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Spring 2016\IT_Finance\Project\Implied Volatility - LKND\ImplicitVolatilityExample\"/>
    </mc:Choice>
  </mc:AlternateContent>
  <bookViews>
    <workbookView xWindow="0" yWindow="0" windowWidth="23925" windowHeight="10305"/>
  </bookViews>
  <sheets>
    <sheet name="Volatility" sheetId="1" r:id="rId1"/>
  </sheets>
  <definedNames>
    <definedName name="solver_adj" localSheetId="0" hidden="1">Volatility!$K$3:$K$22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Volatility!$K$3:$K$22</definedName>
    <definedName name="solver_lhs2" localSheetId="0" hidden="1">Volatility!$K$3:$K$22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Volatility!$R$26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1.5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L26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K26" i="1" s="1"/>
  <c r="L3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3" i="1"/>
  <c r="N3" i="1" s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3" i="1"/>
  <c r="P3" i="1" l="1"/>
  <c r="R3" i="1" s="1"/>
  <c r="N15" i="1"/>
  <c r="O15" i="1" s="1"/>
  <c r="N19" i="1"/>
  <c r="O19" i="1" s="1"/>
  <c r="N14" i="1"/>
  <c r="O14" i="1" s="1"/>
  <c r="Q14" i="1" s="1"/>
  <c r="R14" i="1" s="1"/>
  <c r="N5" i="1"/>
  <c r="O5" i="1" s="1"/>
  <c r="N17" i="1"/>
  <c r="N16" i="1"/>
  <c r="O16" i="1" s="1"/>
  <c r="Q16" i="1" s="1"/>
  <c r="R16" i="1" s="1"/>
  <c r="N13" i="1"/>
  <c r="O13" i="1" s="1"/>
  <c r="N10" i="1"/>
  <c r="N9" i="1"/>
  <c r="N7" i="1"/>
  <c r="O7" i="1" s="1"/>
  <c r="N12" i="1"/>
  <c r="O12" i="1" s="1"/>
  <c r="P12" i="1" s="1"/>
  <c r="R12" i="1" s="1"/>
  <c r="N20" i="1"/>
  <c r="O20" i="1" s="1"/>
  <c r="Q20" i="1" s="1"/>
  <c r="R20" i="1" s="1"/>
  <c r="N8" i="1"/>
  <c r="O8" i="1" s="1"/>
  <c r="N21" i="1"/>
  <c r="O21" i="1" s="1"/>
  <c r="N6" i="1"/>
  <c r="N22" i="1"/>
  <c r="O22" i="1" s="1"/>
  <c r="Q22" i="1" s="1"/>
  <c r="R22" i="1" s="1"/>
  <c r="N11" i="1"/>
  <c r="N18" i="1"/>
  <c r="O18" i="1" s="1"/>
  <c r="N4" i="1"/>
  <c r="O4" i="1" s="1"/>
  <c r="P4" i="1" s="1"/>
  <c r="R4" i="1" s="1"/>
  <c r="Q15" i="1" l="1"/>
  <c r="R15" i="1" s="1"/>
  <c r="O11" i="1"/>
  <c r="P11" i="1" s="1"/>
  <c r="R11" i="1" s="1"/>
  <c r="Q13" i="1"/>
  <c r="R13" i="1" s="1"/>
  <c r="P5" i="1"/>
  <c r="R5" i="1" s="1"/>
  <c r="O9" i="1"/>
  <c r="P9" i="1" s="1"/>
  <c r="R9" i="1" s="1"/>
  <c r="P7" i="1"/>
  <c r="R7" i="1" s="1"/>
  <c r="O17" i="1"/>
  <c r="Q17" i="1" s="1"/>
  <c r="R17" i="1" s="1"/>
  <c r="P8" i="1"/>
  <c r="R8" i="1" s="1"/>
  <c r="O6" i="1"/>
  <c r="P6" i="1" s="1"/>
  <c r="R6" i="1" s="1"/>
  <c r="Q18" i="1"/>
  <c r="R18" i="1" s="1"/>
  <c r="O10" i="1"/>
  <c r="P10" i="1" s="1"/>
  <c r="R10" i="1" s="1"/>
  <c r="Q21" i="1"/>
  <c r="R21" i="1" s="1"/>
  <c r="Q19" i="1"/>
  <c r="R19" i="1" s="1"/>
  <c r="R26" i="1" l="1"/>
</calcChain>
</file>

<file path=xl/sharedStrings.xml><?xml version="1.0" encoding="utf-8"?>
<sst xmlns="http://schemas.openxmlformats.org/spreadsheetml/2006/main" count="7869" uniqueCount="75">
  <si>
    <t>r</t>
  </si>
  <si>
    <t>Date</t>
  </si>
  <si>
    <t>Symbol</t>
  </si>
  <si>
    <t>Bid</t>
  </si>
  <si>
    <t>Ask</t>
  </si>
  <si>
    <t>Strike</t>
  </si>
  <si>
    <t>Expiration</t>
  </si>
  <si>
    <t>Type</t>
  </si>
  <si>
    <t>Underlier</t>
  </si>
  <si>
    <t xml:space="preserve">AAPL      </t>
  </si>
  <si>
    <t>Ticker</t>
  </si>
  <si>
    <t>DivDate</t>
  </si>
  <si>
    <t>Dividend</t>
  </si>
  <si>
    <t>mtm</t>
  </si>
  <si>
    <t>d1</t>
  </si>
  <si>
    <t>d2</t>
  </si>
  <si>
    <t>Volatility</t>
  </si>
  <si>
    <t>t</t>
  </si>
  <si>
    <t>Call price</t>
  </si>
  <si>
    <t>PutPrice</t>
  </si>
  <si>
    <t>Difference</t>
  </si>
  <si>
    <t>AAPL mtm</t>
  </si>
  <si>
    <t>Avg. Diff.</t>
  </si>
  <si>
    <t>Predictions</t>
  </si>
  <si>
    <t>Ave. Vol.</t>
  </si>
  <si>
    <t>Implied</t>
  </si>
  <si>
    <t>Init. Vol.</t>
  </si>
  <si>
    <t>Call</t>
  </si>
  <si>
    <t>Put</t>
  </si>
  <si>
    <t>AAPL_CJULA</t>
  </si>
  <si>
    <t>AAPL</t>
  </si>
  <si>
    <t>AAPL_CJULB</t>
  </si>
  <si>
    <t>AAPL_CJULC</t>
  </si>
  <si>
    <t>AAPL_CJULD</t>
  </si>
  <si>
    <t>AAPL_CJULE</t>
  </si>
  <si>
    <t>AAPL_COCTA</t>
  </si>
  <si>
    <t>AAPL_COCTB</t>
  </si>
  <si>
    <t>AAPL_COCTC</t>
  </si>
  <si>
    <t>AAPL_COCTD</t>
  </si>
  <si>
    <t>AAPL_COCTE</t>
  </si>
  <si>
    <t>AAPL_PJULA</t>
  </si>
  <si>
    <t>AAPL_PJULB</t>
  </si>
  <si>
    <t>AAPL_PJULC</t>
  </si>
  <si>
    <t>AAPL_PJULD</t>
  </si>
  <si>
    <t>AAPL_PJULE</t>
  </si>
  <si>
    <t>AAPL_POCTA</t>
  </si>
  <si>
    <t>AAPL_POCTB</t>
  </si>
  <si>
    <t>AAPL_POCTC</t>
  </si>
  <si>
    <t>AAPL_POCTD</t>
  </si>
  <si>
    <t>AAPL_POCTE</t>
  </si>
  <si>
    <t>LNKD_CJULA</t>
  </si>
  <si>
    <t>LNKD</t>
  </si>
  <si>
    <t>LNKD_CJULB</t>
  </si>
  <si>
    <t>LNKD_CJULC</t>
  </si>
  <si>
    <t>LNKD_CJULD</t>
  </si>
  <si>
    <t>LNKD_CJULE</t>
  </si>
  <si>
    <t>LNKD_COCTA</t>
  </si>
  <si>
    <t>LNKD_COCTB</t>
  </si>
  <si>
    <t>LNKD_COCTC</t>
  </si>
  <si>
    <t>LNKD_COCTD</t>
  </si>
  <si>
    <t>LNKD_COCTE</t>
  </si>
  <si>
    <t>LNKD_PJULA</t>
  </si>
  <si>
    <t>LNKD_PJULB</t>
  </si>
  <si>
    <t>LNKD_PJULC</t>
  </si>
  <si>
    <t>LNKD_PJULD</t>
  </si>
  <si>
    <t>LNKD_PJULE</t>
  </si>
  <si>
    <t>LNKD_POCTA</t>
  </si>
  <si>
    <t>LNKD_POCTB</t>
  </si>
  <si>
    <t>LNKD_POCTC</t>
  </si>
  <si>
    <t>LNKD_POCTD</t>
  </si>
  <si>
    <t>LNKD_POCTE</t>
  </si>
  <si>
    <t>Goal Seek</t>
  </si>
  <si>
    <t>Time</t>
  </si>
  <si>
    <t>Solver</t>
  </si>
  <si>
    <t>Div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</si>
</sst>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/>
    <xf numFmtId="14" fontId="2" fillId="2" borderId="4" xfId="0" applyNumberFormat="1" applyFont="1" applyFill="1" applyBorder="1"/>
    <xf numFmtId="0" fontId="2" fillId="2" borderId="4" xfId="0" applyFont="1" applyFill="1" applyBorder="1"/>
    <xf numFmtId="44" fontId="2" fillId="2" borderId="4" xfId="1" applyFont="1" applyFill="1" applyBorder="1"/>
    <xf numFmtId="164" fontId="2" fillId="2" borderId="4" xfId="1" applyNumberFormat="1" applyFont="1" applyFill="1" applyBorder="1"/>
    <xf numFmtId="0" fontId="2" fillId="2" borderId="2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2" borderId="3" xfId="0" applyFont="1" applyFill="1" applyBorder="1"/>
    <xf numFmtId="14" fontId="2" fillId="2" borderId="5" xfId="0" applyNumberFormat="1" applyFont="1" applyFill="1" applyBorder="1"/>
    <xf numFmtId="0" fontId="2" fillId="2" borderId="5" xfId="0" applyFont="1" applyFill="1" applyBorder="1"/>
    <xf numFmtId="44" fontId="2" fillId="2" borderId="5" xfId="1" applyFont="1" applyFill="1" applyBorder="1"/>
    <xf numFmtId="164" fontId="2" fillId="2" borderId="5" xfId="1" applyNumberFormat="1" applyFont="1" applyFill="1" applyBorder="1"/>
    <xf numFmtId="44" fontId="2" fillId="2" borderId="1" xfId="1" applyFont="1" applyFill="1" applyBorder="1"/>
    <xf numFmtId="44" fontId="3" fillId="3" borderId="1" xfId="1" applyFont="1" applyFill="1" applyBorder="1"/>
    <xf numFmtId="0" fontId="3" fillId="3" borderId="1" xfId="0" applyFont="1" applyFill="1" applyBorder="1"/>
    <xf numFmtId="14" fontId="2" fillId="2" borderId="1" xfId="0" applyNumberFormat="1" applyFont="1" applyFill="1" applyBorder="1"/>
    <xf numFmtId="164" fontId="2" fillId="2" borderId="1" xfId="1" applyNumberFormat="1" applyFont="1" applyFill="1" applyBorder="1"/>
    <xf numFmtId="14" fontId="2" fillId="0" borderId="0" xfId="0" applyNumberFormat="1" applyFont="1"/>
    <xf numFmtId="44" fontId="2" fillId="0" borderId="0" xfId="1" applyFont="1"/>
    <xf numFmtId="164" fontId="2" fillId="0" borderId="0" xfId="1" applyNumberFormat="1" applyFont="1"/>
    <xf numFmtId="166" fontId="2" fillId="2" borderId="4" xfId="1" applyNumberFormat="1" applyFont="1" applyFill="1" applyBorder="1"/>
    <xf numFmtId="166" fontId="2" fillId="0" borderId="0" xfId="0" applyNumberFormat="1" applyFont="1"/>
    <xf numFmtId="166" fontId="2" fillId="2" borderId="5" xfId="1" applyNumberFormat="1" applyFont="1" applyFill="1" applyBorder="1"/>
    <xf numFmtId="166" fontId="2" fillId="2" borderId="1" xfId="1" applyNumberFormat="1" applyFont="1" applyFill="1" applyBorder="1"/>
    <xf numFmtId="165" fontId="2" fillId="2" borderId="4" xfId="0" applyNumberFormat="1" applyFont="1" applyFill="1" applyBorder="1"/>
    <xf numFmtId="165" fontId="2" fillId="0" borderId="0" xfId="0" applyNumberFormat="1" applyFont="1"/>
    <xf numFmtId="165" fontId="2" fillId="2" borderId="5" xfId="0" applyNumberFormat="1" applyFont="1" applyFill="1" applyBorder="1"/>
    <xf numFmtId="165" fontId="2" fillId="2" borderId="1" xfId="0" applyNumberFormat="1" applyFont="1" applyFill="1" applyBorder="1"/>
    <xf numFmtId="44" fontId="3" fillId="2" borderId="1" xfId="1" applyFont="1" applyFill="1" applyBorder="1"/>
    <xf numFmtId="14" fontId="3" fillId="3" borderId="1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2" fillId="4" borderId="2" xfId="1" applyFont="1" applyFill="1" applyBorder="1" applyAlignment="1"/>
    <xf numFmtId="44" fontId="2" fillId="5" borderId="1" xfId="1" applyFont="1" applyFill="1" applyBorder="1"/>
    <xf numFmtId="166" fontId="2" fillId="0" borderId="0" xfId="0" applyNumberFormat="1" applyFont="1" applyAlignment="1">
      <alignment horizontal="center"/>
    </xf>
    <xf numFmtId="166" fontId="2" fillId="2" borderId="5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166" fontId="3" fillId="3" borderId="1" xfId="2" applyNumberFormat="1" applyFont="1" applyFill="1" applyBorder="1" applyAlignment="1">
      <alignment horizontal="center"/>
    </xf>
    <xf numFmtId="166" fontId="2" fillId="5" borderId="1" xfId="2" applyNumberFormat="1" applyFont="1" applyFill="1" applyBorder="1" applyAlignment="1">
      <alignment horizontal="center"/>
    </xf>
    <xf numFmtId="166" fontId="3" fillId="3" borderId="1" xfId="0" applyNumberFormat="1" applyFont="1" applyFill="1" applyBorder="1"/>
    <xf numFmtId="166" fontId="3" fillId="8" borderId="4" xfId="2" applyNumberFormat="1" applyFont="1" applyFill="1" applyBorder="1" applyAlignment="1">
      <alignment horizontal="center"/>
    </xf>
    <xf numFmtId="44" fontId="4" fillId="7" borderId="1" xfId="1" applyFont="1" applyFill="1" applyBorder="1"/>
    <xf numFmtId="22" fontId="0" fillId="0" borderId="0" xfId="0" applyNumberFormat="1"/>
    <xf numFmtId="0" fontId="2" fillId="2" borderId="1" xfId="0" applyNumberFormat="1" applyFont="1" applyFill="1" applyBorder="1"/>
    <xf numFmtId="0" fontId="2" fillId="2" borderId="1" xfId="1" applyNumberFormat="1" applyFont="1" applyFill="1" applyBorder="1"/>
    <xf numFmtId="0" fontId="2" fillId="2" borderId="1" xfId="0" applyNumberFormat="1" applyFont="1" applyFill="1" applyBorder="1" applyAlignment="1">
      <alignment horizontal="center"/>
    </xf>
    <xf numFmtId="0" fontId="2" fillId="2" borderId="1" xfId="2" applyNumberFormat="1" applyFont="1" applyFill="1" applyBorder="1" applyAlignment="1">
      <alignment horizontal="center"/>
    </xf>
    <xf numFmtId="22" fontId="0" fillId="10" borderId="9" xfId="0" applyNumberFormat="1" applyFont="1" applyFill="1" applyBorder="1"/>
    <xf numFmtId="0" fontId="0" fillId="9" borderId="10" xfId="0" applyFont="1" applyFill="1" applyBorder="1"/>
    <xf numFmtId="44" fontId="3" fillId="6" borderId="7" xfId="1" applyFont="1" applyFill="1" applyBorder="1" applyAlignment="1">
      <alignment horizontal="center"/>
    </xf>
    <xf numFmtId="44" fontId="3" fillId="6" borderId="8" xfId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5"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7" formatCode="m/d/yyyy\ h:mm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7" formatCode="m/d/yyyy\ h:mm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border outline="0">
        <left style="thin">
          <color theme="0" tint="-0.34998626667073579"/>
        </lef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7" formatCode="m/d/yyyy\ h:mm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7" formatCode="m/d/yyyy\ h:mm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customXml" Target="../vstoDataStore/item1.xml" Id="R4ed03438bea54f89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DFF6F4B1AA2114E1B1BDFB17E42BC45E71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318"/>
  <ax:ocxPr ax:name="Sizel_cy" ax:value="95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9CBB267208EC242CA298D6268AAF7BD0D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54"/>
  <ax:ocxPr ax:name="Sizel_cy" ax:value="95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38E78923B8BE340383A1F13FB60874A914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217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85725</xdr:rowOff>
        </xdr:from>
        <xdr:to>
          <xdr:col>12</xdr:col>
          <xdr:colOff>514350</xdr:colOff>
          <xdr:row>28</xdr:row>
          <xdr:rowOff>28575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714375</xdr:colOff>
          <xdr:row>26</xdr:row>
          <xdr:rowOff>95250</xdr:rowOff>
        </xdr:from>
        <xdr:to>
          <xdr:col>17</xdr:col>
          <xdr:colOff>942975</xdr:colOff>
          <xdr:row>28</xdr:row>
          <xdr:rowOff>38100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628650</xdr:colOff>
      <xdr:row>28</xdr:row>
      <xdr:rowOff>104775</xdr:rowOff>
    </xdr:from>
    <xdr:to>
      <xdr:col>7</xdr:col>
      <xdr:colOff>9525</xdr:colOff>
      <xdr:row>30</xdr:row>
      <xdr:rowOff>161924</xdr:rowOff>
    </xdr:to>
    <xdr:sp macro="" textlink="">
      <xdr:nvSpPr>
        <xdr:cNvPr id="2" name="TextBox 1"/>
        <xdr:cNvSpPr txBox="1"/>
      </xdr:nvSpPr>
      <xdr:spPr>
        <a:xfrm>
          <a:off x="2638425" y="5705475"/>
          <a:ext cx="2200275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Goal</a:t>
          </a:r>
          <a:r>
            <a:rPr lang="en-US" sz="1100" baseline="0"/>
            <a:t> seek changes Init. Vol. to get avg. diff. close to a certain target</a:t>
          </a:r>
          <a:endParaRPr lang="en-US" sz="1100"/>
        </a:p>
      </xdr:txBody>
    </xdr:sp>
    <xdr:clientData/>
  </xdr:twoCellAnchor>
  <xdr:twoCellAnchor>
    <xdr:from>
      <xdr:col>14</xdr:col>
      <xdr:colOff>485775</xdr:colOff>
      <xdr:row>28</xdr:row>
      <xdr:rowOff>133350</xdr:rowOff>
    </xdr:from>
    <xdr:to>
      <xdr:col>17</xdr:col>
      <xdr:colOff>990600</xdr:colOff>
      <xdr:row>30</xdr:row>
      <xdr:rowOff>190499</xdr:rowOff>
    </xdr:to>
    <xdr:sp macro="" textlink="">
      <xdr:nvSpPr>
        <xdr:cNvPr id="5" name="TextBox 4"/>
        <xdr:cNvSpPr txBox="1"/>
      </xdr:nvSpPr>
      <xdr:spPr>
        <a:xfrm>
          <a:off x="9296400" y="5734050"/>
          <a:ext cx="2705100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Solver changes</a:t>
          </a:r>
          <a:r>
            <a:rPr lang="en-US" sz="1100" baseline="0"/>
            <a:t> all the vols (column K) independently to minimize Avg. Diff.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29</xdr:row>
          <xdr:rowOff>190500</xdr:rowOff>
        </xdr:from>
        <xdr:to>
          <xdr:col>12</xdr:col>
          <xdr:colOff>38100</xdr:colOff>
          <xdr:row>32</xdr:row>
          <xdr:rowOff>28575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Table3" displayName="Table3" ref="B25:G26" totalsRowShown="0" headerRowDxfId="32" dataDxfId="31" tableBorderDxfId="30">
  <autoFilter ref="B25:G26"/>
  <tableColumns count="6">
    <tableColumn id="1" name="Date" dataDxfId="29"/>
    <tableColumn id="2" name="Ticker" dataDxfId="28"/>
    <tableColumn id="3" name="Bid" dataDxfId="27" dataCellStyle="Currency"/>
    <tableColumn id="4" name="Ask" dataDxfId="26" dataCellStyle="Currency"/>
    <tableColumn id="5" name="DivDate" dataDxfId="25" dataCellStyle="Currency"/>
    <tableColumn id="6" name="Dividend" dataDxfId="24" dataCellStyle="Currency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K2:K22" totalsRowShown="0" headerRowDxfId="23" dataDxfId="22" tableBorderDxfId="21">
  <autoFilter ref="K2:K22"/>
  <tableColumns count="1">
    <tableColumn id="1" name="Volatility" dataDxfId="20">
      <calculatedColumnFormula>$G$28</calculatedColumnFormula>
    </tableColumn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L2:R22" totalsRowShown="0" headerRowDxfId="19" dataDxfId="18" tableBorderDxfId="17">
  <autoFilter ref="L2:R22"/>
  <tableColumns count="7">
    <tableColumn id="1" name="mtm" dataDxfId="16" dataCellStyle="Currency">
      <calculatedColumnFormula>(Table2[[#This Row],[Bid]]+Table2[[#This Row],[Ask]])/2</calculatedColumnFormula>
    </tableColumn>
    <tableColumn id="2" name="t" dataDxfId="15">
      <calculatedColumnFormula>(Table2[[#This Row],[Expiration]]-Table2[[#This Row],[Date]])/365.25</calculatedColumnFormula>
    </tableColumn>
    <tableColumn id="3" name="d1" dataDxfId="14">
      <calculatedColumnFormula>(LN($L$26/Table2[[#This Row],[Strike]])+($C$28+Table4[[#This Row],[Volatility]]^2/2)*M3)/(Table4[[#This Row],[Volatility]]*SQRT(M3))</calculatedColumnFormula>
    </tableColumn>
    <tableColumn id="4" name="d2" dataDxfId="13">
      <calculatedColumnFormula>N3-Table4[[#This Row],[Volatility]]*SQRT(M3)</calculatedColumnFormula>
    </tableColumn>
    <tableColumn id="5" name="Call price" dataDxfId="12" dataCellStyle="Currency"/>
    <tableColumn id="6" name="PutPrice" dataDxfId="11" dataCellStyle="Currency">
      <calculatedColumnFormula>-$L$26*_xlfn.NORM.S.DIST(-N3,TRUE)+Table2[[#This Row],[Strike]]*EXP(-$C$28*M3)*_xlfn.NORM.S.DIST(-O3, TRUE)</calculatedColumnFormula>
    </tableColumn>
    <tableColumn id="7" name="Difference" dataDxfId="10" dataCellStyle="Currency">
      <calculatedColumnFormula>ABS(Q3-L3)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2:I22" totalsRowShown="0" headerRowDxfId="9" tableBorderDxfId="8">
  <autoFilter ref="B2:I22"/>
  <tableColumns count="8">
    <tableColumn id="1" name="Date" dataDxfId="7"/>
    <tableColumn id="2" name="Symbol" dataDxfId="6"/>
    <tableColumn id="3" name="Bid" dataDxfId="5" dataCellStyle="Currency"/>
    <tableColumn id="4" name="Ask" dataDxfId="4" dataCellStyle="Currency"/>
    <tableColumn id="5" name="Strike" dataDxfId="3" dataCellStyle="Currency"/>
    <tableColumn id="6" name="Expiration" dataDxfId="2"/>
    <tableColumn id="7" name="Type" dataDxfId="1"/>
    <tableColumn id="8" name="Underlie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table" Target="../tables/table2.xml"/><Relationship Id="rId5" Type="http://schemas.openxmlformats.org/officeDocument/2006/relationships/image" Target="../media/image1.emf"/><Relationship Id="rId10" Type="http://schemas.openxmlformats.org/officeDocument/2006/relationships/table" Target="../tables/table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N10003"/>
  <sheetViews>
    <sheetView tabSelected="1" topLeftCell="AR1" zoomScaleNormal="100" workbookViewId="0">
      <selection activeCell="BM20" sqref="BM20"/>
    </sheetView>
  </sheetViews>
  <sheetFormatPr defaultRowHeight="15.75" x14ac:dyDescent="0.25"/>
  <cols>
    <col min="1" max="1" width="4.42578125" style="1" customWidth="1"/>
    <col min="2" max="2" width="13.85546875" style="17" customWidth="1"/>
    <col min="3" max="3" width="12.5703125" style="1" customWidth="1"/>
    <col min="4" max="4" width="14.7109375" style="14" customWidth="1"/>
    <col min="5" max="5" width="15" style="14" customWidth="1"/>
    <col min="6" max="6" width="16.140625" style="18" customWidth="1"/>
    <col min="7" max="7" width="14.85546875" style="17" customWidth="1"/>
    <col min="8" max="8" width="10.28515625" style="35" customWidth="1"/>
    <col min="9" max="9" width="14.7109375" style="35" customWidth="1"/>
    <col min="10" max="10" width="4.7109375" style="1" customWidth="1"/>
    <col min="11" max="11" width="10.140625" style="41" customWidth="1"/>
    <col min="12" max="12" width="10.85546875" style="14" customWidth="1"/>
    <col min="13" max="13" width="8.28515625" style="25" customWidth="1"/>
    <col min="14" max="15" width="9.140625" style="29"/>
    <col min="16" max="16" width="12.28515625" style="14" customWidth="1"/>
    <col min="17" max="17" width="11.5703125" style="14" customWidth="1"/>
    <col min="18" max="18" width="15" style="14" customWidth="1"/>
    <col min="19" max="19" width="9.140625" style="1"/>
    <col min="20" max="20" width="13.85546875" style="1" customWidth="1"/>
    <col min="21" max="21" width="12.85546875" style="1" customWidth="1"/>
    <col min="22" max="23" width="7" style="1" customWidth="1"/>
    <col min="24" max="24" width="6.140625" style="1" customWidth="1"/>
    <col min="25" max="25" width="14.85546875" style="1" bestFit="1" customWidth="1"/>
    <col min="26" max="26" width="5.28515625" style="1" customWidth="1"/>
    <col min="27" max="27" width="9.42578125" style="1" customWidth="1"/>
    <col min="28" max="28" width="9.140625" style="1"/>
    <col min="29" max="29" width="14.85546875" style="1" bestFit="1" customWidth="1"/>
    <col min="30" max="30" width="6.28515625" style="1" customWidth="1"/>
    <col min="31" max="32" width="7" style="1" customWidth="1"/>
    <col min="33" max="33" width="14.85546875" style="1" customWidth="1"/>
    <col min="34" max="34" width="9" style="1" customWidth="1"/>
    <col min="35" max="35" width="5.28515625" style="1" customWidth="1"/>
    <col min="36" max="36" width="13.85546875" style="1" bestFit="1" customWidth="1"/>
    <col min="37" max="37" width="12.85546875" style="1" bestFit="1" customWidth="1"/>
    <col min="38" max="39" width="7" style="1" customWidth="1"/>
    <col min="40" max="40" width="6.140625" style="1" customWidth="1"/>
    <col min="41" max="41" width="14.85546875" style="1" bestFit="1" customWidth="1"/>
    <col min="42" max="42" width="5.28515625" style="1" customWidth="1"/>
    <col min="43" max="43" width="9.42578125" style="1" bestFit="1" customWidth="1"/>
    <col min="44" max="44" width="9.140625" style="1"/>
    <col min="45" max="45" width="14.85546875" style="1" bestFit="1" customWidth="1"/>
    <col min="46" max="46" width="6.28515625" style="1" customWidth="1"/>
    <col min="47" max="48" width="7" style="1" customWidth="1"/>
    <col min="49" max="49" width="14.85546875" style="1" bestFit="1" customWidth="1"/>
    <col min="50" max="50" width="9" style="1" customWidth="1"/>
    <col min="51" max="51" width="9.140625" style="1"/>
    <col min="52" max="52" width="13.85546875" style="1" bestFit="1" customWidth="1"/>
    <col min="53" max="53" width="12.85546875" style="1" bestFit="1" customWidth="1"/>
    <col min="54" max="55" width="7" style="1" customWidth="1"/>
    <col min="56" max="56" width="6.140625" style="1" customWidth="1"/>
    <col min="57" max="57" width="14.85546875" style="1" bestFit="1" customWidth="1"/>
    <col min="58" max="58" width="5.28515625" style="1" customWidth="1"/>
    <col min="59" max="59" width="9.42578125" style="1" bestFit="1" customWidth="1"/>
    <col min="60" max="60" width="9.140625" style="1"/>
    <col min="61" max="61" width="13.85546875" style="1" bestFit="1" customWidth="1"/>
    <col min="62" max="62" width="6.28515625" style="1" customWidth="1"/>
    <col min="63" max="64" width="7" style="1" customWidth="1"/>
    <col min="65" max="65" width="14.85546875" style="1" bestFit="1" customWidth="1"/>
    <col min="66" max="66" width="9" style="1" customWidth="1"/>
    <col min="67" max="16384" width="9.140625" style="1"/>
  </cols>
  <sheetData>
    <row r="1" spans="1:66" x14ac:dyDescent="0.25">
      <c r="B1" s="2"/>
      <c r="C1" s="3"/>
      <c r="D1" s="4"/>
      <c r="E1" s="4"/>
      <c r="F1" s="5"/>
      <c r="G1" s="2"/>
      <c r="H1" s="32"/>
      <c r="I1" s="32"/>
      <c r="K1" s="45" t="s">
        <v>25</v>
      </c>
      <c r="L1" s="4"/>
      <c r="M1" s="22"/>
      <c r="N1" s="26"/>
      <c r="O1" s="26"/>
      <c r="P1" s="54" t="s">
        <v>23</v>
      </c>
      <c r="Q1" s="55"/>
      <c r="R1" s="4"/>
      <c r="T1" s="3"/>
    </row>
    <row r="2" spans="1:66" x14ac:dyDescent="0.25">
      <c r="A2" s="6"/>
      <c r="B2" s="19" t="s">
        <v>1</v>
      </c>
      <c r="C2" s="7" t="s">
        <v>2</v>
      </c>
      <c r="D2" s="20" t="s">
        <v>3</v>
      </c>
      <c r="E2" s="20" t="s">
        <v>4</v>
      </c>
      <c r="F2" s="21" t="s">
        <v>5</v>
      </c>
      <c r="G2" s="19" t="s">
        <v>6</v>
      </c>
      <c r="H2" s="33" t="s">
        <v>7</v>
      </c>
      <c r="I2" s="33" t="s">
        <v>8</v>
      </c>
      <c r="J2" s="8"/>
      <c r="K2" s="39" t="s">
        <v>16</v>
      </c>
      <c r="L2" s="20" t="s">
        <v>13</v>
      </c>
      <c r="M2" s="23" t="s">
        <v>17</v>
      </c>
      <c r="N2" s="27" t="s">
        <v>14</v>
      </c>
      <c r="O2" s="27" t="s">
        <v>15</v>
      </c>
      <c r="P2" s="20" t="s">
        <v>18</v>
      </c>
      <c r="Q2" s="20" t="s">
        <v>19</v>
      </c>
      <c r="R2" s="20" t="s">
        <v>20</v>
      </c>
      <c r="S2" s="8"/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C2" t="s">
        <v>1</v>
      </c>
      <c r="AD2" t="s">
        <v>10</v>
      </c>
      <c r="AE2" t="s">
        <v>3</v>
      </c>
      <c r="AF2" t="s">
        <v>4</v>
      </c>
      <c r="AG2" t="s">
        <v>74</v>
      </c>
      <c r="AH2" t="s">
        <v>12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S2" t="s">
        <v>1</v>
      </c>
      <c r="AT2" t="s">
        <v>10</v>
      </c>
      <c r="AU2" t="s">
        <v>3</v>
      </c>
      <c r="AV2" t="s">
        <v>4</v>
      </c>
      <c r="AW2" t="s">
        <v>74</v>
      </c>
      <c r="AX2" t="s">
        <v>12</v>
      </c>
      <c r="AZ2" t="s">
        <v>1</v>
      </c>
      <c r="BA2" t="s">
        <v>2</v>
      </c>
      <c r="BB2" t="s">
        <v>3</v>
      </c>
      <c r="BC2" t="s">
        <v>4</v>
      </c>
      <c r="BD2" t="s">
        <v>5</v>
      </c>
      <c r="BE2" t="s">
        <v>6</v>
      </c>
      <c r="BF2" t="s">
        <v>7</v>
      </c>
      <c r="BG2" t="s">
        <v>8</v>
      </c>
      <c r="BI2" t="s">
        <v>1</v>
      </c>
      <c r="BJ2" t="s">
        <v>10</v>
      </c>
      <c r="BK2" t="s">
        <v>3</v>
      </c>
      <c r="BL2" t="s">
        <v>4</v>
      </c>
      <c r="BM2" t="s">
        <v>74</v>
      </c>
      <c r="BN2" t="s">
        <v>12</v>
      </c>
    </row>
    <row r="3" spans="1:66" x14ac:dyDescent="0.25">
      <c r="A3" s="6"/>
      <c r="B3" s="47">
        <v>42488</v>
      </c>
      <c r="C3" t="s">
        <v>29</v>
      </c>
      <c r="D3">
        <v>42.25</v>
      </c>
      <c r="E3">
        <v>42.46</v>
      </c>
      <c r="F3">
        <v>70</v>
      </c>
      <c r="G3" s="47">
        <v>42566</v>
      </c>
      <c r="H3" t="s">
        <v>27</v>
      </c>
      <c r="I3" t="s">
        <v>30</v>
      </c>
      <c r="J3" s="8"/>
      <c r="K3" s="39">
        <f t="shared" ref="K3:K22" si="0">$G$28</f>
        <v>0.21</v>
      </c>
      <c r="L3" s="20">
        <f>(Table2[[#This Row],[Bid]]+Table2[[#This Row],[Ask]])/2</f>
        <v>42.355000000000004</v>
      </c>
      <c r="M3" s="23">
        <f>(Table2[[#This Row],[Expiration]]-Table2[[#This Row],[Date]])/365.25</f>
        <v>0.2135523613963039</v>
      </c>
      <c r="N3" s="27">
        <f>(LN($L$26/Table2[[#This Row],[Strike]])+($C$28+Table4[[#This Row],[Volatility]]^2/2)*M3)/(Table4[[#This Row],[Volatility]]*SQRT(M3))</f>
        <v>12.196754606918388</v>
      </c>
      <c r="O3" s="27">
        <f>N3-Table4[[#This Row],[Volatility]]*SQRT(M3)</f>
        <v>12.099709982453264</v>
      </c>
      <c r="P3" s="20">
        <f>$L$26*_xlfn.NORM.S.DIST(N3,TRUE)-Table2[[#This Row],[Strike]]*EXP(-$C$28*M3)*_xlfn.NORM.S.DIST(O3, TRUE)</f>
        <v>157.2243271503994</v>
      </c>
      <c r="Q3" s="20"/>
      <c r="R3" s="20">
        <f>ABS(P3-L3)</f>
        <v>114.8693271503994</v>
      </c>
      <c r="S3" s="8"/>
      <c r="T3" s="47">
        <v>42488</v>
      </c>
      <c r="U3" t="s">
        <v>50</v>
      </c>
      <c r="V3">
        <v>51.57</v>
      </c>
      <c r="W3">
        <v>51.84</v>
      </c>
      <c r="X3">
        <v>76</v>
      </c>
      <c r="Y3" s="47">
        <v>42566</v>
      </c>
      <c r="Z3" t="s">
        <v>27</v>
      </c>
      <c r="AA3" t="s">
        <v>51</v>
      </c>
      <c r="AC3" s="47">
        <v>42488</v>
      </c>
      <c r="AD3" t="s">
        <v>51</v>
      </c>
      <c r="AE3">
        <v>117.5</v>
      </c>
      <c r="AF3">
        <v>117.61</v>
      </c>
      <c r="AG3" s="47">
        <v>42531</v>
      </c>
      <c r="AH3">
        <v>0</v>
      </c>
      <c r="AJ3" s="47">
        <v>42488</v>
      </c>
      <c r="AK3" t="s">
        <v>50</v>
      </c>
      <c r="AL3">
        <v>48.47</v>
      </c>
      <c r="AM3">
        <v>48.59</v>
      </c>
      <c r="AN3">
        <v>76</v>
      </c>
      <c r="AO3" s="47">
        <v>42566</v>
      </c>
      <c r="AP3" t="s">
        <v>27</v>
      </c>
      <c r="AQ3" t="s">
        <v>51</v>
      </c>
      <c r="AS3" s="47">
        <v>42488</v>
      </c>
      <c r="AT3" t="s">
        <v>51</v>
      </c>
      <c r="AU3">
        <v>114.76</v>
      </c>
      <c r="AV3">
        <v>114.88</v>
      </c>
      <c r="AW3" s="47">
        <v>42531</v>
      </c>
      <c r="AX3">
        <v>0</v>
      </c>
      <c r="AZ3" s="47">
        <v>42488</v>
      </c>
      <c r="BA3" t="s">
        <v>50</v>
      </c>
      <c r="BB3">
        <v>51.57</v>
      </c>
      <c r="BC3">
        <v>51.84</v>
      </c>
      <c r="BD3">
        <v>76</v>
      </c>
      <c r="BE3" s="47">
        <v>42566</v>
      </c>
      <c r="BF3" t="s">
        <v>27</v>
      </c>
      <c r="BG3" t="s">
        <v>51</v>
      </c>
      <c r="BI3" s="47">
        <v>42488</v>
      </c>
      <c r="BJ3" t="s">
        <v>51</v>
      </c>
      <c r="BK3">
        <v>117.5</v>
      </c>
      <c r="BL3">
        <v>117.61</v>
      </c>
      <c r="BM3" s="47">
        <v>42531</v>
      </c>
      <c r="BN3">
        <v>0</v>
      </c>
    </row>
    <row r="4" spans="1:66" x14ac:dyDescent="0.25">
      <c r="A4" s="6"/>
      <c r="B4" s="47">
        <v>42488</v>
      </c>
      <c r="C4" t="s">
        <v>31</v>
      </c>
      <c r="D4">
        <v>21.84</v>
      </c>
      <c r="E4">
        <v>21.96</v>
      </c>
      <c r="F4">
        <v>90</v>
      </c>
      <c r="G4" s="47">
        <v>42566</v>
      </c>
      <c r="H4" t="s">
        <v>27</v>
      </c>
      <c r="I4" t="s">
        <v>30</v>
      </c>
      <c r="J4" s="8"/>
      <c r="K4" s="39">
        <f t="shared" si="0"/>
        <v>0.21</v>
      </c>
      <c r="L4" s="20">
        <f>(Table2[[#This Row],[Bid]]+Table2[[#This Row],[Ask]])/2</f>
        <v>21.9</v>
      </c>
      <c r="M4" s="23">
        <f>(Table2[[#This Row],[Expiration]]-Table2[[#This Row],[Date]])/365.25</f>
        <v>0.2135523613963039</v>
      </c>
      <c r="N4" s="27">
        <f>(LN($L$26/Table2[[#This Row],[Strike]])+($C$28+Table4[[#This Row],[Volatility]]^2/2)*M4)/(Table4[[#This Row],[Volatility]]*SQRT(M4))</f>
        <v>9.6070755838291415</v>
      </c>
      <c r="O4" s="27">
        <f>N4-Table4[[#This Row],[Volatility]]*SQRT(M4)</f>
        <v>9.510030959364018</v>
      </c>
      <c r="P4" s="20">
        <f>$L$26*_xlfn.NORM.S.DIST(N4,TRUE)-Table2[[#This Row],[Strike]]*EXP(-$C$28*M4)*_xlfn.NORM.S.DIST(O4, TRUE)</f>
        <v>137.26699205051352</v>
      </c>
      <c r="Q4" s="20"/>
      <c r="R4" s="20">
        <f t="shared" ref="R4:R12" si="1">ABS(P4-L4)</f>
        <v>115.36699205051352</v>
      </c>
      <c r="S4" s="9"/>
      <c r="T4" s="47">
        <v>42488</v>
      </c>
      <c r="U4" t="s">
        <v>52</v>
      </c>
      <c r="V4">
        <v>40.03</v>
      </c>
      <c r="W4">
        <v>40.25</v>
      </c>
      <c r="X4">
        <v>96</v>
      </c>
      <c r="Y4" s="47">
        <v>42566</v>
      </c>
      <c r="Z4" t="s">
        <v>27</v>
      </c>
      <c r="AA4" t="s">
        <v>51</v>
      </c>
      <c r="AC4" s="47">
        <v>42489</v>
      </c>
      <c r="AD4" t="s">
        <v>51</v>
      </c>
      <c r="AE4">
        <v>124.38</v>
      </c>
      <c r="AF4">
        <v>124.51</v>
      </c>
      <c r="AG4" s="47">
        <v>42531</v>
      </c>
      <c r="AH4">
        <v>0</v>
      </c>
      <c r="AJ4" s="47">
        <v>42488</v>
      </c>
      <c r="AK4" t="s">
        <v>52</v>
      </c>
      <c r="AL4">
        <v>39.25</v>
      </c>
      <c r="AM4">
        <v>39.35</v>
      </c>
      <c r="AN4">
        <v>96</v>
      </c>
      <c r="AO4" s="47">
        <v>42566</v>
      </c>
      <c r="AP4" t="s">
        <v>27</v>
      </c>
      <c r="AQ4" t="s">
        <v>51</v>
      </c>
      <c r="AS4" s="47">
        <v>42489</v>
      </c>
      <c r="AT4" t="s">
        <v>51</v>
      </c>
      <c r="AU4">
        <v>123.52</v>
      </c>
      <c r="AV4">
        <v>123.64</v>
      </c>
      <c r="AW4" s="47">
        <v>42531</v>
      </c>
      <c r="AX4">
        <v>0</v>
      </c>
      <c r="AZ4" s="47">
        <v>42488</v>
      </c>
      <c r="BA4" t="s">
        <v>52</v>
      </c>
      <c r="BB4">
        <v>40.03</v>
      </c>
      <c r="BC4">
        <v>40.25</v>
      </c>
      <c r="BD4">
        <v>96</v>
      </c>
      <c r="BE4" s="47">
        <v>42566</v>
      </c>
      <c r="BF4" t="s">
        <v>27</v>
      </c>
      <c r="BG4" t="s">
        <v>51</v>
      </c>
      <c r="BI4" s="47">
        <v>42489</v>
      </c>
      <c r="BJ4" t="s">
        <v>51</v>
      </c>
      <c r="BK4">
        <v>124.38</v>
      </c>
      <c r="BL4">
        <v>124.51</v>
      </c>
      <c r="BM4" s="47">
        <v>42531</v>
      </c>
      <c r="BN4">
        <v>0</v>
      </c>
    </row>
    <row r="5" spans="1:66" x14ac:dyDescent="0.25">
      <c r="A5" s="6"/>
      <c r="B5" s="47">
        <v>42488</v>
      </c>
      <c r="C5" t="s">
        <v>32</v>
      </c>
      <c r="D5">
        <v>5.53</v>
      </c>
      <c r="E5">
        <v>5.56</v>
      </c>
      <c r="F5">
        <v>110</v>
      </c>
      <c r="G5" s="47">
        <v>42566</v>
      </c>
      <c r="H5" t="s">
        <v>27</v>
      </c>
      <c r="I5" t="s">
        <v>30</v>
      </c>
      <c r="J5" s="8"/>
      <c r="K5" s="39">
        <f t="shared" si="0"/>
        <v>0.21</v>
      </c>
      <c r="L5" s="20">
        <f>(Table2[[#This Row],[Bid]]+Table2[[#This Row],[Ask]])/2</f>
        <v>5.5449999999999999</v>
      </c>
      <c r="M5" s="23">
        <f>(Table2[[#This Row],[Expiration]]-Table2[[#This Row],[Date]])/365.25</f>
        <v>0.2135523613963039</v>
      </c>
      <c r="N5" s="27">
        <f>(LN($L$26/Table2[[#This Row],[Strike]])+($C$28+Table4[[#This Row],[Volatility]]^2/2)*M5)/(Table4[[#This Row],[Volatility]]*SQRT(M5))</f>
        <v>7.5392568193362361</v>
      </c>
      <c r="O5" s="27">
        <f>N5-Table4[[#This Row],[Volatility]]*SQRT(M5)</f>
        <v>7.4422121948711117</v>
      </c>
      <c r="P5" s="20">
        <f>$L$26*_xlfn.NORM.S.DIST(N5,TRUE)-Table2[[#This Row],[Strike]]*EXP(-$C$28*M5)*_xlfn.NORM.S.DIST(O5, TRUE)</f>
        <v>117.30965695062771</v>
      </c>
      <c r="Q5" s="20"/>
      <c r="R5" s="20">
        <f t="shared" si="1"/>
        <v>111.76465695062771</v>
      </c>
      <c r="S5" s="9"/>
      <c r="T5" s="47">
        <v>42488</v>
      </c>
      <c r="U5" t="s">
        <v>53</v>
      </c>
      <c r="V5">
        <v>32.119999999999997</v>
      </c>
      <c r="W5">
        <v>32.35</v>
      </c>
      <c r="X5">
        <v>116</v>
      </c>
      <c r="Y5" s="47">
        <v>42566</v>
      </c>
      <c r="Z5" t="s">
        <v>27</v>
      </c>
      <c r="AA5" t="s">
        <v>51</v>
      </c>
      <c r="AC5" s="47">
        <v>42492</v>
      </c>
      <c r="AD5" t="s">
        <v>51</v>
      </c>
      <c r="AE5">
        <v>119.53</v>
      </c>
      <c r="AF5">
        <v>119.65</v>
      </c>
      <c r="AG5" s="47">
        <v>42531</v>
      </c>
      <c r="AH5">
        <v>0</v>
      </c>
      <c r="AJ5" s="47">
        <v>42488</v>
      </c>
      <c r="AK5" t="s">
        <v>53</v>
      </c>
      <c r="AL5">
        <v>29.72</v>
      </c>
      <c r="AM5">
        <v>29.81</v>
      </c>
      <c r="AN5">
        <v>116</v>
      </c>
      <c r="AO5" s="47">
        <v>42566</v>
      </c>
      <c r="AP5" t="s">
        <v>27</v>
      </c>
      <c r="AQ5" t="s">
        <v>51</v>
      </c>
      <c r="AS5" s="47">
        <v>42492</v>
      </c>
      <c r="AT5" t="s">
        <v>51</v>
      </c>
      <c r="AU5">
        <v>143.65</v>
      </c>
      <c r="AV5">
        <v>143.80000000000001</v>
      </c>
      <c r="AW5" s="47">
        <v>42531</v>
      </c>
      <c r="AX5">
        <v>0</v>
      </c>
      <c r="AZ5" s="47">
        <v>42488</v>
      </c>
      <c r="BA5" t="s">
        <v>53</v>
      </c>
      <c r="BB5">
        <v>32.119999999999997</v>
      </c>
      <c r="BC5">
        <v>32.35</v>
      </c>
      <c r="BD5">
        <v>116</v>
      </c>
      <c r="BE5" s="47">
        <v>42566</v>
      </c>
      <c r="BF5" t="s">
        <v>27</v>
      </c>
      <c r="BG5" t="s">
        <v>51</v>
      </c>
      <c r="BI5" s="47">
        <v>42492</v>
      </c>
      <c r="BJ5" t="s">
        <v>51</v>
      </c>
      <c r="BK5">
        <v>119.53</v>
      </c>
      <c r="BL5">
        <v>119.65</v>
      </c>
      <c r="BM5" s="47">
        <v>42531</v>
      </c>
      <c r="BN5">
        <v>0</v>
      </c>
    </row>
    <row r="6" spans="1:66" x14ac:dyDescent="0.25">
      <c r="A6" s="6"/>
      <c r="B6" s="47">
        <v>42488</v>
      </c>
      <c r="C6" t="s">
        <v>33</v>
      </c>
      <c r="D6">
        <v>0.35</v>
      </c>
      <c r="E6">
        <v>0.35</v>
      </c>
      <c r="F6">
        <v>130</v>
      </c>
      <c r="G6" s="47">
        <v>42566</v>
      </c>
      <c r="H6" t="s">
        <v>27</v>
      </c>
      <c r="I6" t="s">
        <v>30</v>
      </c>
      <c r="J6" s="8"/>
      <c r="K6" s="39">
        <f t="shared" si="0"/>
        <v>0.21</v>
      </c>
      <c r="L6" s="20">
        <f>(Table2[[#This Row],[Bid]]+Table2[[#This Row],[Ask]])/2</f>
        <v>0.35</v>
      </c>
      <c r="M6" s="23">
        <f>(Table2[[#This Row],[Expiration]]-Table2[[#This Row],[Date]])/365.25</f>
        <v>0.2135523613963039</v>
      </c>
      <c r="N6" s="27">
        <f>(LN($L$26/Table2[[#This Row],[Strike]])+($C$28+Table4[[#This Row],[Volatility]]^2/2)*M6)/(Table4[[#This Row],[Volatility]]*SQRT(M6))</f>
        <v>5.8178416911525863</v>
      </c>
      <c r="O6" s="27">
        <f>N6-Table4[[#This Row],[Volatility]]*SQRT(M6)</f>
        <v>5.7207970666874619</v>
      </c>
      <c r="P6" s="20">
        <f>$L$26*_xlfn.NORM.S.DIST(N6,TRUE)-Table2[[#This Row],[Strike]]*EXP(-$C$28*M6)*_xlfn.NORM.S.DIST(O6, TRUE)</f>
        <v>97.352321861613802</v>
      </c>
      <c r="Q6" s="20"/>
      <c r="R6" s="20">
        <f t="shared" si="1"/>
        <v>97.002321861613808</v>
      </c>
      <c r="S6" s="9"/>
      <c r="T6" s="47">
        <v>42488</v>
      </c>
      <c r="U6" t="s">
        <v>54</v>
      </c>
      <c r="V6">
        <v>25.41</v>
      </c>
      <c r="W6">
        <v>25.5</v>
      </c>
      <c r="X6">
        <v>136</v>
      </c>
      <c r="Y6" s="47">
        <v>42566</v>
      </c>
      <c r="Z6" t="s">
        <v>27</v>
      </c>
      <c r="AA6" t="s">
        <v>51</v>
      </c>
      <c r="AC6" s="47">
        <v>42493</v>
      </c>
      <c r="AD6" t="s">
        <v>51</v>
      </c>
      <c r="AE6">
        <v>107.36</v>
      </c>
      <c r="AF6">
        <v>107.47</v>
      </c>
      <c r="AG6" s="47">
        <v>42531</v>
      </c>
      <c r="AH6">
        <v>0</v>
      </c>
      <c r="AJ6" s="47">
        <v>42488</v>
      </c>
      <c r="AK6" t="s">
        <v>54</v>
      </c>
      <c r="AL6">
        <v>24.25</v>
      </c>
      <c r="AM6">
        <v>24.36</v>
      </c>
      <c r="AN6">
        <v>136</v>
      </c>
      <c r="AO6" s="47">
        <v>42566</v>
      </c>
      <c r="AP6" t="s">
        <v>27</v>
      </c>
      <c r="AQ6" t="s">
        <v>51</v>
      </c>
      <c r="AS6" s="47">
        <v>42493</v>
      </c>
      <c r="AT6" t="s">
        <v>51</v>
      </c>
      <c r="AU6">
        <v>140.6</v>
      </c>
      <c r="AV6">
        <v>140.74</v>
      </c>
      <c r="AW6" s="47">
        <v>42531</v>
      </c>
      <c r="AX6">
        <v>0</v>
      </c>
      <c r="AZ6" s="47">
        <v>42488</v>
      </c>
      <c r="BA6" t="s">
        <v>54</v>
      </c>
      <c r="BB6">
        <v>25.41</v>
      </c>
      <c r="BC6">
        <v>25.5</v>
      </c>
      <c r="BD6">
        <v>136</v>
      </c>
      <c r="BE6" s="47">
        <v>42566</v>
      </c>
      <c r="BF6" t="s">
        <v>27</v>
      </c>
      <c r="BG6" t="s">
        <v>51</v>
      </c>
      <c r="BI6" s="47">
        <v>42493</v>
      </c>
      <c r="BJ6" t="s">
        <v>51</v>
      </c>
      <c r="BK6">
        <v>107.36</v>
      </c>
      <c r="BL6">
        <v>107.47</v>
      </c>
      <c r="BM6" s="47">
        <v>42531</v>
      </c>
      <c r="BN6">
        <v>0</v>
      </c>
    </row>
    <row r="7" spans="1:66" x14ac:dyDescent="0.25">
      <c r="A7" s="6"/>
      <c r="B7" s="47">
        <v>42488</v>
      </c>
      <c r="C7" t="s">
        <v>34</v>
      </c>
      <c r="D7">
        <v>0.01</v>
      </c>
      <c r="E7">
        <v>0.01</v>
      </c>
      <c r="F7">
        <v>150</v>
      </c>
      <c r="G7" s="47">
        <v>42566</v>
      </c>
      <c r="H7" t="s">
        <v>27</v>
      </c>
      <c r="I7" t="s">
        <v>30</v>
      </c>
      <c r="J7" s="8"/>
      <c r="K7" s="39">
        <f t="shared" si="0"/>
        <v>0.21</v>
      </c>
      <c r="L7" s="20">
        <f>(Table2[[#This Row],[Bid]]+Table2[[#This Row],[Ask]])/2</f>
        <v>0.01</v>
      </c>
      <c r="M7" s="23">
        <f>(Table2[[#This Row],[Expiration]]-Table2[[#This Row],[Date]])/365.25</f>
        <v>0.2135523613963039</v>
      </c>
      <c r="N7" s="27">
        <f>(LN($L$26/Table2[[#This Row],[Strike]])+($C$28+Table4[[#This Row],[Volatility]]^2/2)*M7)/(Table4[[#This Row],[Volatility]]*SQRT(M7))</f>
        <v>4.3432536402492552</v>
      </c>
      <c r="O7" s="27">
        <f>N7-Table4[[#This Row],[Volatility]]*SQRT(M7)</f>
        <v>4.2462090157841308</v>
      </c>
      <c r="P7" s="20">
        <f>$L$26*_xlfn.NORM.S.DIST(N7,TRUE)-Table2[[#This Row],[Strike]]*EXP(-$C$28*M7)*_xlfn.NORM.S.DIST(O7, TRUE)</f>
        <v>77.395019976952256</v>
      </c>
      <c r="Q7" s="20"/>
      <c r="R7" s="20">
        <f t="shared" si="1"/>
        <v>77.38501997695225</v>
      </c>
      <c r="S7" s="9"/>
      <c r="T7" s="47">
        <v>42488</v>
      </c>
      <c r="U7" t="s">
        <v>55</v>
      </c>
      <c r="V7">
        <v>20.309999999999999</v>
      </c>
      <c r="W7">
        <v>20.41</v>
      </c>
      <c r="X7">
        <v>156</v>
      </c>
      <c r="Y7" s="47">
        <v>42566</v>
      </c>
      <c r="Z7" t="s">
        <v>27</v>
      </c>
      <c r="AA7" t="s">
        <v>51</v>
      </c>
      <c r="AC7" s="47">
        <v>42494</v>
      </c>
      <c r="AD7" t="s">
        <v>51</v>
      </c>
      <c r="AE7">
        <v>88.79</v>
      </c>
      <c r="AF7">
        <v>88.88</v>
      </c>
      <c r="AG7" s="47">
        <v>42531</v>
      </c>
      <c r="AH7">
        <v>0</v>
      </c>
      <c r="AJ7" s="47">
        <v>42488</v>
      </c>
      <c r="AK7" t="s">
        <v>55</v>
      </c>
      <c r="AL7">
        <v>19.149999999999999</v>
      </c>
      <c r="AM7">
        <v>19.260000000000002</v>
      </c>
      <c r="AN7">
        <v>156</v>
      </c>
      <c r="AO7" s="47">
        <v>42566</v>
      </c>
      <c r="AP7" t="s">
        <v>27</v>
      </c>
      <c r="AQ7" t="s">
        <v>51</v>
      </c>
      <c r="AS7" s="47">
        <v>42494</v>
      </c>
      <c r="AT7" t="s">
        <v>51</v>
      </c>
      <c r="AU7">
        <v>129.91999999999999</v>
      </c>
      <c r="AV7">
        <v>130.05000000000001</v>
      </c>
      <c r="AW7" s="47">
        <v>42531</v>
      </c>
      <c r="AX7">
        <v>0</v>
      </c>
      <c r="AZ7" s="47">
        <v>42488</v>
      </c>
      <c r="BA7" t="s">
        <v>55</v>
      </c>
      <c r="BB7">
        <v>20.309999999999999</v>
      </c>
      <c r="BC7">
        <v>20.41</v>
      </c>
      <c r="BD7">
        <v>156</v>
      </c>
      <c r="BE7" s="47">
        <v>42566</v>
      </c>
      <c r="BF7" t="s">
        <v>27</v>
      </c>
      <c r="BG7" t="s">
        <v>51</v>
      </c>
      <c r="BI7" s="47">
        <v>42494</v>
      </c>
      <c r="BJ7" t="s">
        <v>51</v>
      </c>
      <c r="BK7">
        <v>88.79</v>
      </c>
      <c r="BL7">
        <v>88.88</v>
      </c>
      <c r="BM7" s="47">
        <v>42531</v>
      </c>
      <c r="BN7">
        <v>0</v>
      </c>
    </row>
    <row r="8" spans="1:66" x14ac:dyDescent="0.25">
      <c r="A8" s="6"/>
      <c r="B8" s="47">
        <v>42488</v>
      </c>
      <c r="C8" t="s">
        <v>35</v>
      </c>
      <c r="D8">
        <v>43.13</v>
      </c>
      <c r="E8">
        <v>43.37</v>
      </c>
      <c r="F8">
        <v>70</v>
      </c>
      <c r="G8" s="47">
        <v>42664</v>
      </c>
      <c r="H8" t="s">
        <v>27</v>
      </c>
      <c r="I8" t="s">
        <v>30</v>
      </c>
      <c r="J8" s="8"/>
      <c r="K8" s="39">
        <f t="shared" si="0"/>
        <v>0.21</v>
      </c>
      <c r="L8" s="20">
        <f>(Table2[[#This Row],[Bid]]+Table2[[#This Row],[Ask]])/2</f>
        <v>43.25</v>
      </c>
      <c r="M8" s="23">
        <f>(Table2[[#This Row],[Expiration]]-Table2[[#This Row],[Date]])/365.25</f>
        <v>0.48186173853524983</v>
      </c>
      <c r="N8" s="27">
        <f>(LN($L$26/Table2[[#This Row],[Strike]])+($C$28+Table4[[#This Row],[Volatility]]^2/2)*M8)/(Table4[[#This Row],[Volatility]]*SQRT(M8))</f>
        <v>8.1786022415712072</v>
      </c>
      <c r="O8" s="27">
        <f>N8-Table4[[#This Row],[Volatility]]*SQRT(M8)</f>
        <v>8.0328280920473478</v>
      </c>
      <c r="P8" s="20">
        <f>$L$26*_xlfn.NORM.S.DIST(N8,TRUE)-Table2[[#This Row],[Strike]]*EXP(-$C$28*M8)*_xlfn.NORM.S.DIST(O8, TRUE)</f>
        <v>157.41149185314237</v>
      </c>
      <c r="Q8" s="20"/>
      <c r="R8" s="20">
        <f t="shared" si="1"/>
        <v>114.16149185314237</v>
      </c>
      <c r="S8" s="9"/>
      <c r="T8" s="47">
        <v>42488</v>
      </c>
      <c r="U8" t="s">
        <v>56</v>
      </c>
      <c r="V8">
        <v>62.25</v>
      </c>
      <c r="W8">
        <v>62.53</v>
      </c>
      <c r="X8">
        <v>76</v>
      </c>
      <c r="Y8" s="47">
        <v>42664</v>
      </c>
      <c r="Z8" t="s">
        <v>27</v>
      </c>
      <c r="AA8" t="s">
        <v>51</v>
      </c>
      <c r="AC8" s="47">
        <v>42495</v>
      </c>
      <c r="AD8" t="s">
        <v>51</v>
      </c>
      <c r="AE8">
        <v>76.33</v>
      </c>
      <c r="AF8">
        <v>76.41</v>
      </c>
      <c r="AG8" s="47">
        <v>42531</v>
      </c>
      <c r="AH8">
        <v>0</v>
      </c>
      <c r="AJ8" s="47">
        <v>42488</v>
      </c>
      <c r="AK8" t="s">
        <v>56</v>
      </c>
      <c r="AL8">
        <v>60.28</v>
      </c>
      <c r="AM8">
        <v>60.32</v>
      </c>
      <c r="AN8">
        <v>76</v>
      </c>
      <c r="AO8" s="47">
        <v>42664</v>
      </c>
      <c r="AP8" t="s">
        <v>27</v>
      </c>
      <c r="AQ8" t="s">
        <v>51</v>
      </c>
      <c r="AS8" s="47">
        <v>42495</v>
      </c>
      <c r="AT8" t="s">
        <v>51</v>
      </c>
      <c r="AU8">
        <v>134.04</v>
      </c>
      <c r="AV8">
        <v>134.18</v>
      </c>
      <c r="AW8" s="47">
        <v>42531</v>
      </c>
      <c r="AX8">
        <v>0</v>
      </c>
      <c r="AZ8" s="47">
        <v>42488</v>
      </c>
      <c r="BA8" t="s">
        <v>56</v>
      </c>
      <c r="BB8">
        <v>62.25</v>
      </c>
      <c r="BC8">
        <v>62.53</v>
      </c>
      <c r="BD8">
        <v>76</v>
      </c>
      <c r="BE8" s="47">
        <v>42664</v>
      </c>
      <c r="BF8" t="s">
        <v>27</v>
      </c>
      <c r="BG8" t="s">
        <v>51</v>
      </c>
      <c r="BI8" s="47">
        <v>42495</v>
      </c>
      <c r="BJ8" t="s">
        <v>51</v>
      </c>
      <c r="BK8">
        <v>76.33</v>
      </c>
      <c r="BL8">
        <v>76.41</v>
      </c>
      <c r="BM8" s="47">
        <v>42531</v>
      </c>
      <c r="BN8">
        <v>0</v>
      </c>
    </row>
    <row r="9" spans="1:66" x14ac:dyDescent="0.25">
      <c r="A9" s="6"/>
      <c r="B9" s="47">
        <v>42488</v>
      </c>
      <c r="C9" t="s">
        <v>36</v>
      </c>
      <c r="D9">
        <v>23.04</v>
      </c>
      <c r="E9">
        <v>23.14</v>
      </c>
      <c r="F9">
        <v>90</v>
      </c>
      <c r="G9" s="47">
        <v>42664</v>
      </c>
      <c r="H9" t="s">
        <v>27</v>
      </c>
      <c r="I9" t="s">
        <v>30</v>
      </c>
      <c r="J9" s="8"/>
      <c r="K9" s="39">
        <f t="shared" si="0"/>
        <v>0.21</v>
      </c>
      <c r="L9" s="20">
        <f>(Table2[[#This Row],[Bid]]+Table2[[#This Row],[Ask]])/2</f>
        <v>23.09</v>
      </c>
      <c r="M9" s="23">
        <f>(Table2[[#This Row],[Expiration]]-Table2[[#This Row],[Date]])/365.25</f>
        <v>0.48186173853524983</v>
      </c>
      <c r="N9" s="27">
        <f>(LN($L$26/Table2[[#This Row],[Strike]])+($C$28+Table4[[#This Row],[Volatility]]^2/2)*M9)/(Table4[[#This Row],[Volatility]]*SQRT(M9))</f>
        <v>6.4546036512740148</v>
      </c>
      <c r="O9" s="27">
        <f>N9-Table4[[#This Row],[Volatility]]*SQRT(M9)</f>
        <v>6.3088295017501554</v>
      </c>
      <c r="P9" s="20">
        <f>$L$26*_xlfn.NORM.S.DIST(N9,TRUE)-Table2[[#This Row],[Strike]]*EXP(-$C$28*M9)*_xlfn.NORM.S.DIST(O9, TRUE)</f>
        <v>137.5076323828836</v>
      </c>
      <c r="Q9" s="20"/>
      <c r="R9" s="20">
        <f t="shared" si="1"/>
        <v>114.4176323828836</v>
      </c>
      <c r="S9" s="9"/>
      <c r="T9" s="47">
        <v>42488</v>
      </c>
      <c r="U9" t="s">
        <v>57</v>
      </c>
      <c r="V9">
        <v>52.56</v>
      </c>
      <c r="W9">
        <v>52.74</v>
      </c>
      <c r="X9">
        <v>96</v>
      </c>
      <c r="Y9" s="47">
        <v>42664</v>
      </c>
      <c r="Z9" t="s">
        <v>27</v>
      </c>
      <c r="AA9" t="s">
        <v>51</v>
      </c>
      <c r="AC9" s="47">
        <v>42496</v>
      </c>
      <c r="AD9" t="s">
        <v>51</v>
      </c>
      <c r="AE9">
        <v>69.989999999999995</v>
      </c>
      <c r="AF9">
        <v>70.06</v>
      </c>
      <c r="AG9" s="47">
        <v>42531</v>
      </c>
      <c r="AH9">
        <v>0</v>
      </c>
      <c r="AJ9" s="47">
        <v>42488</v>
      </c>
      <c r="AK9" t="s">
        <v>57</v>
      </c>
      <c r="AL9">
        <v>50.54</v>
      </c>
      <c r="AM9">
        <v>50.69</v>
      </c>
      <c r="AN9">
        <v>96</v>
      </c>
      <c r="AO9" s="47">
        <v>42664</v>
      </c>
      <c r="AP9" t="s">
        <v>27</v>
      </c>
      <c r="AQ9" t="s">
        <v>51</v>
      </c>
      <c r="AS9" s="47">
        <v>42496</v>
      </c>
      <c r="AT9" t="s">
        <v>51</v>
      </c>
      <c r="AU9">
        <v>127.85</v>
      </c>
      <c r="AV9">
        <v>127.98</v>
      </c>
      <c r="AW9" s="47">
        <v>42531</v>
      </c>
      <c r="AX9">
        <v>0</v>
      </c>
      <c r="AZ9" s="47">
        <v>42488</v>
      </c>
      <c r="BA9" t="s">
        <v>57</v>
      </c>
      <c r="BB9">
        <v>52.56</v>
      </c>
      <c r="BC9">
        <v>52.74</v>
      </c>
      <c r="BD9">
        <v>96</v>
      </c>
      <c r="BE9" s="47">
        <v>42664</v>
      </c>
      <c r="BF9" t="s">
        <v>27</v>
      </c>
      <c r="BG9" t="s">
        <v>51</v>
      </c>
      <c r="BI9" s="47">
        <v>42496</v>
      </c>
      <c r="BJ9" t="s">
        <v>51</v>
      </c>
      <c r="BK9">
        <v>69.989999999999995</v>
      </c>
      <c r="BL9">
        <v>70.06</v>
      </c>
      <c r="BM9" s="47">
        <v>42531</v>
      </c>
      <c r="BN9">
        <v>0</v>
      </c>
    </row>
    <row r="10" spans="1:66" x14ac:dyDescent="0.25">
      <c r="A10" s="6"/>
      <c r="B10" s="47">
        <v>42488</v>
      </c>
      <c r="C10" t="s">
        <v>37</v>
      </c>
      <c r="D10">
        <v>8.1</v>
      </c>
      <c r="E10">
        <v>8.16</v>
      </c>
      <c r="F10">
        <v>110</v>
      </c>
      <c r="G10" s="47">
        <v>42664</v>
      </c>
      <c r="H10" t="s">
        <v>27</v>
      </c>
      <c r="I10" t="s">
        <v>30</v>
      </c>
      <c r="J10" s="8"/>
      <c r="K10" s="39">
        <f t="shared" si="0"/>
        <v>0.21</v>
      </c>
      <c r="L10" s="20">
        <f>(Table2[[#This Row],[Bid]]+Table2[[#This Row],[Ask]])/2</f>
        <v>8.129999999999999</v>
      </c>
      <c r="M10" s="23">
        <f>(Table2[[#This Row],[Expiration]]-Table2[[#This Row],[Date]])/365.25</f>
        <v>0.48186173853524983</v>
      </c>
      <c r="N10" s="27">
        <f>(LN($L$26/Table2[[#This Row],[Strike]])+($C$28+Table4[[#This Row],[Volatility]]^2/2)*M10)/(Table4[[#This Row],[Volatility]]*SQRT(M10))</f>
        <v>5.0780173627063911</v>
      </c>
      <c r="O10" s="27">
        <f>N10-Table4[[#This Row],[Volatility]]*SQRT(M10)</f>
        <v>4.9322432131825318</v>
      </c>
      <c r="P10" s="20">
        <f>$L$26*_xlfn.NORM.S.DIST(N10,TRUE)-Table2[[#This Row],[Strike]]*EXP(-$C$28*M10)*_xlfn.NORM.S.DIST(O10, TRUE)</f>
        <v>117.6037741044905</v>
      </c>
      <c r="Q10" s="20"/>
      <c r="R10" s="20">
        <f t="shared" si="1"/>
        <v>109.4737741044905</v>
      </c>
      <c r="S10" s="9"/>
      <c r="T10" s="47">
        <v>42488</v>
      </c>
      <c r="U10" t="s">
        <v>58</v>
      </c>
      <c r="V10">
        <v>45.61</v>
      </c>
      <c r="W10">
        <v>45.87</v>
      </c>
      <c r="X10">
        <v>116</v>
      </c>
      <c r="Y10" s="47">
        <v>42664</v>
      </c>
      <c r="Z10" t="s">
        <v>27</v>
      </c>
      <c r="AA10" t="s">
        <v>51</v>
      </c>
      <c r="AC10" s="47">
        <v>42499</v>
      </c>
      <c r="AD10" t="s">
        <v>51</v>
      </c>
      <c r="AE10">
        <v>66.97</v>
      </c>
      <c r="AF10">
        <v>67.03</v>
      </c>
      <c r="AG10" s="47">
        <v>42531</v>
      </c>
      <c r="AH10">
        <v>0</v>
      </c>
      <c r="AJ10" s="47">
        <v>42488</v>
      </c>
      <c r="AK10" t="s">
        <v>58</v>
      </c>
      <c r="AL10">
        <v>44.36</v>
      </c>
      <c r="AM10">
        <v>44.56</v>
      </c>
      <c r="AN10">
        <v>116</v>
      </c>
      <c r="AO10" s="47">
        <v>42664</v>
      </c>
      <c r="AP10" t="s">
        <v>27</v>
      </c>
      <c r="AQ10" t="s">
        <v>51</v>
      </c>
      <c r="AS10" s="47">
        <v>42499</v>
      </c>
      <c r="AT10" t="s">
        <v>51</v>
      </c>
      <c r="AU10">
        <v>137.79</v>
      </c>
      <c r="AV10">
        <v>137.91999999999999</v>
      </c>
      <c r="AW10" s="47">
        <v>42531</v>
      </c>
      <c r="AX10">
        <v>0</v>
      </c>
      <c r="AZ10" s="47">
        <v>42488</v>
      </c>
      <c r="BA10" t="s">
        <v>58</v>
      </c>
      <c r="BB10">
        <v>45.61</v>
      </c>
      <c r="BC10">
        <v>45.87</v>
      </c>
      <c r="BD10">
        <v>116</v>
      </c>
      <c r="BE10" s="47">
        <v>42664</v>
      </c>
      <c r="BF10" t="s">
        <v>27</v>
      </c>
      <c r="BG10" t="s">
        <v>51</v>
      </c>
      <c r="BI10" s="47">
        <v>42499</v>
      </c>
      <c r="BJ10" t="s">
        <v>51</v>
      </c>
      <c r="BK10">
        <v>66.97</v>
      </c>
      <c r="BL10">
        <v>67.03</v>
      </c>
      <c r="BM10" s="47">
        <v>42531</v>
      </c>
      <c r="BN10">
        <v>0</v>
      </c>
    </row>
    <row r="11" spans="1:66" x14ac:dyDescent="0.25">
      <c r="A11" s="6"/>
      <c r="B11" s="47">
        <v>42488</v>
      </c>
      <c r="C11" t="s">
        <v>38</v>
      </c>
      <c r="D11">
        <v>1.57</v>
      </c>
      <c r="E11">
        <v>1.58</v>
      </c>
      <c r="F11">
        <v>130</v>
      </c>
      <c r="G11" s="47">
        <v>42664</v>
      </c>
      <c r="H11" t="s">
        <v>27</v>
      </c>
      <c r="I11" t="s">
        <v>30</v>
      </c>
      <c r="J11" s="8"/>
      <c r="K11" s="39">
        <f t="shared" si="0"/>
        <v>0.21</v>
      </c>
      <c r="L11" s="20">
        <f>(Table2[[#This Row],[Bid]]+Table2[[#This Row],[Ask]])/2</f>
        <v>1.5750000000000002</v>
      </c>
      <c r="M11" s="23">
        <f>(Table2[[#This Row],[Expiration]]-Table2[[#This Row],[Date]])/365.25</f>
        <v>0.48186173853524983</v>
      </c>
      <c r="N11" s="27">
        <f>(LN($L$26/Table2[[#This Row],[Strike]])+($C$28+Table4[[#This Row],[Volatility]]^2/2)*M11)/(Table4[[#This Row],[Volatility]]*SQRT(M11))</f>
        <v>3.9320385646217302</v>
      </c>
      <c r="O11" s="27">
        <f>N11-Table4[[#This Row],[Volatility]]*SQRT(M11)</f>
        <v>3.7862644150978708</v>
      </c>
      <c r="P11" s="20">
        <f>$L$26*_xlfn.NORM.S.DIST(N11,TRUE)-Table2[[#This Row],[Strike]]*EXP(-$C$28*M11)*_xlfn.NORM.S.DIST(O11, TRUE)</f>
        <v>97.700242940377876</v>
      </c>
      <c r="Q11" s="20"/>
      <c r="R11" s="20">
        <f t="shared" si="1"/>
        <v>96.125242940377873</v>
      </c>
      <c r="S11" s="9"/>
      <c r="T11" s="47">
        <v>42488</v>
      </c>
      <c r="U11" t="s">
        <v>59</v>
      </c>
      <c r="V11">
        <v>40.39</v>
      </c>
      <c r="W11">
        <v>40.520000000000003</v>
      </c>
      <c r="X11">
        <v>136</v>
      </c>
      <c r="Y11" s="47">
        <v>42664</v>
      </c>
      <c r="Z11" t="s">
        <v>27</v>
      </c>
      <c r="AA11" t="s">
        <v>51</v>
      </c>
      <c r="AC11" s="47">
        <v>42500</v>
      </c>
      <c r="AD11" t="s">
        <v>51</v>
      </c>
      <c r="AE11">
        <v>60.78</v>
      </c>
      <c r="AF11">
        <v>60.84</v>
      </c>
      <c r="AG11" s="47">
        <v>42531</v>
      </c>
      <c r="AH11">
        <v>0</v>
      </c>
      <c r="AJ11" s="47">
        <v>42488</v>
      </c>
      <c r="AK11" t="s">
        <v>59</v>
      </c>
      <c r="AL11">
        <v>39.53</v>
      </c>
      <c r="AM11">
        <v>39.82</v>
      </c>
      <c r="AN11">
        <v>136</v>
      </c>
      <c r="AO11" s="47">
        <v>42664</v>
      </c>
      <c r="AP11" t="s">
        <v>27</v>
      </c>
      <c r="AQ11" t="s">
        <v>51</v>
      </c>
      <c r="AS11" s="47">
        <v>42500</v>
      </c>
      <c r="AT11" t="s">
        <v>51</v>
      </c>
      <c r="AU11">
        <v>136.66</v>
      </c>
      <c r="AV11">
        <v>136.80000000000001</v>
      </c>
      <c r="AW11" s="47">
        <v>42531</v>
      </c>
      <c r="AX11">
        <v>0</v>
      </c>
      <c r="AZ11" s="47">
        <v>42488</v>
      </c>
      <c r="BA11" t="s">
        <v>59</v>
      </c>
      <c r="BB11">
        <v>40.39</v>
      </c>
      <c r="BC11">
        <v>40.520000000000003</v>
      </c>
      <c r="BD11">
        <v>136</v>
      </c>
      <c r="BE11" s="47">
        <v>42664</v>
      </c>
      <c r="BF11" t="s">
        <v>27</v>
      </c>
      <c r="BG11" t="s">
        <v>51</v>
      </c>
      <c r="BI11" s="47">
        <v>42500</v>
      </c>
      <c r="BJ11" t="s">
        <v>51</v>
      </c>
      <c r="BK11">
        <v>60.78</v>
      </c>
      <c r="BL11">
        <v>60.84</v>
      </c>
      <c r="BM11" s="47">
        <v>42531</v>
      </c>
      <c r="BN11">
        <v>0</v>
      </c>
    </row>
    <row r="12" spans="1:66" x14ac:dyDescent="0.25">
      <c r="A12" s="6"/>
      <c r="B12" s="47">
        <v>42488</v>
      </c>
      <c r="C12" t="s">
        <v>39</v>
      </c>
      <c r="D12">
        <v>0.19</v>
      </c>
      <c r="E12">
        <v>0.19</v>
      </c>
      <c r="F12">
        <v>150</v>
      </c>
      <c r="G12" s="47">
        <v>42664</v>
      </c>
      <c r="H12" t="s">
        <v>27</v>
      </c>
      <c r="I12" t="s">
        <v>30</v>
      </c>
      <c r="J12" s="8"/>
      <c r="K12" s="39">
        <f t="shared" si="0"/>
        <v>0.21</v>
      </c>
      <c r="L12" s="20">
        <f>(Table2[[#This Row],[Bid]]+Table2[[#This Row],[Ask]])/2</f>
        <v>0.19</v>
      </c>
      <c r="M12" s="23">
        <f>(Table2[[#This Row],[Expiration]]-Table2[[#This Row],[Date]])/365.25</f>
        <v>0.48186173853524983</v>
      </c>
      <c r="N12" s="27">
        <f>(LN($L$26/Table2[[#This Row],[Strike]])+($C$28+Table4[[#This Row],[Volatility]]^2/2)*M12)/(Table4[[#This Row],[Volatility]]*SQRT(M12))</f>
        <v>2.9503772473848806</v>
      </c>
      <c r="O12" s="27">
        <f>N12-Table4[[#This Row],[Volatility]]*SQRT(M12)</f>
        <v>2.8046030978610212</v>
      </c>
      <c r="P12" s="20">
        <f>$L$26*_xlfn.NORM.S.DIST(N12,TRUE)-Table2[[#This Row],[Strike]]*EXP(-$C$28*M12)*_xlfn.NORM.S.DIST(O12, TRUE)</f>
        <v>77.811724702248142</v>
      </c>
      <c r="Q12" s="20"/>
      <c r="R12" s="20">
        <f t="shared" si="1"/>
        <v>77.621724702248144</v>
      </c>
      <c r="S12" s="9"/>
      <c r="T12" s="47">
        <v>42488</v>
      </c>
      <c r="U12" t="s">
        <v>60</v>
      </c>
      <c r="V12">
        <v>35.99</v>
      </c>
      <c r="W12">
        <v>36.15</v>
      </c>
      <c r="X12">
        <v>156</v>
      </c>
      <c r="Y12" s="47">
        <v>42664</v>
      </c>
      <c r="Z12" t="s">
        <v>27</v>
      </c>
      <c r="AA12" t="s">
        <v>51</v>
      </c>
      <c r="AC12" s="47">
        <v>42501</v>
      </c>
      <c r="AD12" t="s">
        <v>51</v>
      </c>
      <c r="AE12">
        <v>56.61</v>
      </c>
      <c r="AF12">
        <v>56.67</v>
      </c>
      <c r="AG12" s="47">
        <v>42531</v>
      </c>
      <c r="AH12">
        <v>0</v>
      </c>
      <c r="AJ12" s="47">
        <v>42488</v>
      </c>
      <c r="AK12" t="s">
        <v>60</v>
      </c>
      <c r="AL12">
        <v>34.08</v>
      </c>
      <c r="AM12">
        <v>34.24</v>
      </c>
      <c r="AN12">
        <v>156</v>
      </c>
      <c r="AO12" s="47">
        <v>42664</v>
      </c>
      <c r="AP12" t="s">
        <v>27</v>
      </c>
      <c r="AQ12" t="s">
        <v>51</v>
      </c>
      <c r="AS12" s="47">
        <v>42501</v>
      </c>
      <c r="AT12" t="s">
        <v>51</v>
      </c>
      <c r="AU12">
        <v>125.25</v>
      </c>
      <c r="AV12">
        <v>125.38</v>
      </c>
      <c r="AW12" s="47">
        <v>42531</v>
      </c>
      <c r="AX12">
        <v>0</v>
      </c>
      <c r="AZ12" s="47">
        <v>42488</v>
      </c>
      <c r="BA12" t="s">
        <v>60</v>
      </c>
      <c r="BB12">
        <v>35.99</v>
      </c>
      <c r="BC12">
        <v>36.15</v>
      </c>
      <c r="BD12">
        <v>156</v>
      </c>
      <c r="BE12" s="47">
        <v>42664</v>
      </c>
      <c r="BF12" t="s">
        <v>27</v>
      </c>
      <c r="BG12" t="s">
        <v>51</v>
      </c>
      <c r="BI12" s="47">
        <v>42501</v>
      </c>
      <c r="BJ12" t="s">
        <v>51</v>
      </c>
      <c r="BK12">
        <v>56.61</v>
      </c>
      <c r="BL12">
        <v>56.67</v>
      </c>
      <c r="BM12" s="47">
        <v>42531</v>
      </c>
      <c r="BN12">
        <v>0</v>
      </c>
    </row>
    <row r="13" spans="1:66" x14ac:dyDescent="0.25">
      <c r="A13" s="6"/>
      <c r="B13" s="47">
        <v>42488</v>
      </c>
      <c r="C13" t="s">
        <v>40</v>
      </c>
      <c r="D13">
        <v>0</v>
      </c>
      <c r="E13">
        <v>0</v>
      </c>
      <c r="F13">
        <v>70</v>
      </c>
      <c r="G13" s="47">
        <v>42566</v>
      </c>
      <c r="H13" t="s">
        <v>28</v>
      </c>
      <c r="I13" t="s">
        <v>30</v>
      </c>
      <c r="J13" s="8"/>
      <c r="K13" s="39">
        <f t="shared" si="0"/>
        <v>0.21</v>
      </c>
      <c r="L13" s="20">
        <f>(Table2[[#This Row],[Bid]]+Table2[[#This Row],[Ask]])/2</f>
        <v>0</v>
      </c>
      <c r="M13" s="23">
        <f>(Table2[[#This Row],[Expiration]]-Table2[[#This Row],[Date]])/365.25</f>
        <v>0.2135523613963039</v>
      </c>
      <c r="N13" s="27">
        <f>(LN($L$26/Table2[[#This Row],[Strike]])+($C$28+Table4[[#This Row],[Volatility]]^2/2)*M13)/(Table4[[#This Row],[Volatility]]*SQRT(M13))</f>
        <v>12.196754606918388</v>
      </c>
      <c r="O13" s="27">
        <f>N13-Table4[[#This Row],[Volatility]]*SQRT(M13)</f>
        <v>12.099709982453264</v>
      </c>
      <c r="P13" s="20"/>
      <c r="Q13" s="20">
        <f>-$L$26*_xlfn.NORM.S.DIST(-N13,TRUE)+Table2[[#This Row],[Strike]]*EXP(-$C$28*M13)*_xlfn.NORM.S.DIST(-O13, TRUE)</f>
        <v>2.9067072560621169E-34</v>
      </c>
      <c r="R13" s="20">
        <f>ABS(Q13-L13)</f>
        <v>2.9067072560621169E-34</v>
      </c>
      <c r="S13" s="9"/>
      <c r="T13" s="47">
        <v>42488</v>
      </c>
      <c r="U13" t="s">
        <v>61</v>
      </c>
      <c r="V13">
        <v>9.68</v>
      </c>
      <c r="W13">
        <v>9.7100000000000009</v>
      </c>
      <c r="X13">
        <v>76</v>
      </c>
      <c r="Y13" s="47">
        <v>42566</v>
      </c>
      <c r="Z13" t="s">
        <v>28</v>
      </c>
      <c r="AA13" t="s">
        <v>51</v>
      </c>
      <c r="AC13" s="47">
        <v>42502</v>
      </c>
      <c r="AD13" t="s">
        <v>51</v>
      </c>
      <c r="AE13">
        <v>60.27</v>
      </c>
      <c r="AF13">
        <v>60.33</v>
      </c>
      <c r="AG13" s="47">
        <v>42531</v>
      </c>
      <c r="AH13">
        <v>0</v>
      </c>
      <c r="AJ13" s="47">
        <v>42488</v>
      </c>
      <c r="AK13" t="s">
        <v>61</v>
      </c>
      <c r="AL13">
        <v>10.07</v>
      </c>
      <c r="AM13">
        <v>10.11</v>
      </c>
      <c r="AN13">
        <v>76</v>
      </c>
      <c r="AO13" s="47">
        <v>42566</v>
      </c>
      <c r="AP13" t="s">
        <v>28</v>
      </c>
      <c r="AQ13" t="s">
        <v>51</v>
      </c>
      <c r="AS13" s="47">
        <v>42502</v>
      </c>
      <c r="AT13" t="s">
        <v>51</v>
      </c>
      <c r="AU13">
        <v>117.41</v>
      </c>
      <c r="AV13">
        <v>117.52</v>
      </c>
      <c r="AW13" s="47">
        <v>42531</v>
      </c>
      <c r="AX13">
        <v>0</v>
      </c>
      <c r="AZ13" s="47">
        <v>42488</v>
      </c>
      <c r="BA13" t="s">
        <v>61</v>
      </c>
      <c r="BB13">
        <v>9.68</v>
      </c>
      <c r="BC13">
        <v>9.7100000000000009</v>
      </c>
      <c r="BD13">
        <v>76</v>
      </c>
      <c r="BE13" s="47">
        <v>42566</v>
      </c>
      <c r="BF13" t="s">
        <v>28</v>
      </c>
      <c r="BG13" t="s">
        <v>51</v>
      </c>
      <c r="BI13" s="47">
        <v>42502</v>
      </c>
      <c r="BJ13" t="s">
        <v>51</v>
      </c>
      <c r="BK13">
        <v>60.27</v>
      </c>
      <c r="BL13">
        <v>60.33</v>
      </c>
      <c r="BM13" s="47">
        <v>42531</v>
      </c>
      <c r="BN13">
        <v>0</v>
      </c>
    </row>
    <row r="14" spans="1:66" x14ac:dyDescent="0.25">
      <c r="A14" s="6"/>
      <c r="B14" s="47">
        <v>42488</v>
      </c>
      <c r="C14" t="s">
        <v>41</v>
      </c>
      <c r="D14">
        <v>0.04</v>
      </c>
      <c r="E14">
        <v>0.04</v>
      </c>
      <c r="F14">
        <v>90</v>
      </c>
      <c r="G14" s="47">
        <v>42566</v>
      </c>
      <c r="H14" t="s">
        <v>28</v>
      </c>
      <c r="I14" t="s">
        <v>30</v>
      </c>
      <c r="J14" s="8"/>
      <c r="K14" s="39">
        <f t="shared" si="0"/>
        <v>0.21</v>
      </c>
      <c r="L14" s="20">
        <f>(Table2[[#This Row],[Bid]]+Table2[[#This Row],[Ask]])/2</f>
        <v>0.04</v>
      </c>
      <c r="M14" s="23">
        <f>(Table2[[#This Row],[Expiration]]-Table2[[#This Row],[Date]])/365.25</f>
        <v>0.2135523613963039</v>
      </c>
      <c r="N14" s="27">
        <f>(LN($L$26/Table2[[#This Row],[Strike]])+($C$28+Table4[[#This Row],[Volatility]]^2/2)*M14)/(Table4[[#This Row],[Volatility]]*SQRT(M14))</f>
        <v>9.6070755838291415</v>
      </c>
      <c r="O14" s="27">
        <f>N14-Table4[[#This Row],[Volatility]]*SQRT(M14)</f>
        <v>9.510030959364018</v>
      </c>
      <c r="P14" s="20"/>
      <c r="Q14" s="20">
        <f>-$L$26*_xlfn.NORM.S.DIST(-N14,TRUE)+Table2[[#This Row],[Strike]]*EXP(-$C$28*M14)*_xlfn.NORM.S.DIST(-O14, TRUE)</f>
        <v>8.4669515707456909E-22</v>
      </c>
      <c r="R14" s="20">
        <f t="shared" ref="R14:R22" si="2">ABS(Q14-L14)</f>
        <v>0.04</v>
      </c>
      <c r="S14" s="9"/>
      <c r="T14" s="47">
        <v>42488</v>
      </c>
      <c r="U14" t="s">
        <v>62</v>
      </c>
      <c r="V14">
        <v>18.61</v>
      </c>
      <c r="W14">
        <v>18.75</v>
      </c>
      <c r="X14">
        <v>96</v>
      </c>
      <c r="Y14" s="47">
        <v>42566</v>
      </c>
      <c r="Z14" t="s">
        <v>28</v>
      </c>
      <c r="AA14" t="s">
        <v>51</v>
      </c>
      <c r="AC14" s="47">
        <v>42503</v>
      </c>
      <c r="AD14" t="s">
        <v>51</v>
      </c>
      <c r="AE14">
        <v>59.81</v>
      </c>
      <c r="AF14">
        <v>59.88</v>
      </c>
      <c r="AG14" s="47">
        <v>42531</v>
      </c>
      <c r="AH14">
        <v>0</v>
      </c>
      <c r="AJ14" s="47">
        <v>42488</v>
      </c>
      <c r="AK14" t="s">
        <v>62</v>
      </c>
      <c r="AL14">
        <v>19.41</v>
      </c>
      <c r="AM14">
        <v>19.47</v>
      </c>
      <c r="AN14">
        <v>96</v>
      </c>
      <c r="AO14" s="47">
        <v>42566</v>
      </c>
      <c r="AP14" t="s">
        <v>28</v>
      </c>
      <c r="AQ14" t="s">
        <v>51</v>
      </c>
      <c r="AS14" s="47">
        <v>42503</v>
      </c>
      <c r="AT14" t="s">
        <v>51</v>
      </c>
      <c r="AU14">
        <v>102.5</v>
      </c>
      <c r="AV14">
        <v>102.61</v>
      </c>
      <c r="AW14" s="47">
        <v>42531</v>
      </c>
      <c r="AX14">
        <v>0</v>
      </c>
      <c r="AZ14" s="47">
        <v>42488</v>
      </c>
      <c r="BA14" t="s">
        <v>62</v>
      </c>
      <c r="BB14">
        <v>18.61</v>
      </c>
      <c r="BC14">
        <v>18.75</v>
      </c>
      <c r="BD14">
        <v>96</v>
      </c>
      <c r="BE14" s="47">
        <v>42566</v>
      </c>
      <c r="BF14" t="s">
        <v>28</v>
      </c>
      <c r="BG14" t="s">
        <v>51</v>
      </c>
      <c r="BI14" s="47">
        <v>42503</v>
      </c>
      <c r="BJ14" t="s">
        <v>51</v>
      </c>
      <c r="BK14">
        <v>59.81</v>
      </c>
      <c r="BL14">
        <v>59.88</v>
      </c>
      <c r="BM14" s="47">
        <v>42531</v>
      </c>
      <c r="BN14">
        <v>0</v>
      </c>
    </row>
    <row r="15" spans="1:66" x14ac:dyDescent="0.25">
      <c r="A15" s="6"/>
      <c r="B15" s="47">
        <v>42488</v>
      </c>
      <c r="C15" t="s">
        <v>42</v>
      </c>
      <c r="D15">
        <v>3.38</v>
      </c>
      <c r="E15">
        <v>3.38</v>
      </c>
      <c r="F15">
        <v>110</v>
      </c>
      <c r="G15" s="47">
        <v>42566</v>
      </c>
      <c r="H15" t="s">
        <v>28</v>
      </c>
      <c r="I15" t="s">
        <v>30</v>
      </c>
      <c r="J15" s="8"/>
      <c r="K15" s="39">
        <f t="shared" si="0"/>
        <v>0.21</v>
      </c>
      <c r="L15" s="20">
        <f>(Table2[[#This Row],[Bid]]+Table2[[#This Row],[Ask]])/2</f>
        <v>3.38</v>
      </c>
      <c r="M15" s="23">
        <f>(Table2[[#This Row],[Expiration]]-Table2[[#This Row],[Date]])/365.25</f>
        <v>0.2135523613963039</v>
      </c>
      <c r="N15" s="27">
        <f>(LN($L$26/Table2[[#This Row],[Strike]])+($C$28+Table4[[#This Row],[Volatility]]^2/2)*M15)/(Table4[[#This Row],[Volatility]]*SQRT(M15))</f>
        <v>7.5392568193362361</v>
      </c>
      <c r="O15" s="27">
        <f>N15-Table4[[#This Row],[Volatility]]*SQRT(M15)</f>
        <v>7.4422121948711117</v>
      </c>
      <c r="P15" s="20"/>
      <c r="Q15" s="20">
        <f>-$L$26*_xlfn.NORM.S.DIST(-N15,TRUE)+Table2[[#This Row],[Strike]]*EXP(-$C$28*M15)*_xlfn.NORM.S.DIST(-O15, TRUE)</f>
        <v>6.7665280909781337E-14</v>
      </c>
      <c r="R15" s="20">
        <f t="shared" si="2"/>
        <v>3.3799999999999324</v>
      </c>
      <c r="S15" s="9"/>
      <c r="T15" s="47">
        <v>42488</v>
      </c>
      <c r="U15" t="s">
        <v>63</v>
      </c>
      <c r="V15">
        <v>29.62</v>
      </c>
      <c r="W15">
        <v>29.8</v>
      </c>
      <c r="X15">
        <v>116</v>
      </c>
      <c r="Y15" s="47">
        <v>42566</v>
      </c>
      <c r="Z15" t="s">
        <v>28</v>
      </c>
      <c r="AA15" t="s">
        <v>51</v>
      </c>
      <c r="AC15" s="47">
        <v>42506</v>
      </c>
      <c r="AD15" t="s">
        <v>51</v>
      </c>
      <c r="AE15">
        <v>65.28</v>
      </c>
      <c r="AF15">
        <v>65.349999999999994</v>
      </c>
      <c r="AG15" s="47">
        <v>42531</v>
      </c>
      <c r="AH15">
        <v>0</v>
      </c>
      <c r="AJ15" s="47">
        <v>42488</v>
      </c>
      <c r="AK15" t="s">
        <v>63</v>
      </c>
      <c r="AL15">
        <v>30.6</v>
      </c>
      <c r="AM15">
        <v>30.7</v>
      </c>
      <c r="AN15">
        <v>116</v>
      </c>
      <c r="AO15" s="47">
        <v>42566</v>
      </c>
      <c r="AP15" t="s">
        <v>28</v>
      </c>
      <c r="AQ15" t="s">
        <v>51</v>
      </c>
      <c r="AS15" s="47">
        <v>42506</v>
      </c>
      <c r="AT15" t="s">
        <v>51</v>
      </c>
      <c r="AU15">
        <v>96.64</v>
      </c>
      <c r="AV15">
        <v>96.74</v>
      </c>
      <c r="AW15" s="47">
        <v>42531</v>
      </c>
      <c r="AX15">
        <v>0</v>
      </c>
      <c r="AZ15" s="47">
        <v>42488</v>
      </c>
      <c r="BA15" t="s">
        <v>63</v>
      </c>
      <c r="BB15">
        <v>29.62</v>
      </c>
      <c r="BC15">
        <v>29.8</v>
      </c>
      <c r="BD15">
        <v>116</v>
      </c>
      <c r="BE15" s="47">
        <v>42566</v>
      </c>
      <c r="BF15" t="s">
        <v>28</v>
      </c>
      <c r="BG15" t="s">
        <v>51</v>
      </c>
      <c r="BI15" s="47">
        <v>42506</v>
      </c>
      <c r="BJ15" t="s">
        <v>51</v>
      </c>
      <c r="BK15">
        <v>65.28</v>
      </c>
      <c r="BL15">
        <v>65.349999999999994</v>
      </c>
      <c r="BM15" s="47">
        <v>42531</v>
      </c>
      <c r="BN15">
        <v>0</v>
      </c>
    </row>
    <row r="16" spans="1:66" x14ac:dyDescent="0.25">
      <c r="A16" s="6"/>
      <c r="B16" s="47">
        <v>42488</v>
      </c>
      <c r="C16" t="s">
        <v>43</v>
      </c>
      <c r="D16">
        <v>18.05</v>
      </c>
      <c r="E16">
        <v>18.07</v>
      </c>
      <c r="F16">
        <v>130</v>
      </c>
      <c r="G16" s="47">
        <v>42566</v>
      </c>
      <c r="H16" t="s">
        <v>28</v>
      </c>
      <c r="I16" t="s">
        <v>30</v>
      </c>
      <c r="J16" s="8"/>
      <c r="K16" s="39">
        <f t="shared" si="0"/>
        <v>0.21</v>
      </c>
      <c r="L16" s="20">
        <f>(Table2[[#This Row],[Bid]]+Table2[[#This Row],[Ask]])/2</f>
        <v>18.060000000000002</v>
      </c>
      <c r="M16" s="23">
        <f>(Table2[[#This Row],[Expiration]]-Table2[[#This Row],[Date]])/365.25</f>
        <v>0.2135523613963039</v>
      </c>
      <c r="N16" s="27">
        <f>(LN($L$26/Table2[[#This Row],[Strike]])+($C$28+Table4[[#This Row],[Volatility]]^2/2)*M16)/(Table4[[#This Row],[Volatility]]*SQRT(M16))</f>
        <v>5.8178416911525863</v>
      </c>
      <c r="O16" s="27">
        <f>N16-Table4[[#This Row],[Volatility]]*SQRT(M16)</f>
        <v>5.7207970666874619</v>
      </c>
      <c r="P16" s="20"/>
      <c r="Q16" s="20">
        <f>-$L$26*_xlfn.NORM.S.DIST(-N16,TRUE)+Table2[[#This Row],[Strike]]*EXP(-$C$28*M16)*_xlfn.NORM.S.DIST(-O16, TRUE)</f>
        <v>1.0872064270221364E-8</v>
      </c>
      <c r="R16" s="20">
        <f t="shared" si="2"/>
        <v>18.059999989127938</v>
      </c>
      <c r="S16" s="9"/>
      <c r="T16" s="47">
        <v>42488</v>
      </c>
      <c r="U16" t="s">
        <v>64</v>
      </c>
      <c r="V16">
        <v>42.52</v>
      </c>
      <c r="W16">
        <v>42.81</v>
      </c>
      <c r="X16">
        <v>136</v>
      </c>
      <c r="Y16" s="47">
        <v>42566</v>
      </c>
      <c r="Z16" t="s">
        <v>28</v>
      </c>
      <c r="AA16" t="s">
        <v>51</v>
      </c>
      <c r="AC16" s="47">
        <v>42507</v>
      </c>
      <c r="AD16" t="s">
        <v>51</v>
      </c>
      <c r="AE16">
        <v>65.44</v>
      </c>
      <c r="AF16">
        <v>65.510000000000005</v>
      </c>
      <c r="AG16" s="47">
        <v>42531</v>
      </c>
      <c r="AH16">
        <v>0</v>
      </c>
      <c r="AJ16" s="47">
        <v>42488</v>
      </c>
      <c r="AK16" t="s">
        <v>64</v>
      </c>
      <c r="AL16">
        <v>43.53</v>
      </c>
      <c r="AM16">
        <v>43.85</v>
      </c>
      <c r="AN16">
        <v>136</v>
      </c>
      <c r="AO16" s="47">
        <v>42566</v>
      </c>
      <c r="AP16" t="s">
        <v>28</v>
      </c>
      <c r="AQ16" t="s">
        <v>51</v>
      </c>
      <c r="AS16" s="47">
        <v>42507</v>
      </c>
      <c r="AT16" t="s">
        <v>51</v>
      </c>
      <c r="AU16">
        <v>106.16</v>
      </c>
      <c r="AV16">
        <v>106.27</v>
      </c>
      <c r="AW16" s="47">
        <v>42531</v>
      </c>
      <c r="AX16">
        <v>0</v>
      </c>
      <c r="AZ16" s="47">
        <v>42488</v>
      </c>
      <c r="BA16" t="s">
        <v>64</v>
      </c>
      <c r="BB16">
        <v>42.52</v>
      </c>
      <c r="BC16">
        <v>42.81</v>
      </c>
      <c r="BD16">
        <v>136</v>
      </c>
      <c r="BE16" s="47">
        <v>42566</v>
      </c>
      <c r="BF16" t="s">
        <v>28</v>
      </c>
      <c r="BG16" t="s">
        <v>51</v>
      </c>
      <c r="BI16" s="47">
        <v>42507</v>
      </c>
      <c r="BJ16" t="s">
        <v>51</v>
      </c>
      <c r="BK16">
        <v>65.44</v>
      </c>
      <c r="BL16">
        <v>65.510000000000005</v>
      </c>
      <c r="BM16" s="47">
        <v>42531</v>
      </c>
      <c r="BN16">
        <v>0</v>
      </c>
    </row>
    <row r="17" spans="1:66" x14ac:dyDescent="0.25">
      <c r="A17" s="6"/>
      <c r="B17" s="47">
        <v>42488</v>
      </c>
      <c r="C17" t="s">
        <v>44</v>
      </c>
      <c r="D17">
        <v>37.57</v>
      </c>
      <c r="E17">
        <v>37.67</v>
      </c>
      <c r="F17">
        <v>150</v>
      </c>
      <c r="G17" s="47">
        <v>42566</v>
      </c>
      <c r="H17" t="s">
        <v>28</v>
      </c>
      <c r="I17" t="s">
        <v>30</v>
      </c>
      <c r="J17" s="8"/>
      <c r="K17" s="39">
        <f t="shared" si="0"/>
        <v>0.21</v>
      </c>
      <c r="L17" s="20">
        <f>(Table2[[#This Row],[Bid]]+Table2[[#This Row],[Ask]])/2</f>
        <v>37.620000000000005</v>
      </c>
      <c r="M17" s="23">
        <f>(Table2[[#This Row],[Expiration]]-Table2[[#This Row],[Date]])/365.25</f>
        <v>0.2135523613963039</v>
      </c>
      <c r="N17" s="27">
        <f>(LN($L$26/Table2[[#This Row],[Strike]])+($C$28+Table4[[#This Row],[Volatility]]^2/2)*M17)/(Table4[[#This Row],[Volatility]]*SQRT(M17))</f>
        <v>4.3432536402492552</v>
      </c>
      <c r="O17" s="27">
        <f>N17-Table4[[#This Row],[Volatility]]*SQRT(M17)</f>
        <v>4.2462090157841308</v>
      </c>
      <c r="P17" s="20"/>
      <c r="Q17" s="20">
        <f>-$L$26*_xlfn.NORM.S.DIST(-N17,TRUE)+Table2[[#This Row],[Strike]]*EXP(-$C$28*M17)*_xlfn.NORM.S.DIST(-O17, TRUE)</f>
        <v>3.3226096401911759E-5</v>
      </c>
      <c r="R17" s="20">
        <f t="shared" si="2"/>
        <v>37.619966773903606</v>
      </c>
      <c r="S17" s="9"/>
      <c r="T17" s="47">
        <v>42488</v>
      </c>
      <c r="U17" t="s">
        <v>65</v>
      </c>
      <c r="V17">
        <v>58.04</v>
      </c>
      <c r="W17">
        <v>58.43</v>
      </c>
      <c r="X17">
        <v>156</v>
      </c>
      <c r="Y17" s="47">
        <v>42566</v>
      </c>
      <c r="Z17" t="s">
        <v>28</v>
      </c>
      <c r="AA17" t="s">
        <v>51</v>
      </c>
      <c r="AC17" s="47">
        <v>42508</v>
      </c>
      <c r="AD17" t="s">
        <v>51</v>
      </c>
      <c r="AE17">
        <v>65.98</v>
      </c>
      <c r="AF17">
        <v>66.05</v>
      </c>
      <c r="AG17" s="47">
        <v>42531</v>
      </c>
      <c r="AH17">
        <v>0</v>
      </c>
      <c r="AJ17" s="47">
        <v>42488</v>
      </c>
      <c r="AK17" t="s">
        <v>65</v>
      </c>
      <c r="AL17">
        <v>59.45</v>
      </c>
      <c r="AM17">
        <v>59.92</v>
      </c>
      <c r="AN17">
        <v>156</v>
      </c>
      <c r="AO17" s="47">
        <v>42566</v>
      </c>
      <c r="AP17" t="s">
        <v>28</v>
      </c>
      <c r="AQ17" t="s">
        <v>51</v>
      </c>
      <c r="AS17" s="47">
        <v>42508</v>
      </c>
      <c r="AT17" t="s">
        <v>51</v>
      </c>
      <c r="AU17">
        <v>117.16</v>
      </c>
      <c r="AV17">
        <v>117.28</v>
      </c>
      <c r="AW17" s="47">
        <v>42531</v>
      </c>
      <c r="AX17">
        <v>0</v>
      </c>
      <c r="AZ17" s="47">
        <v>42488</v>
      </c>
      <c r="BA17" t="s">
        <v>65</v>
      </c>
      <c r="BB17">
        <v>58.04</v>
      </c>
      <c r="BC17">
        <v>58.43</v>
      </c>
      <c r="BD17">
        <v>156</v>
      </c>
      <c r="BE17" s="47">
        <v>42566</v>
      </c>
      <c r="BF17" t="s">
        <v>28</v>
      </c>
      <c r="BG17" t="s">
        <v>51</v>
      </c>
      <c r="BI17" s="47">
        <v>42508</v>
      </c>
      <c r="BJ17" t="s">
        <v>51</v>
      </c>
      <c r="BK17">
        <v>65.98</v>
      </c>
      <c r="BL17">
        <v>66.05</v>
      </c>
      <c r="BM17" s="47">
        <v>42531</v>
      </c>
      <c r="BN17">
        <v>0</v>
      </c>
    </row>
    <row r="18" spans="1:66" x14ac:dyDescent="0.25">
      <c r="A18" s="6"/>
      <c r="B18" s="47">
        <v>42488</v>
      </c>
      <c r="C18" t="s">
        <v>45</v>
      </c>
      <c r="D18">
        <v>0</v>
      </c>
      <c r="E18">
        <v>0</v>
      </c>
      <c r="F18">
        <v>70</v>
      </c>
      <c r="G18" s="47">
        <v>42664</v>
      </c>
      <c r="H18" t="s">
        <v>28</v>
      </c>
      <c r="I18" t="s">
        <v>30</v>
      </c>
      <c r="J18" s="8"/>
      <c r="K18" s="39">
        <f t="shared" si="0"/>
        <v>0.21</v>
      </c>
      <c r="L18" s="20">
        <f>(Table2[[#This Row],[Bid]]+Table2[[#This Row],[Ask]])/2</f>
        <v>0</v>
      </c>
      <c r="M18" s="23">
        <f>(Table2[[#This Row],[Expiration]]-Table2[[#This Row],[Date]])/365.25</f>
        <v>0.48186173853524983</v>
      </c>
      <c r="N18" s="27">
        <f>(LN($L$26/Table2[[#This Row],[Strike]])+($C$28+Table4[[#This Row],[Volatility]]^2/2)*M18)/(Table4[[#This Row],[Volatility]]*SQRT(M18))</f>
        <v>8.1786022415712072</v>
      </c>
      <c r="O18" s="27">
        <f>N18-Table4[[#This Row],[Volatility]]*SQRT(M18)</f>
        <v>8.0328280920473478</v>
      </c>
      <c r="P18" s="20"/>
      <c r="Q18" s="20">
        <f>-$L$26*_xlfn.NORM.S.DIST(-N18,TRUE)+Table2[[#This Row],[Strike]]*EXP(-$C$28*M18)*_xlfn.NORM.S.DIST(-O18, TRUE)</f>
        <v>5.7473079849275623E-16</v>
      </c>
      <c r="R18" s="20">
        <f t="shared" si="2"/>
        <v>5.7473079849275623E-16</v>
      </c>
      <c r="S18" s="9"/>
      <c r="T18" s="47">
        <v>42488</v>
      </c>
      <c r="U18" t="s">
        <v>66</v>
      </c>
      <c r="V18">
        <v>19.68</v>
      </c>
      <c r="W18">
        <v>19.82</v>
      </c>
      <c r="X18">
        <v>76</v>
      </c>
      <c r="Y18" s="47">
        <v>42664</v>
      </c>
      <c r="Z18" t="s">
        <v>28</v>
      </c>
      <c r="AA18" t="s">
        <v>51</v>
      </c>
      <c r="AC18" s="47">
        <v>42509</v>
      </c>
      <c r="AD18" t="s">
        <v>51</v>
      </c>
      <c r="AE18">
        <v>76.400000000000006</v>
      </c>
      <c r="AF18">
        <v>76.48</v>
      </c>
      <c r="AG18" s="47">
        <v>42531</v>
      </c>
      <c r="AH18">
        <v>0</v>
      </c>
      <c r="AJ18" s="47">
        <v>42488</v>
      </c>
      <c r="AK18" t="s">
        <v>66</v>
      </c>
      <c r="AL18">
        <v>20.350000000000001</v>
      </c>
      <c r="AM18">
        <v>20.39</v>
      </c>
      <c r="AN18">
        <v>76</v>
      </c>
      <c r="AO18" s="47">
        <v>42664</v>
      </c>
      <c r="AP18" t="s">
        <v>28</v>
      </c>
      <c r="AQ18" t="s">
        <v>51</v>
      </c>
      <c r="AS18" s="47">
        <v>42509</v>
      </c>
      <c r="AT18" t="s">
        <v>51</v>
      </c>
      <c r="AU18">
        <v>115.73</v>
      </c>
      <c r="AV18">
        <v>115.84</v>
      </c>
      <c r="AW18" s="47">
        <v>42531</v>
      </c>
      <c r="AX18">
        <v>0</v>
      </c>
      <c r="AZ18" s="47">
        <v>42488</v>
      </c>
      <c r="BA18" t="s">
        <v>66</v>
      </c>
      <c r="BB18">
        <v>19.68</v>
      </c>
      <c r="BC18">
        <v>19.82</v>
      </c>
      <c r="BD18">
        <v>76</v>
      </c>
      <c r="BE18" s="47">
        <v>42664</v>
      </c>
      <c r="BF18" t="s">
        <v>28</v>
      </c>
      <c r="BG18" t="s">
        <v>51</v>
      </c>
      <c r="BI18" s="47">
        <v>42509</v>
      </c>
      <c r="BJ18" t="s">
        <v>51</v>
      </c>
      <c r="BK18">
        <v>76.400000000000006</v>
      </c>
      <c r="BL18">
        <v>76.48</v>
      </c>
      <c r="BM18" s="47">
        <v>42531</v>
      </c>
      <c r="BN18">
        <v>0</v>
      </c>
    </row>
    <row r="19" spans="1:66" x14ac:dyDescent="0.25">
      <c r="A19" s="6"/>
      <c r="B19" s="47">
        <v>42488</v>
      </c>
      <c r="C19" t="s">
        <v>46</v>
      </c>
      <c r="D19">
        <v>0.4</v>
      </c>
      <c r="E19">
        <v>0.4</v>
      </c>
      <c r="F19">
        <v>90</v>
      </c>
      <c r="G19" s="47">
        <v>42664</v>
      </c>
      <c r="H19" t="s">
        <v>28</v>
      </c>
      <c r="I19" t="s">
        <v>30</v>
      </c>
      <c r="J19" s="8"/>
      <c r="K19" s="39">
        <f t="shared" si="0"/>
        <v>0.21</v>
      </c>
      <c r="L19" s="20">
        <f>(Table2[[#This Row],[Bid]]+Table2[[#This Row],[Ask]])/2</f>
        <v>0.4</v>
      </c>
      <c r="M19" s="23">
        <f>(Table2[[#This Row],[Expiration]]-Table2[[#This Row],[Date]])/365.25</f>
        <v>0.48186173853524983</v>
      </c>
      <c r="N19" s="27">
        <f>(LN($L$26/Table2[[#This Row],[Strike]])+($C$28+Table4[[#This Row],[Volatility]]^2/2)*M19)/(Table4[[#This Row],[Volatility]]*SQRT(M19))</f>
        <v>6.4546036512740148</v>
      </c>
      <c r="O19" s="27">
        <f>N19-Table4[[#This Row],[Volatility]]*SQRT(M19)</f>
        <v>6.3088295017501554</v>
      </c>
      <c r="P19" s="20"/>
      <c r="Q19" s="20">
        <f>-$L$26*_xlfn.NORM.S.DIST(-N19,TRUE)+Table2[[#This Row],[Strike]]*EXP(-$C$28*M19)*_xlfn.NORM.S.DIST(-O19, TRUE)</f>
        <v>2.7199331670282986E-10</v>
      </c>
      <c r="R19" s="20">
        <f t="shared" si="2"/>
        <v>0.39999999972800671</v>
      </c>
      <c r="S19" s="9"/>
      <c r="T19" s="47">
        <v>42488</v>
      </c>
      <c r="U19" t="s">
        <v>67</v>
      </c>
      <c r="V19">
        <v>30.37</v>
      </c>
      <c r="W19">
        <v>30.51</v>
      </c>
      <c r="X19">
        <v>96</v>
      </c>
      <c r="Y19" s="47">
        <v>42664</v>
      </c>
      <c r="Z19" t="s">
        <v>28</v>
      </c>
      <c r="AA19" t="s">
        <v>51</v>
      </c>
      <c r="AC19" s="47">
        <v>42510</v>
      </c>
      <c r="AD19" t="s">
        <v>51</v>
      </c>
      <c r="AE19">
        <v>84</v>
      </c>
      <c r="AF19">
        <v>84.08</v>
      </c>
      <c r="AG19" s="47">
        <v>42531</v>
      </c>
      <c r="AH19">
        <v>0</v>
      </c>
      <c r="AJ19" s="47">
        <v>42488</v>
      </c>
      <c r="AK19" t="s">
        <v>67</v>
      </c>
      <c r="AL19">
        <v>31.37</v>
      </c>
      <c r="AM19">
        <v>31.44</v>
      </c>
      <c r="AN19">
        <v>96</v>
      </c>
      <c r="AO19" s="47">
        <v>42664</v>
      </c>
      <c r="AP19" t="s">
        <v>28</v>
      </c>
      <c r="AQ19" t="s">
        <v>51</v>
      </c>
      <c r="AS19" s="47">
        <v>42510</v>
      </c>
      <c r="AT19" t="s">
        <v>51</v>
      </c>
      <c r="AU19">
        <v>122.28</v>
      </c>
      <c r="AV19">
        <v>122.41</v>
      </c>
      <c r="AW19" s="47">
        <v>42531</v>
      </c>
      <c r="AX19">
        <v>0</v>
      </c>
      <c r="AZ19" s="47">
        <v>42488</v>
      </c>
      <c r="BA19" t="s">
        <v>67</v>
      </c>
      <c r="BB19">
        <v>30.37</v>
      </c>
      <c r="BC19">
        <v>30.51</v>
      </c>
      <c r="BD19">
        <v>96</v>
      </c>
      <c r="BE19" s="47">
        <v>42664</v>
      </c>
      <c r="BF19" t="s">
        <v>28</v>
      </c>
      <c r="BG19" t="s">
        <v>51</v>
      </c>
      <c r="BI19" s="47">
        <v>42510</v>
      </c>
      <c r="BJ19" t="s">
        <v>51</v>
      </c>
      <c r="BK19">
        <v>84</v>
      </c>
      <c r="BL19">
        <v>84.08</v>
      </c>
      <c r="BM19" s="47">
        <v>42531</v>
      </c>
      <c r="BN19">
        <v>0</v>
      </c>
    </row>
    <row r="20" spans="1:66" x14ac:dyDescent="0.25">
      <c r="A20" s="6"/>
      <c r="B20" s="47">
        <v>42488</v>
      </c>
      <c r="C20" t="s">
        <v>47</v>
      </c>
      <c r="D20">
        <v>5.26</v>
      </c>
      <c r="E20">
        <v>5.29</v>
      </c>
      <c r="F20">
        <v>110</v>
      </c>
      <c r="G20" s="47">
        <v>42664</v>
      </c>
      <c r="H20" t="s">
        <v>28</v>
      </c>
      <c r="I20" t="s">
        <v>30</v>
      </c>
      <c r="J20" s="8"/>
      <c r="K20" s="39">
        <f t="shared" si="0"/>
        <v>0.21</v>
      </c>
      <c r="L20" s="20">
        <f>(Table2[[#This Row],[Bid]]+Table2[[#This Row],[Ask]])/2</f>
        <v>5.2750000000000004</v>
      </c>
      <c r="M20" s="23">
        <f>(Table2[[#This Row],[Expiration]]-Table2[[#This Row],[Date]])/365.25</f>
        <v>0.48186173853524983</v>
      </c>
      <c r="N20" s="27">
        <f>(LN($L$26/Table2[[#This Row],[Strike]])+($C$28+Table4[[#This Row],[Volatility]]^2/2)*M20)/(Table4[[#This Row],[Volatility]]*SQRT(M20))</f>
        <v>5.0780173627063911</v>
      </c>
      <c r="O20" s="27">
        <f>N20-Table4[[#This Row],[Volatility]]*SQRT(M20)</f>
        <v>4.9322432131825318</v>
      </c>
      <c r="P20" s="20"/>
      <c r="Q20" s="20">
        <f>-$L$26*_xlfn.NORM.S.DIST(-N20,TRUE)+Table2[[#This Row],[Strike]]*EXP(-$C$28*M20)*_xlfn.NORM.S.DIST(-O20, TRUE)</f>
        <v>1.1924096229872747E-6</v>
      </c>
      <c r="R20" s="20">
        <f t="shared" si="2"/>
        <v>5.2749988075903778</v>
      </c>
      <c r="S20" s="9"/>
      <c r="T20" s="47">
        <v>42488</v>
      </c>
      <c r="U20" t="s">
        <v>68</v>
      </c>
      <c r="V20">
        <v>43.74</v>
      </c>
      <c r="W20">
        <v>43.93</v>
      </c>
      <c r="X20">
        <v>116</v>
      </c>
      <c r="Y20" s="47">
        <v>42664</v>
      </c>
      <c r="Z20" t="s">
        <v>28</v>
      </c>
      <c r="AA20" t="s">
        <v>51</v>
      </c>
      <c r="AC20" s="47">
        <v>42513</v>
      </c>
      <c r="AD20" t="s">
        <v>51</v>
      </c>
      <c r="AE20">
        <v>77.13</v>
      </c>
      <c r="AF20">
        <v>77.209999999999994</v>
      </c>
      <c r="AG20" s="47">
        <v>42531</v>
      </c>
      <c r="AH20">
        <v>0</v>
      </c>
      <c r="AJ20" s="47">
        <v>42488</v>
      </c>
      <c r="AK20" t="s">
        <v>68</v>
      </c>
      <c r="AL20">
        <v>44.99</v>
      </c>
      <c r="AM20">
        <v>45.23</v>
      </c>
      <c r="AN20">
        <v>116</v>
      </c>
      <c r="AO20" s="47">
        <v>42664</v>
      </c>
      <c r="AP20" t="s">
        <v>28</v>
      </c>
      <c r="AQ20" t="s">
        <v>51</v>
      </c>
      <c r="AS20" s="47">
        <v>42513</v>
      </c>
      <c r="AT20" t="s">
        <v>51</v>
      </c>
      <c r="AU20">
        <v>117.89</v>
      </c>
      <c r="AV20">
        <v>118.01</v>
      </c>
      <c r="AW20" s="47">
        <v>42531</v>
      </c>
      <c r="AX20">
        <v>0</v>
      </c>
      <c r="AZ20" s="47">
        <v>42488</v>
      </c>
      <c r="BA20" t="s">
        <v>68</v>
      </c>
      <c r="BB20">
        <v>43.74</v>
      </c>
      <c r="BC20">
        <v>43.93</v>
      </c>
      <c r="BD20">
        <v>116</v>
      </c>
      <c r="BE20" s="47">
        <v>42664</v>
      </c>
      <c r="BF20" t="s">
        <v>28</v>
      </c>
      <c r="BG20" t="s">
        <v>51</v>
      </c>
      <c r="BI20" s="47">
        <v>42513</v>
      </c>
      <c r="BJ20" t="s">
        <v>51</v>
      </c>
      <c r="BK20">
        <v>77.13</v>
      </c>
      <c r="BL20">
        <v>77.209999999999994</v>
      </c>
      <c r="BM20" s="47">
        <v>42531</v>
      </c>
      <c r="BN20">
        <v>0</v>
      </c>
    </row>
    <row r="21" spans="1:66" x14ac:dyDescent="0.25">
      <c r="A21" s="6"/>
      <c r="B21" s="47">
        <v>42488</v>
      </c>
      <c r="C21" t="s">
        <v>48</v>
      </c>
      <c r="D21">
        <v>18.420000000000002</v>
      </c>
      <c r="E21">
        <v>18.53</v>
      </c>
      <c r="F21">
        <v>130</v>
      </c>
      <c r="G21" s="47">
        <v>42664</v>
      </c>
      <c r="H21" t="s">
        <v>28</v>
      </c>
      <c r="I21" t="s">
        <v>30</v>
      </c>
      <c r="J21" s="8"/>
      <c r="K21" s="39">
        <f t="shared" si="0"/>
        <v>0.21</v>
      </c>
      <c r="L21" s="20">
        <f>(Table2[[#This Row],[Bid]]+Table2[[#This Row],[Ask]])/2</f>
        <v>18.475000000000001</v>
      </c>
      <c r="M21" s="23">
        <f>(Table2[[#This Row],[Expiration]]-Table2[[#This Row],[Date]])/365.25</f>
        <v>0.48186173853524983</v>
      </c>
      <c r="N21" s="27">
        <f>(LN($L$26/Table2[[#This Row],[Strike]])+($C$28+Table4[[#This Row],[Volatility]]^2/2)*M21)/(Table4[[#This Row],[Volatility]]*SQRT(M21))</f>
        <v>3.9320385646217302</v>
      </c>
      <c r="O21" s="27">
        <f>N21-Table4[[#This Row],[Volatility]]*SQRT(M21)</f>
        <v>3.7862644150978708</v>
      </c>
      <c r="P21" s="20"/>
      <c r="Q21" s="20">
        <f>-$L$26*_xlfn.NORM.S.DIST(-N21,TRUE)+Table2[[#This Row],[Strike]]*EXP(-$C$28*M21)*_xlfn.NORM.S.DIST(-O21, TRUE)</f>
        <v>3.2949882775530105E-4</v>
      </c>
      <c r="R21" s="20">
        <f t="shared" si="2"/>
        <v>18.474670501172245</v>
      </c>
      <c r="S21" s="9"/>
      <c r="T21" s="47">
        <v>42488</v>
      </c>
      <c r="U21" t="s">
        <v>69</v>
      </c>
      <c r="V21">
        <v>57.93</v>
      </c>
      <c r="W21">
        <v>58.08</v>
      </c>
      <c r="X21">
        <v>136</v>
      </c>
      <c r="Y21" s="47">
        <v>42664</v>
      </c>
      <c r="Z21" t="s">
        <v>28</v>
      </c>
      <c r="AA21" t="s">
        <v>51</v>
      </c>
      <c r="AC21" s="47">
        <v>42514</v>
      </c>
      <c r="AD21" t="s">
        <v>51</v>
      </c>
      <c r="AE21">
        <v>77.739999999999995</v>
      </c>
      <c r="AF21">
        <v>77.81</v>
      </c>
      <c r="AG21" s="47">
        <v>42531</v>
      </c>
      <c r="AH21">
        <v>0</v>
      </c>
      <c r="AJ21" s="47">
        <v>42488</v>
      </c>
      <c r="AK21" t="s">
        <v>69</v>
      </c>
      <c r="AL21">
        <v>58.7</v>
      </c>
      <c r="AM21">
        <v>59.15</v>
      </c>
      <c r="AN21">
        <v>136</v>
      </c>
      <c r="AO21" s="47">
        <v>42664</v>
      </c>
      <c r="AP21" t="s">
        <v>28</v>
      </c>
      <c r="AQ21" t="s">
        <v>51</v>
      </c>
      <c r="AS21" s="47">
        <v>42514</v>
      </c>
      <c r="AT21" t="s">
        <v>51</v>
      </c>
      <c r="AU21">
        <v>113.35</v>
      </c>
      <c r="AV21">
        <v>113.46</v>
      </c>
      <c r="AW21" s="47">
        <v>42531</v>
      </c>
      <c r="AX21">
        <v>0</v>
      </c>
      <c r="AZ21" s="47">
        <v>42488</v>
      </c>
      <c r="BA21" t="s">
        <v>69</v>
      </c>
      <c r="BB21">
        <v>57.93</v>
      </c>
      <c r="BC21">
        <v>58.08</v>
      </c>
      <c r="BD21">
        <v>136</v>
      </c>
      <c r="BE21" s="47">
        <v>42664</v>
      </c>
      <c r="BF21" t="s">
        <v>28</v>
      </c>
      <c r="BG21" t="s">
        <v>51</v>
      </c>
      <c r="BI21" s="47">
        <v>42514</v>
      </c>
      <c r="BJ21" t="s">
        <v>51</v>
      </c>
      <c r="BK21">
        <v>77.739999999999995</v>
      </c>
      <c r="BL21">
        <v>77.81</v>
      </c>
      <c r="BM21" s="47">
        <v>42531</v>
      </c>
      <c r="BN21">
        <v>0</v>
      </c>
    </row>
    <row r="22" spans="1:66" x14ac:dyDescent="0.25">
      <c r="A22" s="6"/>
      <c r="B22" s="47">
        <v>42488</v>
      </c>
      <c r="C22" t="s">
        <v>49</v>
      </c>
      <c r="D22">
        <v>37.299999999999997</v>
      </c>
      <c r="E22">
        <v>37.39</v>
      </c>
      <c r="F22">
        <v>150</v>
      </c>
      <c r="G22" s="47">
        <v>42664</v>
      </c>
      <c r="H22" t="s">
        <v>28</v>
      </c>
      <c r="I22" t="s">
        <v>30</v>
      </c>
      <c r="J22" s="8"/>
      <c r="K22" s="39">
        <f t="shared" si="0"/>
        <v>0.21</v>
      </c>
      <c r="L22" s="20">
        <f>(Table2[[#This Row],[Bid]]+Table2[[#This Row],[Ask]])/2</f>
        <v>37.344999999999999</v>
      </c>
      <c r="M22" s="23">
        <f>(Table2[[#This Row],[Expiration]]-Table2[[#This Row],[Date]])/365.25</f>
        <v>0.48186173853524983</v>
      </c>
      <c r="N22" s="27">
        <f>(LN($L$26/Table2[[#This Row],[Strike]])+($C$28+Table4[[#This Row],[Volatility]]^2/2)*M22)/(Table4[[#This Row],[Volatility]]*SQRT(M22))</f>
        <v>2.9503772473848806</v>
      </c>
      <c r="O22" s="27">
        <f>N22-Table4[[#This Row],[Volatility]]*SQRT(M22)</f>
        <v>2.8046030978610212</v>
      </c>
      <c r="P22" s="20"/>
      <c r="Q22" s="20">
        <f>-$L$26*_xlfn.NORM.S.DIST(-N22,TRUE)+Table2[[#This Row],[Strike]]*EXP(-$C$28*M22)*_xlfn.NORM.S.DIST(-O22, TRUE)</f>
        <v>1.5670731228769941E-2</v>
      </c>
      <c r="R22" s="20">
        <f t="shared" si="2"/>
        <v>37.329329268771232</v>
      </c>
      <c r="S22" s="9"/>
      <c r="T22" s="47">
        <v>42488</v>
      </c>
      <c r="U22" t="s">
        <v>70</v>
      </c>
      <c r="V22">
        <v>72.680000000000007</v>
      </c>
      <c r="W22">
        <v>73.34</v>
      </c>
      <c r="X22">
        <v>156</v>
      </c>
      <c r="Y22" s="47">
        <v>42664</v>
      </c>
      <c r="Z22" t="s">
        <v>28</v>
      </c>
      <c r="AA22" t="s">
        <v>51</v>
      </c>
      <c r="AC22" s="47">
        <v>42515</v>
      </c>
      <c r="AD22" t="s">
        <v>51</v>
      </c>
      <c r="AE22">
        <v>82.51</v>
      </c>
      <c r="AF22">
        <v>82.59</v>
      </c>
      <c r="AG22" s="47">
        <v>42531</v>
      </c>
      <c r="AH22">
        <v>0</v>
      </c>
      <c r="AJ22" s="47">
        <v>42488</v>
      </c>
      <c r="AK22" t="s">
        <v>70</v>
      </c>
      <c r="AL22">
        <v>74.97</v>
      </c>
      <c r="AM22">
        <v>75.42</v>
      </c>
      <c r="AN22">
        <v>156</v>
      </c>
      <c r="AO22" s="47">
        <v>42664</v>
      </c>
      <c r="AP22" t="s">
        <v>28</v>
      </c>
      <c r="AQ22" t="s">
        <v>51</v>
      </c>
      <c r="AS22" s="47">
        <v>42515</v>
      </c>
      <c r="AT22" t="s">
        <v>51</v>
      </c>
      <c r="AU22">
        <v>104.38</v>
      </c>
      <c r="AV22">
        <v>104.49</v>
      </c>
      <c r="AW22" s="47">
        <v>42531</v>
      </c>
      <c r="AX22">
        <v>0</v>
      </c>
      <c r="AZ22" s="47">
        <v>42488</v>
      </c>
      <c r="BA22" t="s">
        <v>70</v>
      </c>
      <c r="BB22">
        <v>72.680000000000007</v>
      </c>
      <c r="BC22">
        <v>73.34</v>
      </c>
      <c r="BD22">
        <v>156</v>
      </c>
      <c r="BE22" s="47">
        <v>42664</v>
      </c>
      <c r="BF22" t="s">
        <v>28</v>
      </c>
      <c r="BG22" t="s">
        <v>51</v>
      </c>
      <c r="BI22" s="47">
        <v>42515</v>
      </c>
      <c r="BJ22" t="s">
        <v>51</v>
      </c>
      <c r="BK22">
        <v>82.51</v>
      </c>
      <c r="BL22">
        <v>82.59</v>
      </c>
      <c r="BM22" s="47">
        <v>42531</v>
      </c>
      <c r="BN22">
        <v>0</v>
      </c>
    </row>
    <row r="23" spans="1:66" x14ac:dyDescent="0.25">
      <c r="B23" s="10"/>
      <c r="C23" s="11"/>
      <c r="D23" s="12"/>
      <c r="E23" s="12"/>
      <c r="F23" s="13"/>
      <c r="G23" s="10"/>
      <c r="H23" s="34"/>
      <c r="I23" s="34"/>
      <c r="K23" s="40"/>
      <c r="L23" s="12"/>
      <c r="M23" s="24"/>
      <c r="N23" s="28"/>
      <c r="O23" s="28"/>
      <c r="P23" s="12"/>
      <c r="Q23" s="12"/>
      <c r="R23" s="12"/>
      <c r="T23" s="47">
        <v>42489</v>
      </c>
      <c r="U23" t="s">
        <v>50</v>
      </c>
      <c r="V23">
        <v>56.38</v>
      </c>
      <c r="W23">
        <v>56.84</v>
      </c>
      <c r="X23">
        <v>76</v>
      </c>
      <c r="Y23" s="47">
        <v>42566</v>
      </c>
      <c r="Z23" t="s">
        <v>27</v>
      </c>
      <c r="AA23" t="s">
        <v>51</v>
      </c>
      <c r="AC23" s="47">
        <v>42516</v>
      </c>
      <c r="AD23" t="s">
        <v>51</v>
      </c>
      <c r="AE23">
        <v>80.150000000000006</v>
      </c>
      <c r="AF23">
        <v>80.23</v>
      </c>
      <c r="AG23" s="47">
        <v>42531</v>
      </c>
      <c r="AH23">
        <v>0</v>
      </c>
      <c r="AJ23" s="47">
        <v>42489</v>
      </c>
      <c r="AK23" t="s">
        <v>50</v>
      </c>
      <c r="AL23">
        <v>57.09</v>
      </c>
      <c r="AM23">
        <v>57.24</v>
      </c>
      <c r="AN23">
        <v>76</v>
      </c>
      <c r="AO23" s="47">
        <v>42566</v>
      </c>
      <c r="AP23" t="s">
        <v>27</v>
      </c>
      <c r="AQ23" t="s">
        <v>51</v>
      </c>
      <c r="AS23" s="47">
        <v>42516</v>
      </c>
      <c r="AT23" t="s">
        <v>51</v>
      </c>
      <c r="AU23">
        <v>101.69</v>
      </c>
      <c r="AV23">
        <v>101.79</v>
      </c>
      <c r="AW23" s="47">
        <v>42531</v>
      </c>
      <c r="AX23">
        <v>0</v>
      </c>
      <c r="AZ23" s="47">
        <v>42489</v>
      </c>
      <c r="BA23" t="s">
        <v>50</v>
      </c>
      <c r="BB23">
        <v>56.38</v>
      </c>
      <c r="BC23">
        <v>56.84</v>
      </c>
      <c r="BD23">
        <v>76</v>
      </c>
      <c r="BE23" s="47">
        <v>42566</v>
      </c>
      <c r="BF23" t="s">
        <v>27</v>
      </c>
      <c r="BG23" t="s">
        <v>51</v>
      </c>
      <c r="BI23" s="47">
        <v>42516</v>
      </c>
      <c r="BJ23" t="s">
        <v>51</v>
      </c>
      <c r="BK23">
        <v>80.150000000000006</v>
      </c>
      <c r="BL23">
        <v>80.23</v>
      </c>
      <c r="BM23" s="47">
        <v>42531</v>
      </c>
      <c r="BN23">
        <v>0</v>
      </c>
    </row>
    <row r="24" spans="1:66" x14ac:dyDescent="0.25">
      <c r="B24" s="2"/>
      <c r="C24" s="3"/>
      <c r="D24" s="4"/>
      <c r="E24" s="4"/>
      <c r="F24" s="5"/>
      <c r="G24" s="2"/>
      <c r="T24" s="47">
        <v>42489</v>
      </c>
      <c r="U24" t="s">
        <v>52</v>
      </c>
      <c r="V24">
        <v>46.14</v>
      </c>
      <c r="W24">
        <v>46.5</v>
      </c>
      <c r="X24">
        <v>96</v>
      </c>
      <c r="Y24" s="47">
        <v>42566</v>
      </c>
      <c r="Z24" t="s">
        <v>27</v>
      </c>
      <c r="AA24" t="s">
        <v>51</v>
      </c>
      <c r="AC24" s="47">
        <v>42517</v>
      </c>
      <c r="AD24" t="s">
        <v>51</v>
      </c>
      <c r="AE24">
        <v>87</v>
      </c>
      <c r="AF24">
        <v>87.09</v>
      </c>
      <c r="AG24" s="47">
        <v>42531</v>
      </c>
      <c r="AH24">
        <v>0</v>
      </c>
      <c r="AJ24" s="47">
        <v>42489</v>
      </c>
      <c r="AK24" t="s">
        <v>52</v>
      </c>
      <c r="AL24">
        <v>44.24</v>
      </c>
      <c r="AM24">
        <v>44.27</v>
      </c>
      <c r="AN24">
        <v>96</v>
      </c>
      <c r="AO24" s="47">
        <v>42566</v>
      </c>
      <c r="AP24" t="s">
        <v>27</v>
      </c>
      <c r="AQ24" t="s">
        <v>51</v>
      </c>
      <c r="AS24" s="47">
        <v>42517</v>
      </c>
      <c r="AT24" t="s">
        <v>51</v>
      </c>
      <c r="AU24">
        <v>110.21</v>
      </c>
      <c r="AV24">
        <v>110.32</v>
      </c>
      <c r="AW24" s="47">
        <v>42531</v>
      </c>
      <c r="AX24">
        <v>0</v>
      </c>
      <c r="AZ24" s="47">
        <v>42489</v>
      </c>
      <c r="BA24" t="s">
        <v>52</v>
      </c>
      <c r="BB24">
        <v>46.14</v>
      </c>
      <c r="BC24">
        <v>46.5</v>
      </c>
      <c r="BD24">
        <v>96</v>
      </c>
      <c r="BE24" s="47">
        <v>42566</v>
      </c>
      <c r="BF24" t="s">
        <v>27</v>
      </c>
      <c r="BG24" t="s">
        <v>51</v>
      </c>
      <c r="BI24" s="47">
        <v>42517</v>
      </c>
      <c r="BJ24" t="s">
        <v>51</v>
      </c>
      <c r="BK24">
        <v>87</v>
      </c>
      <c r="BL24">
        <v>87.09</v>
      </c>
      <c r="BM24" s="47">
        <v>42531</v>
      </c>
      <c r="BN24">
        <v>0</v>
      </c>
    </row>
    <row r="25" spans="1:66" x14ac:dyDescent="0.25">
      <c r="A25" s="6"/>
      <c r="B25" s="19" t="s">
        <v>1</v>
      </c>
      <c r="C25" s="7" t="s">
        <v>10</v>
      </c>
      <c r="D25" s="20" t="s">
        <v>3</v>
      </c>
      <c r="E25" s="20" t="s">
        <v>4</v>
      </c>
      <c r="F25" s="21" t="s">
        <v>11</v>
      </c>
      <c r="G25" s="19" t="s">
        <v>12</v>
      </c>
      <c r="H25" s="36"/>
      <c r="K25" s="42" t="s">
        <v>24</v>
      </c>
      <c r="L25" s="46" t="s">
        <v>21</v>
      </c>
      <c r="P25" s="30"/>
      <c r="Q25" s="30"/>
      <c r="R25" s="15" t="s">
        <v>22</v>
      </c>
      <c r="T25" s="47">
        <v>42489</v>
      </c>
      <c r="U25" t="s">
        <v>53</v>
      </c>
      <c r="V25">
        <v>36.54</v>
      </c>
      <c r="W25">
        <v>36.71</v>
      </c>
      <c r="X25">
        <v>116</v>
      </c>
      <c r="Y25" s="47">
        <v>42566</v>
      </c>
      <c r="Z25" t="s">
        <v>27</v>
      </c>
      <c r="AA25" t="s">
        <v>51</v>
      </c>
      <c r="AC25" s="47">
        <v>42520</v>
      </c>
      <c r="AD25" t="s">
        <v>51</v>
      </c>
      <c r="AE25">
        <v>83.88</v>
      </c>
      <c r="AF25">
        <v>83.96</v>
      </c>
      <c r="AG25" s="47">
        <v>42531</v>
      </c>
      <c r="AH25">
        <v>0</v>
      </c>
      <c r="AJ25" s="47">
        <v>42489</v>
      </c>
      <c r="AK25" t="s">
        <v>53</v>
      </c>
      <c r="AL25">
        <v>35.39</v>
      </c>
      <c r="AM25">
        <v>35.65</v>
      </c>
      <c r="AN25">
        <v>116</v>
      </c>
      <c r="AO25" s="47">
        <v>42566</v>
      </c>
      <c r="AP25" t="s">
        <v>27</v>
      </c>
      <c r="AQ25" t="s">
        <v>51</v>
      </c>
      <c r="AS25" s="47">
        <v>42520</v>
      </c>
      <c r="AT25" t="s">
        <v>51</v>
      </c>
      <c r="AU25">
        <v>90.08</v>
      </c>
      <c r="AV25">
        <v>90.18</v>
      </c>
      <c r="AW25" s="47">
        <v>42531</v>
      </c>
      <c r="AX25">
        <v>0</v>
      </c>
      <c r="AZ25" s="47">
        <v>42489</v>
      </c>
      <c r="BA25" t="s">
        <v>53</v>
      </c>
      <c r="BB25">
        <v>36.54</v>
      </c>
      <c r="BC25">
        <v>36.71</v>
      </c>
      <c r="BD25">
        <v>116</v>
      </c>
      <c r="BE25" s="47">
        <v>42566</v>
      </c>
      <c r="BF25" t="s">
        <v>27</v>
      </c>
      <c r="BG25" t="s">
        <v>51</v>
      </c>
      <c r="BI25" s="47">
        <v>42520</v>
      </c>
      <c r="BJ25" t="s">
        <v>51</v>
      </c>
      <c r="BK25">
        <v>83.88</v>
      </c>
      <c r="BL25">
        <v>83.96</v>
      </c>
      <c r="BM25" s="47">
        <v>42531</v>
      </c>
      <c r="BN25">
        <v>0</v>
      </c>
    </row>
    <row r="26" spans="1:66" x14ac:dyDescent="0.25">
      <c r="A26" s="6"/>
      <c r="B26" s="47">
        <v>40301</v>
      </c>
      <c r="C26" s="7" t="s">
        <v>9</v>
      </c>
      <c r="D26" s="20">
        <v>226.97</v>
      </c>
      <c r="E26" s="20">
        <v>227.18</v>
      </c>
      <c r="F26" s="47"/>
      <c r="G26" s="20"/>
      <c r="H26" s="36"/>
      <c r="J26" s="14"/>
      <c r="K26" s="43">
        <f>AVERAGE(Table4[Volatility])</f>
        <v>0.21000000000000002</v>
      </c>
      <c r="L26" s="37">
        <f>(Table3[Bid]+Table3[Ask])/2</f>
        <v>227.07499999999999</v>
      </c>
      <c r="R26" s="38">
        <f>AVERAGE(R3:R22)</f>
        <v>57.438357465677122</v>
      </c>
      <c r="T26" s="47">
        <v>42489</v>
      </c>
      <c r="U26" t="s">
        <v>54</v>
      </c>
      <c r="V26">
        <v>28.74</v>
      </c>
      <c r="W26">
        <v>28.89</v>
      </c>
      <c r="X26">
        <v>136</v>
      </c>
      <c r="Y26" s="47">
        <v>42566</v>
      </c>
      <c r="Z26" t="s">
        <v>27</v>
      </c>
      <c r="AA26" t="s">
        <v>51</v>
      </c>
      <c r="AC26" s="47">
        <v>42521</v>
      </c>
      <c r="AD26" t="s">
        <v>51</v>
      </c>
      <c r="AE26">
        <v>93.3</v>
      </c>
      <c r="AF26">
        <v>93.4</v>
      </c>
      <c r="AG26" s="47">
        <v>42531</v>
      </c>
      <c r="AH26">
        <v>0</v>
      </c>
      <c r="AJ26" s="47">
        <v>42489</v>
      </c>
      <c r="AK26" t="s">
        <v>54</v>
      </c>
      <c r="AL26">
        <v>28.25</v>
      </c>
      <c r="AM26">
        <v>28.36</v>
      </c>
      <c r="AN26">
        <v>136</v>
      </c>
      <c r="AO26" s="47">
        <v>42566</v>
      </c>
      <c r="AP26" t="s">
        <v>27</v>
      </c>
      <c r="AQ26" t="s">
        <v>51</v>
      </c>
      <c r="AS26" s="47">
        <v>42521</v>
      </c>
      <c r="AT26" t="s">
        <v>51</v>
      </c>
      <c r="AU26">
        <v>89.92</v>
      </c>
      <c r="AV26">
        <v>90.01</v>
      </c>
      <c r="AW26" s="47">
        <v>42531</v>
      </c>
      <c r="AX26">
        <v>0</v>
      </c>
      <c r="AZ26" s="47">
        <v>42489</v>
      </c>
      <c r="BA26" t="s">
        <v>54</v>
      </c>
      <c r="BB26">
        <v>28.74</v>
      </c>
      <c r="BC26">
        <v>28.89</v>
      </c>
      <c r="BD26">
        <v>136</v>
      </c>
      <c r="BE26" s="47">
        <v>42566</v>
      </c>
      <c r="BF26" t="s">
        <v>27</v>
      </c>
      <c r="BG26" t="s">
        <v>51</v>
      </c>
      <c r="BI26" s="47">
        <v>42521</v>
      </c>
      <c r="BJ26" t="s">
        <v>51</v>
      </c>
      <c r="BK26">
        <v>93.3</v>
      </c>
      <c r="BL26">
        <v>93.4</v>
      </c>
      <c r="BM26" s="47">
        <v>42531</v>
      </c>
      <c r="BN26">
        <v>0</v>
      </c>
    </row>
    <row r="27" spans="1:66" x14ac:dyDescent="0.25">
      <c r="B27" s="10"/>
      <c r="C27" s="11"/>
      <c r="D27" s="12"/>
      <c r="E27" s="12"/>
      <c r="F27" s="13"/>
      <c r="G27" s="10"/>
      <c r="T27" s="47">
        <v>42489</v>
      </c>
      <c r="U27" t="s">
        <v>55</v>
      </c>
      <c r="V27">
        <v>23.09</v>
      </c>
      <c r="W27">
        <v>23.26</v>
      </c>
      <c r="X27">
        <v>156</v>
      </c>
      <c r="Y27" s="47">
        <v>42566</v>
      </c>
      <c r="Z27" t="s">
        <v>27</v>
      </c>
      <c r="AA27" t="s">
        <v>51</v>
      </c>
      <c r="AC27" s="47">
        <v>42522</v>
      </c>
      <c r="AD27" t="s">
        <v>51</v>
      </c>
      <c r="AE27">
        <v>114.88</v>
      </c>
      <c r="AF27">
        <v>114.99</v>
      </c>
      <c r="AG27" s="47">
        <v>42531</v>
      </c>
      <c r="AH27">
        <v>0</v>
      </c>
      <c r="AJ27" s="47">
        <v>42489</v>
      </c>
      <c r="AK27" t="s">
        <v>55</v>
      </c>
      <c r="AL27">
        <v>22.52</v>
      </c>
      <c r="AM27">
        <v>22.56</v>
      </c>
      <c r="AN27">
        <v>156</v>
      </c>
      <c r="AO27" s="47">
        <v>42566</v>
      </c>
      <c r="AP27" t="s">
        <v>27</v>
      </c>
      <c r="AQ27" t="s">
        <v>51</v>
      </c>
      <c r="AS27" s="47">
        <v>42522</v>
      </c>
      <c r="AT27" t="s">
        <v>51</v>
      </c>
      <c r="AU27">
        <v>98.87</v>
      </c>
      <c r="AV27">
        <v>98.97</v>
      </c>
      <c r="AW27" s="47">
        <v>42531</v>
      </c>
      <c r="AX27">
        <v>0</v>
      </c>
      <c r="AZ27" s="47">
        <v>42489</v>
      </c>
      <c r="BA27" t="s">
        <v>55</v>
      </c>
      <c r="BB27">
        <v>23.09</v>
      </c>
      <c r="BC27">
        <v>23.26</v>
      </c>
      <c r="BD27">
        <v>156</v>
      </c>
      <c r="BE27" s="47">
        <v>42566</v>
      </c>
      <c r="BF27" t="s">
        <v>27</v>
      </c>
      <c r="BG27" t="s">
        <v>51</v>
      </c>
      <c r="BI27" s="47">
        <v>42522</v>
      </c>
      <c r="BJ27" t="s">
        <v>51</v>
      </c>
      <c r="BK27">
        <v>114.88</v>
      </c>
      <c r="BL27">
        <v>114.99</v>
      </c>
      <c r="BM27" s="47">
        <v>42531</v>
      </c>
      <c r="BN27">
        <v>0</v>
      </c>
    </row>
    <row r="28" spans="1:66" x14ac:dyDescent="0.25">
      <c r="B28" s="31" t="s">
        <v>0</v>
      </c>
      <c r="C28" s="16">
        <v>0.01</v>
      </c>
      <c r="F28" s="31" t="s">
        <v>26</v>
      </c>
      <c r="G28" s="44">
        <v>0.21</v>
      </c>
      <c r="T28" s="47">
        <v>42489</v>
      </c>
      <c r="U28" t="s">
        <v>56</v>
      </c>
      <c r="V28">
        <v>67.400000000000006</v>
      </c>
      <c r="W28">
        <v>67.900000000000006</v>
      </c>
      <c r="X28">
        <v>76</v>
      </c>
      <c r="Y28" s="47">
        <v>42664</v>
      </c>
      <c r="Z28" t="s">
        <v>27</v>
      </c>
      <c r="AA28" t="s">
        <v>51</v>
      </c>
      <c r="AC28" s="47">
        <v>42523</v>
      </c>
      <c r="AD28" t="s">
        <v>51</v>
      </c>
      <c r="AE28">
        <v>126.18</v>
      </c>
      <c r="AF28">
        <v>126.3</v>
      </c>
      <c r="AG28" s="47">
        <v>42531</v>
      </c>
      <c r="AH28">
        <v>0</v>
      </c>
      <c r="AJ28" s="47">
        <v>42489</v>
      </c>
      <c r="AK28" t="s">
        <v>56</v>
      </c>
      <c r="AL28">
        <v>67.14</v>
      </c>
      <c r="AM28">
        <v>67.3</v>
      </c>
      <c r="AN28">
        <v>76</v>
      </c>
      <c r="AO28" s="47">
        <v>42664</v>
      </c>
      <c r="AP28" t="s">
        <v>27</v>
      </c>
      <c r="AQ28" t="s">
        <v>51</v>
      </c>
      <c r="AS28" s="47">
        <v>42523</v>
      </c>
      <c r="AT28" t="s">
        <v>51</v>
      </c>
      <c r="AU28">
        <v>108.47</v>
      </c>
      <c r="AV28">
        <v>108.57</v>
      </c>
      <c r="AW28" s="47">
        <v>42531</v>
      </c>
      <c r="AX28">
        <v>0</v>
      </c>
      <c r="AZ28" s="47">
        <v>42489</v>
      </c>
      <c r="BA28" t="s">
        <v>56</v>
      </c>
      <c r="BB28">
        <v>67.400000000000006</v>
      </c>
      <c r="BC28">
        <v>67.900000000000006</v>
      </c>
      <c r="BD28">
        <v>76</v>
      </c>
      <c r="BE28" s="47">
        <v>42664</v>
      </c>
      <c r="BF28" t="s">
        <v>27</v>
      </c>
      <c r="BG28" t="s">
        <v>51</v>
      </c>
      <c r="BI28" s="47">
        <v>42523</v>
      </c>
      <c r="BJ28" t="s">
        <v>51</v>
      </c>
      <c r="BK28">
        <v>126.18</v>
      </c>
      <c r="BL28">
        <v>126.3</v>
      </c>
      <c r="BM28" s="47">
        <v>42531</v>
      </c>
      <c r="BN28">
        <v>0</v>
      </c>
    </row>
    <row r="29" spans="1:66" x14ac:dyDescent="0.25">
      <c r="T29" s="47">
        <v>42489</v>
      </c>
      <c r="U29" t="s">
        <v>57</v>
      </c>
      <c r="V29">
        <v>57.61</v>
      </c>
      <c r="W29">
        <v>57.92</v>
      </c>
      <c r="X29">
        <v>96</v>
      </c>
      <c r="Y29" s="47">
        <v>42664</v>
      </c>
      <c r="Z29" t="s">
        <v>27</v>
      </c>
      <c r="AA29" t="s">
        <v>51</v>
      </c>
      <c r="AC29" s="47">
        <v>42524</v>
      </c>
      <c r="AD29" t="s">
        <v>51</v>
      </c>
      <c r="AE29">
        <v>121.98</v>
      </c>
      <c r="AF29">
        <v>122.09</v>
      </c>
      <c r="AG29" s="47">
        <v>42531</v>
      </c>
      <c r="AH29">
        <v>0</v>
      </c>
      <c r="AJ29" s="47">
        <v>42489</v>
      </c>
      <c r="AK29" t="s">
        <v>57</v>
      </c>
      <c r="AL29">
        <v>57.43</v>
      </c>
      <c r="AM29">
        <v>57.91</v>
      </c>
      <c r="AN29">
        <v>96</v>
      </c>
      <c r="AO29" s="47">
        <v>42664</v>
      </c>
      <c r="AP29" t="s">
        <v>27</v>
      </c>
      <c r="AQ29" t="s">
        <v>51</v>
      </c>
      <c r="AS29" s="47">
        <v>42524</v>
      </c>
      <c r="AT29" t="s">
        <v>51</v>
      </c>
      <c r="AU29">
        <v>115.05</v>
      </c>
      <c r="AV29">
        <v>115.16</v>
      </c>
      <c r="AW29" s="47">
        <v>42531</v>
      </c>
      <c r="AX29">
        <v>0</v>
      </c>
      <c r="AZ29" s="47">
        <v>42489</v>
      </c>
      <c r="BA29" t="s">
        <v>57</v>
      </c>
      <c r="BB29">
        <v>57.61</v>
      </c>
      <c r="BC29">
        <v>57.92</v>
      </c>
      <c r="BD29">
        <v>96</v>
      </c>
      <c r="BE29" s="47">
        <v>42664</v>
      </c>
      <c r="BF29" t="s">
        <v>27</v>
      </c>
      <c r="BG29" t="s">
        <v>51</v>
      </c>
      <c r="BI29" s="47">
        <v>42524</v>
      </c>
      <c r="BJ29" t="s">
        <v>51</v>
      </c>
      <c r="BK29">
        <v>121.98</v>
      </c>
      <c r="BL29">
        <v>122.09</v>
      </c>
      <c r="BM29" s="47">
        <v>42531</v>
      </c>
      <c r="BN29">
        <v>0</v>
      </c>
    </row>
    <row r="30" spans="1:66" x14ac:dyDescent="0.25">
      <c r="B30" s="1"/>
      <c r="D30" s="1"/>
      <c r="E30" s="1"/>
      <c r="F30" s="1"/>
      <c r="G30" s="1"/>
      <c r="H30" s="1"/>
      <c r="I30" s="1"/>
      <c r="T30" s="47">
        <v>42489</v>
      </c>
      <c r="U30" t="s">
        <v>58</v>
      </c>
      <c r="V30">
        <v>50.35</v>
      </c>
      <c r="W30">
        <v>50.65</v>
      </c>
      <c r="X30">
        <v>116</v>
      </c>
      <c r="Y30" s="47">
        <v>42664</v>
      </c>
      <c r="Z30" t="s">
        <v>27</v>
      </c>
      <c r="AA30" t="s">
        <v>51</v>
      </c>
      <c r="AC30" s="47">
        <v>42527</v>
      </c>
      <c r="AD30" t="s">
        <v>51</v>
      </c>
      <c r="AE30">
        <v>129.03</v>
      </c>
      <c r="AF30">
        <v>129.16</v>
      </c>
      <c r="AG30" s="47">
        <v>42531</v>
      </c>
      <c r="AH30">
        <v>0</v>
      </c>
      <c r="AJ30" s="47">
        <v>42489</v>
      </c>
      <c r="AK30" t="s">
        <v>58</v>
      </c>
      <c r="AL30">
        <v>50.84</v>
      </c>
      <c r="AM30">
        <v>51.17</v>
      </c>
      <c r="AN30">
        <v>116</v>
      </c>
      <c r="AO30" s="47">
        <v>42664</v>
      </c>
      <c r="AP30" t="s">
        <v>27</v>
      </c>
      <c r="AQ30" t="s">
        <v>51</v>
      </c>
      <c r="AS30" s="47">
        <v>42527</v>
      </c>
      <c r="AT30" t="s">
        <v>51</v>
      </c>
      <c r="AU30">
        <v>129.79</v>
      </c>
      <c r="AV30">
        <v>129.91</v>
      </c>
      <c r="AW30" s="47">
        <v>42531</v>
      </c>
      <c r="AX30">
        <v>0</v>
      </c>
      <c r="AZ30" s="47">
        <v>42489</v>
      </c>
      <c r="BA30" t="s">
        <v>58</v>
      </c>
      <c r="BB30">
        <v>50.35</v>
      </c>
      <c r="BC30">
        <v>50.65</v>
      </c>
      <c r="BD30">
        <v>116</v>
      </c>
      <c r="BE30" s="47">
        <v>42664</v>
      </c>
      <c r="BF30" t="s">
        <v>27</v>
      </c>
      <c r="BG30" t="s">
        <v>51</v>
      </c>
      <c r="BI30" s="47">
        <v>42527</v>
      </c>
      <c r="BJ30" t="s">
        <v>51</v>
      </c>
      <c r="BK30">
        <v>129.03</v>
      </c>
      <c r="BL30">
        <v>129.16</v>
      </c>
      <c r="BM30" s="47">
        <v>42531</v>
      </c>
      <c r="BN30">
        <v>0</v>
      </c>
    </row>
    <row r="31" spans="1:66" x14ac:dyDescent="0.25">
      <c r="B31" s="1"/>
      <c r="D31" s="1"/>
      <c r="E31" s="1"/>
      <c r="F31" s="1"/>
      <c r="G31" s="1"/>
      <c r="H31" s="1"/>
      <c r="I31" s="1"/>
      <c r="J31" s="48"/>
      <c r="K31" s="51"/>
      <c r="L31" s="49"/>
      <c r="T31" s="47">
        <v>42489</v>
      </c>
      <c r="U31" t="s">
        <v>59</v>
      </c>
      <c r="V31">
        <v>45.8</v>
      </c>
      <c r="W31">
        <v>45.98</v>
      </c>
      <c r="X31">
        <v>136</v>
      </c>
      <c r="Y31" s="47">
        <v>42664</v>
      </c>
      <c r="Z31" t="s">
        <v>27</v>
      </c>
      <c r="AA31" t="s">
        <v>51</v>
      </c>
      <c r="AC31" s="47">
        <v>42528</v>
      </c>
      <c r="AD31" t="s">
        <v>51</v>
      </c>
      <c r="AE31">
        <v>119.49</v>
      </c>
      <c r="AF31">
        <v>119.63</v>
      </c>
      <c r="AG31" s="47">
        <v>42531</v>
      </c>
      <c r="AH31">
        <v>0</v>
      </c>
      <c r="AJ31" s="47">
        <v>42489</v>
      </c>
      <c r="AK31" t="s">
        <v>59</v>
      </c>
      <c r="AL31">
        <v>44.72</v>
      </c>
      <c r="AM31">
        <v>45.07</v>
      </c>
      <c r="AN31">
        <v>136</v>
      </c>
      <c r="AO31" s="47">
        <v>42664</v>
      </c>
      <c r="AP31" t="s">
        <v>27</v>
      </c>
      <c r="AQ31" t="s">
        <v>51</v>
      </c>
      <c r="AS31" s="47">
        <v>42528</v>
      </c>
      <c r="AT31" t="s">
        <v>51</v>
      </c>
      <c r="AU31">
        <v>127.47</v>
      </c>
      <c r="AV31">
        <v>127.6</v>
      </c>
      <c r="AW31" s="47">
        <v>42531</v>
      </c>
      <c r="AX31">
        <v>0</v>
      </c>
      <c r="AZ31" s="47">
        <v>42489</v>
      </c>
      <c r="BA31" t="s">
        <v>59</v>
      </c>
      <c r="BB31">
        <v>45.8</v>
      </c>
      <c r="BC31">
        <v>45.98</v>
      </c>
      <c r="BD31">
        <v>136</v>
      </c>
      <c r="BE31" s="47">
        <v>42664</v>
      </c>
      <c r="BF31" t="s">
        <v>27</v>
      </c>
      <c r="BG31" t="s">
        <v>51</v>
      </c>
      <c r="BI31" s="47">
        <v>42528</v>
      </c>
      <c r="BJ31" t="s">
        <v>51</v>
      </c>
      <c r="BK31">
        <v>119.49</v>
      </c>
      <c r="BL31">
        <v>119.63</v>
      </c>
      <c r="BM31" s="47">
        <v>42531</v>
      </c>
      <c r="BN31">
        <v>0</v>
      </c>
    </row>
    <row r="32" spans="1:66" x14ac:dyDescent="0.25">
      <c r="B32" s="17" t="s">
        <v>72</v>
      </c>
      <c r="C32" s="1" t="s">
        <v>10</v>
      </c>
      <c r="D32" s="1" t="s">
        <v>71</v>
      </c>
      <c r="E32" s="1" t="s">
        <v>73</v>
      </c>
      <c r="F32" s="1"/>
      <c r="G32" s="1"/>
      <c r="H32" s="1"/>
      <c r="I32" s="1"/>
      <c r="J32" s="48"/>
      <c r="K32" s="51"/>
      <c r="L32" s="49"/>
      <c r="T32" s="47">
        <v>42489</v>
      </c>
      <c r="U32" t="s">
        <v>60</v>
      </c>
      <c r="V32">
        <v>40.03</v>
      </c>
      <c r="W32">
        <v>40.130000000000003</v>
      </c>
      <c r="X32">
        <v>156</v>
      </c>
      <c r="Y32" s="47">
        <v>42664</v>
      </c>
      <c r="Z32" t="s">
        <v>27</v>
      </c>
      <c r="AA32" t="s">
        <v>51</v>
      </c>
      <c r="AC32" s="47">
        <v>42529</v>
      </c>
      <c r="AD32" t="s">
        <v>51</v>
      </c>
      <c r="AE32">
        <v>116.2</v>
      </c>
      <c r="AF32">
        <v>116.31</v>
      </c>
      <c r="AG32" s="47">
        <v>42531</v>
      </c>
      <c r="AH32">
        <v>0</v>
      </c>
      <c r="AJ32" s="47">
        <v>42489</v>
      </c>
      <c r="AK32" t="s">
        <v>60</v>
      </c>
      <c r="AL32">
        <v>40.049999999999997</v>
      </c>
      <c r="AM32">
        <v>40.18</v>
      </c>
      <c r="AN32">
        <v>156</v>
      </c>
      <c r="AO32" s="47">
        <v>42664</v>
      </c>
      <c r="AP32" t="s">
        <v>27</v>
      </c>
      <c r="AQ32" t="s">
        <v>51</v>
      </c>
      <c r="AS32" s="47">
        <v>42529</v>
      </c>
      <c r="AT32" t="s">
        <v>51</v>
      </c>
      <c r="AU32">
        <v>129.03</v>
      </c>
      <c r="AV32">
        <v>129.16</v>
      </c>
      <c r="AW32" s="47">
        <v>42531</v>
      </c>
      <c r="AX32">
        <v>0</v>
      </c>
      <c r="AZ32" s="47">
        <v>42489</v>
      </c>
      <c r="BA32" t="s">
        <v>60</v>
      </c>
      <c r="BB32">
        <v>40.03</v>
      </c>
      <c r="BC32">
        <v>40.130000000000003</v>
      </c>
      <c r="BD32">
        <v>156</v>
      </c>
      <c r="BE32" s="47">
        <v>42664</v>
      </c>
      <c r="BF32" t="s">
        <v>27</v>
      </c>
      <c r="BG32" t="s">
        <v>51</v>
      </c>
      <c r="BI32" s="47">
        <v>42529</v>
      </c>
      <c r="BJ32" t="s">
        <v>51</v>
      </c>
      <c r="BK32">
        <v>116.2</v>
      </c>
      <c r="BL32">
        <v>116.31</v>
      </c>
      <c r="BM32" s="47">
        <v>42531</v>
      </c>
      <c r="BN32">
        <v>0</v>
      </c>
    </row>
    <row r="33" spans="2:66" x14ac:dyDescent="0.25">
      <c r="B33" s="52"/>
      <c r="C33" s="53"/>
      <c r="D33" s="43"/>
      <c r="E33" s="43"/>
      <c r="F33" s="1"/>
      <c r="G33" s="1"/>
      <c r="H33" s="1"/>
      <c r="I33" s="1"/>
      <c r="J33" s="48"/>
      <c r="K33" s="51"/>
      <c r="L33" s="49"/>
      <c r="T33" s="47">
        <v>42489</v>
      </c>
      <c r="U33" t="s">
        <v>61</v>
      </c>
      <c r="V33">
        <v>8.6199999999999992</v>
      </c>
      <c r="W33">
        <v>8.69</v>
      </c>
      <c r="X33">
        <v>76</v>
      </c>
      <c r="Y33" s="47">
        <v>42566</v>
      </c>
      <c r="Z33" t="s">
        <v>28</v>
      </c>
      <c r="AA33" t="s">
        <v>51</v>
      </c>
      <c r="AC33" s="47">
        <v>42530</v>
      </c>
      <c r="AD33" t="s">
        <v>51</v>
      </c>
      <c r="AE33">
        <v>108.07</v>
      </c>
      <c r="AF33">
        <v>108.17</v>
      </c>
      <c r="AG33" s="47">
        <v>42531</v>
      </c>
      <c r="AH33">
        <v>0</v>
      </c>
      <c r="AJ33" s="47">
        <v>42489</v>
      </c>
      <c r="AK33" t="s">
        <v>61</v>
      </c>
      <c r="AL33">
        <v>8.61</v>
      </c>
      <c r="AM33">
        <v>8.69</v>
      </c>
      <c r="AN33">
        <v>76</v>
      </c>
      <c r="AO33" s="47">
        <v>42566</v>
      </c>
      <c r="AP33" t="s">
        <v>28</v>
      </c>
      <c r="AQ33" t="s">
        <v>51</v>
      </c>
      <c r="AS33" s="47">
        <v>42530</v>
      </c>
      <c r="AT33" t="s">
        <v>51</v>
      </c>
      <c r="AU33">
        <v>125.9</v>
      </c>
      <c r="AV33">
        <v>126.02</v>
      </c>
      <c r="AW33" s="47">
        <v>42531</v>
      </c>
      <c r="AX33">
        <v>0</v>
      </c>
      <c r="AZ33" s="47">
        <v>42489</v>
      </c>
      <c r="BA33" t="s">
        <v>61</v>
      </c>
      <c r="BB33">
        <v>8.6199999999999992</v>
      </c>
      <c r="BC33">
        <v>8.69</v>
      </c>
      <c r="BD33">
        <v>76</v>
      </c>
      <c r="BE33" s="47">
        <v>42566</v>
      </c>
      <c r="BF33" t="s">
        <v>28</v>
      </c>
      <c r="BG33" t="s">
        <v>51</v>
      </c>
      <c r="BI33" s="47">
        <v>42530</v>
      </c>
      <c r="BJ33" t="s">
        <v>51</v>
      </c>
      <c r="BK33">
        <v>108.07</v>
      </c>
      <c r="BL33">
        <v>108.17</v>
      </c>
      <c r="BM33" s="47">
        <v>42531</v>
      </c>
      <c r="BN33">
        <v>0</v>
      </c>
    </row>
    <row r="34" spans="2:66" x14ac:dyDescent="0.25">
      <c r="B34" s="52"/>
      <c r="C34" s="53"/>
      <c r="D34" s="43"/>
      <c r="E34" s="43"/>
      <c r="F34" s="1"/>
      <c r="G34" s="1"/>
      <c r="H34" s="1"/>
      <c r="I34" s="1"/>
      <c r="J34" s="48"/>
      <c r="K34" s="51"/>
      <c r="L34" s="49"/>
      <c r="T34" s="47">
        <v>42489</v>
      </c>
      <c r="U34" t="s">
        <v>62</v>
      </c>
      <c r="V34">
        <v>16.89</v>
      </c>
      <c r="W34">
        <v>16.98</v>
      </c>
      <c r="X34">
        <v>96</v>
      </c>
      <c r="Y34" s="47">
        <v>42566</v>
      </c>
      <c r="Z34" t="s">
        <v>28</v>
      </c>
      <c r="AA34" t="s">
        <v>51</v>
      </c>
      <c r="AC34" s="47">
        <v>42531</v>
      </c>
      <c r="AD34" t="s">
        <v>51</v>
      </c>
      <c r="AE34">
        <v>99.65</v>
      </c>
      <c r="AF34">
        <v>99.75</v>
      </c>
      <c r="AG34" s="47">
        <v>42531</v>
      </c>
      <c r="AH34">
        <v>0</v>
      </c>
      <c r="AJ34" s="47">
        <v>42489</v>
      </c>
      <c r="AK34" t="s">
        <v>62</v>
      </c>
      <c r="AL34">
        <v>16.600000000000001</v>
      </c>
      <c r="AM34">
        <v>16.670000000000002</v>
      </c>
      <c r="AN34">
        <v>96</v>
      </c>
      <c r="AO34" s="47">
        <v>42566</v>
      </c>
      <c r="AP34" t="s">
        <v>28</v>
      </c>
      <c r="AQ34" t="s">
        <v>51</v>
      </c>
      <c r="AS34" s="47">
        <v>42531</v>
      </c>
      <c r="AT34" t="s">
        <v>51</v>
      </c>
      <c r="AU34">
        <v>130.88999999999999</v>
      </c>
      <c r="AV34">
        <v>131.01</v>
      </c>
      <c r="AW34" s="47">
        <v>42531</v>
      </c>
      <c r="AX34">
        <v>0</v>
      </c>
      <c r="AZ34" s="47">
        <v>42489</v>
      </c>
      <c r="BA34" t="s">
        <v>62</v>
      </c>
      <c r="BB34">
        <v>16.89</v>
      </c>
      <c r="BC34">
        <v>16.98</v>
      </c>
      <c r="BD34">
        <v>96</v>
      </c>
      <c r="BE34" s="47">
        <v>42566</v>
      </c>
      <c r="BF34" t="s">
        <v>28</v>
      </c>
      <c r="BG34" t="s">
        <v>51</v>
      </c>
      <c r="BI34" s="47">
        <v>42531</v>
      </c>
      <c r="BJ34" t="s">
        <v>51</v>
      </c>
      <c r="BK34">
        <v>99.65</v>
      </c>
      <c r="BL34">
        <v>99.75</v>
      </c>
      <c r="BM34" s="47">
        <v>42531</v>
      </c>
      <c r="BN34">
        <v>0</v>
      </c>
    </row>
    <row r="35" spans="2:66" x14ac:dyDescent="0.25">
      <c r="B35" s="52"/>
      <c r="C35" s="53"/>
      <c r="D35" s="43"/>
      <c r="E35" s="43"/>
      <c r="F35" s="1"/>
      <c r="G35" s="1"/>
      <c r="H35" s="1"/>
      <c r="I35" s="1"/>
      <c r="J35" s="48"/>
      <c r="K35" s="51"/>
      <c r="L35" s="49"/>
      <c r="T35" s="47">
        <v>42489</v>
      </c>
      <c r="U35" t="s">
        <v>63</v>
      </c>
      <c r="V35">
        <v>26.97</v>
      </c>
      <c r="W35">
        <v>27.17</v>
      </c>
      <c r="X35">
        <v>116</v>
      </c>
      <c r="Y35" s="47">
        <v>42566</v>
      </c>
      <c r="Z35" t="s">
        <v>28</v>
      </c>
      <c r="AA35" t="s">
        <v>51</v>
      </c>
      <c r="AC35" s="47">
        <v>42534</v>
      </c>
      <c r="AD35" t="s">
        <v>51</v>
      </c>
      <c r="AE35">
        <v>93.45</v>
      </c>
      <c r="AF35">
        <v>93.54</v>
      </c>
      <c r="AG35" s="47">
        <v>42622</v>
      </c>
      <c r="AH35">
        <v>0</v>
      </c>
      <c r="AJ35" s="47">
        <v>42489</v>
      </c>
      <c r="AK35" t="s">
        <v>63</v>
      </c>
      <c r="AL35">
        <v>27.94</v>
      </c>
      <c r="AM35">
        <v>28.08</v>
      </c>
      <c r="AN35">
        <v>116</v>
      </c>
      <c r="AO35" s="47">
        <v>42566</v>
      </c>
      <c r="AP35" t="s">
        <v>28</v>
      </c>
      <c r="AQ35" t="s">
        <v>51</v>
      </c>
      <c r="AS35" s="47">
        <v>42534</v>
      </c>
      <c r="AT35" t="s">
        <v>51</v>
      </c>
      <c r="AU35">
        <v>106.63</v>
      </c>
      <c r="AV35">
        <v>106.74</v>
      </c>
      <c r="AW35" s="47">
        <v>42622</v>
      </c>
      <c r="AX35">
        <v>0</v>
      </c>
      <c r="AZ35" s="47">
        <v>42489</v>
      </c>
      <c r="BA35" t="s">
        <v>63</v>
      </c>
      <c r="BB35">
        <v>26.97</v>
      </c>
      <c r="BC35">
        <v>27.17</v>
      </c>
      <c r="BD35">
        <v>116</v>
      </c>
      <c r="BE35" s="47">
        <v>42566</v>
      </c>
      <c r="BF35" t="s">
        <v>28</v>
      </c>
      <c r="BG35" t="s">
        <v>51</v>
      </c>
      <c r="BI35" s="47">
        <v>42534</v>
      </c>
      <c r="BJ35" t="s">
        <v>51</v>
      </c>
      <c r="BK35">
        <v>93.45</v>
      </c>
      <c r="BL35">
        <v>93.54</v>
      </c>
      <c r="BM35" s="47">
        <v>42622</v>
      </c>
      <c r="BN35">
        <v>0</v>
      </c>
    </row>
    <row r="36" spans="2:66" x14ac:dyDescent="0.25">
      <c r="B36" s="52"/>
      <c r="C36" s="53"/>
      <c r="D36" s="43"/>
      <c r="E36" s="43"/>
      <c r="F36" s="1"/>
      <c r="G36" s="1"/>
      <c r="H36" s="1"/>
      <c r="I36" s="1"/>
      <c r="J36" s="48"/>
      <c r="K36" s="51"/>
      <c r="L36" s="49"/>
      <c r="T36" s="47">
        <v>42489</v>
      </c>
      <c r="U36" t="s">
        <v>64</v>
      </c>
      <c r="V36">
        <v>40.28</v>
      </c>
      <c r="W36">
        <v>40.36</v>
      </c>
      <c r="X36">
        <v>136</v>
      </c>
      <c r="Y36" s="47">
        <v>42566</v>
      </c>
      <c r="Z36" t="s">
        <v>28</v>
      </c>
      <c r="AA36" t="s">
        <v>51</v>
      </c>
      <c r="AC36" s="47">
        <v>42535</v>
      </c>
      <c r="AD36" t="s">
        <v>51</v>
      </c>
      <c r="AE36">
        <v>88.32</v>
      </c>
      <c r="AF36">
        <v>88.41</v>
      </c>
      <c r="AG36" s="47">
        <v>42622</v>
      </c>
      <c r="AH36">
        <v>0</v>
      </c>
      <c r="AJ36" s="47">
        <v>42489</v>
      </c>
      <c r="AK36" t="s">
        <v>64</v>
      </c>
      <c r="AL36">
        <v>40.909999999999997</v>
      </c>
      <c r="AM36">
        <v>41.04</v>
      </c>
      <c r="AN36">
        <v>136</v>
      </c>
      <c r="AO36" s="47">
        <v>42566</v>
      </c>
      <c r="AP36" t="s">
        <v>28</v>
      </c>
      <c r="AQ36" t="s">
        <v>51</v>
      </c>
      <c r="AS36" s="47">
        <v>42535</v>
      </c>
      <c r="AT36" t="s">
        <v>51</v>
      </c>
      <c r="AU36">
        <v>108.46</v>
      </c>
      <c r="AV36">
        <v>108.56</v>
      </c>
      <c r="AW36" s="47">
        <v>42622</v>
      </c>
      <c r="AX36">
        <v>0</v>
      </c>
      <c r="AZ36" s="47">
        <v>42489</v>
      </c>
      <c r="BA36" t="s">
        <v>64</v>
      </c>
      <c r="BB36">
        <v>40.28</v>
      </c>
      <c r="BC36">
        <v>40.36</v>
      </c>
      <c r="BD36">
        <v>136</v>
      </c>
      <c r="BE36" s="47">
        <v>42566</v>
      </c>
      <c r="BF36" t="s">
        <v>28</v>
      </c>
      <c r="BG36" t="s">
        <v>51</v>
      </c>
      <c r="BI36" s="47">
        <v>42535</v>
      </c>
      <c r="BJ36" t="s">
        <v>51</v>
      </c>
      <c r="BK36">
        <v>88.32</v>
      </c>
      <c r="BL36">
        <v>88.41</v>
      </c>
      <c r="BM36" s="47">
        <v>42622</v>
      </c>
      <c r="BN36">
        <v>0</v>
      </c>
    </row>
    <row r="37" spans="2:66" x14ac:dyDescent="0.25">
      <c r="B37" s="52"/>
      <c r="C37" s="53"/>
      <c r="D37" s="43"/>
      <c r="E37" s="43"/>
      <c r="F37" s="1"/>
      <c r="G37" s="1"/>
      <c r="H37" s="1"/>
      <c r="I37" s="1"/>
      <c r="J37" s="48"/>
      <c r="K37" s="51"/>
      <c r="L37" s="49"/>
      <c r="T37" s="47">
        <v>42489</v>
      </c>
      <c r="U37" t="s">
        <v>65</v>
      </c>
      <c r="V37">
        <v>54.01</v>
      </c>
      <c r="W37">
        <v>54.31</v>
      </c>
      <c r="X37">
        <v>156</v>
      </c>
      <c r="Y37" s="47">
        <v>42566</v>
      </c>
      <c r="Z37" t="s">
        <v>28</v>
      </c>
      <c r="AA37" t="s">
        <v>51</v>
      </c>
      <c r="AC37" s="47">
        <v>42536</v>
      </c>
      <c r="AD37" t="s">
        <v>51</v>
      </c>
      <c r="AE37">
        <v>114.34</v>
      </c>
      <c r="AF37">
        <v>114.46</v>
      </c>
      <c r="AG37" s="47">
        <v>42622</v>
      </c>
      <c r="AH37">
        <v>0</v>
      </c>
      <c r="AJ37" s="47">
        <v>42489</v>
      </c>
      <c r="AK37" t="s">
        <v>65</v>
      </c>
      <c r="AL37">
        <v>55.02</v>
      </c>
      <c r="AM37">
        <v>55.44</v>
      </c>
      <c r="AN37">
        <v>156</v>
      </c>
      <c r="AO37" s="47">
        <v>42566</v>
      </c>
      <c r="AP37" t="s">
        <v>28</v>
      </c>
      <c r="AQ37" t="s">
        <v>51</v>
      </c>
      <c r="AS37" s="47">
        <v>42536</v>
      </c>
      <c r="AT37" t="s">
        <v>51</v>
      </c>
      <c r="AU37">
        <v>136.82</v>
      </c>
      <c r="AV37">
        <v>136.96</v>
      </c>
      <c r="AW37" s="47">
        <v>42622</v>
      </c>
      <c r="AX37">
        <v>0</v>
      </c>
      <c r="AZ37" s="47">
        <v>42489</v>
      </c>
      <c r="BA37" t="s">
        <v>65</v>
      </c>
      <c r="BB37">
        <v>54.01</v>
      </c>
      <c r="BC37">
        <v>54.31</v>
      </c>
      <c r="BD37">
        <v>156</v>
      </c>
      <c r="BE37" s="47">
        <v>42566</v>
      </c>
      <c r="BF37" t="s">
        <v>28</v>
      </c>
      <c r="BG37" t="s">
        <v>51</v>
      </c>
      <c r="BI37" s="47">
        <v>42536</v>
      </c>
      <c r="BJ37" t="s">
        <v>51</v>
      </c>
      <c r="BK37">
        <v>114.34</v>
      </c>
      <c r="BL37">
        <v>114.46</v>
      </c>
      <c r="BM37" s="47">
        <v>42622</v>
      </c>
      <c r="BN37">
        <v>0</v>
      </c>
    </row>
    <row r="38" spans="2:66" x14ac:dyDescent="0.25">
      <c r="B38" s="52"/>
      <c r="C38" s="53"/>
      <c r="D38" s="43"/>
      <c r="E38" s="43"/>
      <c r="F38" s="1"/>
      <c r="G38" s="1"/>
      <c r="H38" s="1"/>
      <c r="I38" s="1"/>
      <c r="J38" s="48"/>
      <c r="K38" s="51"/>
      <c r="L38" s="49"/>
      <c r="T38" s="47">
        <v>42489</v>
      </c>
      <c r="U38" t="s">
        <v>66</v>
      </c>
      <c r="V38">
        <v>18.600000000000001</v>
      </c>
      <c r="W38">
        <v>18.649999999999999</v>
      </c>
      <c r="X38">
        <v>76</v>
      </c>
      <c r="Y38" s="47">
        <v>42664</v>
      </c>
      <c r="Z38" t="s">
        <v>28</v>
      </c>
      <c r="AA38" t="s">
        <v>51</v>
      </c>
      <c r="AC38" s="47">
        <v>42537</v>
      </c>
      <c r="AD38" t="s">
        <v>51</v>
      </c>
      <c r="AE38">
        <v>107.69</v>
      </c>
      <c r="AF38">
        <v>107.8</v>
      </c>
      <c r="AG38" s="47">
        <v>42622</v>
      </c>
      <c r="AH38">
        <v>0</v>
      </c>
      <c r="AJ38" s="47">
        <v>42489</v>
      </c>
      <c r="AK38" t="s">
        <v>66</v>
      </c>
      <c r="AL38">
        <v>18.61</v>
      </c>
      <c r="AM38">
        <v>18.75</v>
      </c>
      <c r="AN38">
        <v>76</v>
      </c>
      <c r="AO38" s="47">
        <v>42664</v>
      </c>
      <c r="AP38" t="s">
        <v>28</v>
      </c>
      <c r="AQ38" t="s">
        <v>51</v>
      </c>
      <c r="AS38" s="47">
        <v>42537</v>
      </c>
      <c r="AT38" t="s">
        <v>51</v>
      </c>
      <c r="AU38">
        <v>137.99</v>
      </c>
      <c r="AV38">
        <v>138.13</v>
      </c>
      <c r="AW38" s="47">
        <v>42622</v>
      </c>
      <c r="AX38">
        <v>0</v>
      </c>
      <c r="AZ38" s="47">
        <v>42489</v>
      </c>
      <c r="BA38" t="s">
        <v>66</v>
      </c>
      <c r="BB38">
        <v>18.600000000000001</v>
      </c>
      <c r="BC38">
        <v>18.649999999999999</v>
      </c>
      <c r="BD38">
        <v>76</v>
      </c>
      <c r="BE38" s="47">
        <v>42664</v>
      </c>
      <c r="BF38" t="s">
        <v>28</v>
      </c>
      <c r="BG38" t="s">
        <v>51</v>
      </c>
      <c r="BI38" s="47">
        <v>42537</v>
      </c>
      <c r="BJ38" t="s">
        <v>51</v>
      </c>
      <c r="BK38">
        <v>107.69</v>
      </c>
      <c r="BL38">
        <v>107.8</v>
      </c>
      <c r="BM38" s="47">
        <v>42622</v>
      </c>
      <c r="BN38">
        <v>0</v>
      </c>
    </row>
    <row r="39" spans="2:66" x14ac:dyDescent="0.25">
      <c r="B39" s="52"/>
      <c r="C39" s="53"/>
      <c r="D39" s="43"/>
      <c r="E39" s="43"/>
      <c r="F39" s="1"/>
      <c r="G39" s="1"/>
      <c r="H39" s="1"/>
      <c r="I39" s="1"/>
      <c r="J39" s="48"/>
      <c r="K39" s="51"/>
      <c r="L39" s="49"/>
      <c r="T39" s="47">
        <v>42489</v>
      </c>
      <c r="U39" t="s">
        <v>67</v>
      </c>
      <c r="V39">
        <v>29.61</v>
      </c>
      <c r="W39">
        <v>29.75</v>
      </c>
      <c r="X39">
        <v>96</v>
      </c>
      <c r="Y39" s="47">
        <v>42664</v>
      </c>
      <c r="Z39" t="s">
        <v>28</v>
      </c>
      <c r="AA39" t="s">
        <v>51</v>
      </c>
      <c r="AC39" s="47">
        <v>42538</v>
      </c>
      <c r="AD39" t="s">
        <v>51</v>
      </c>
      <c r="AE39">
        <v>132.32</v>
      </c>
      <c r="AF39">
        <v>132.44999999999999</v>
      </c>
      <c r="AG39" s="47">
        <v>42622</v>
      </c>
      <c r="AH39">
        <v>0</v>
      </c>
      <c r="AJ39" s="47">
        <v>42489</v>
      </c>
      <c r="AK39" t="s">
        <v>67</v>
      </c>
      <c r="AL39">
        <v>29.87</v>
      </c>
      <c r="AM39">
        <v>29.95</v>
      </c>
      <c r="AN39">
        <v>96</v>
      </c>
      <c r="AO39" s="47">
        <v>42664</v>
      </c>
      <c r="AP39" t="s">
        <v>28</v>
      </c>
      <c r="AQ39" t="s">
        <v>51</v>
      </c>
      <c r="AS39" s="47">
        <v>42538</v>
      </c>
      <c r="AT39" t="s">
        <v>51</v>
      </c>
      <c r="AU39">
        <v>112.14</v>
      </c>
      <c r="AV39">
        <v>112.24</v>
      </c>
      <c r="AW39" s="47">
        <v>42622</v>
      </c>
      <c r="AX39">
        <v>0</v>
      </c>
      <c r="AZ39" s="47">
        <v>42489</v>
      </c>
      <c r="BA39" t="s">
        <v>67</v>
      </c>
      <c r="BB39">
        <v>29.61</v>
      </c>
      <c r="BC39">
        <v>29.75</v>
      </c>
      <c r="BD39">
        <v>96</v>
      </c>
      <c r="BE39" s="47">
        <v>42664</v>
      </c>
      <c r="BF39" t="s">
        <v>28</v>
      </c>
      <c r="BG39" t="s">
        <v>51</v>
      </c>
      <c r="BI39" s="47">
        <v>42538</v>
      </c>
      <c r="BJ39" t="s">
        <v>51</v>
      </c>
      <c r="BK39">
        <v>132.32</v>
      </c>
      <c r="BL39">
        <v>132.44999999999999</v>
      </c>
      <c r="BM39" s="47">
        <v>42622</v>
      </c>
      <c r="BN39">
        <v>0</v>
      </c>
    </row>
    <row r="40" spans="2:66" x14ac:dyDescent="0.25">
      <c r="B40" s="52"/>
      <c r="C40" s="53"/>
      <c r="D40" s="43"/>
      <c r="E40" s="43"/>
      <c r="F40" s="1"/>
      <c r="G40" s="1"/>
      <c r="H40" s="1"/>
      <c r="I40" s="1"/>
      <c r="J40" s="48"/>
      <c r="K40" s="51"/>
      <c r="L40" s="49"/>
      <c r="T40" s="47">
        <v>42489</v>
      </c>
      <c r="U40" t="s">
        <v>68</v>
      </c>
      <c r="V40">
        <v>41.61</v>
      </c>
      <c r="W40">
        <v>41.82</v>
      </c>
      <c r="X40">
        <v>116</v>
      </c>
      <c r="Y40" s="47">
        <v>42664</v>
      </c>
      <c r="Z40" t="s">
        <v>28</v>
      </c>
      <c r="AA40" t="s">
        <v>51</v>
      </c>
      <c r="AC40" s="47">
        <v>42541</v>
      </c>
      <c r="AD40" t="s">
        <v>51</v>
      </c>
      <c r="AE40">
        <v>134.91999999999999</v>
      </c>
      <c r="AF40">
        <v>135.06</v>
      </c>
      <c r="AG40" s="47">
        <v>42622</v>
      </c>
      <c r="AH40">
        <v>0</v>
      </c>
      <c r="AJ40" s="47">
        <v>42489</v>
      </c>
      <c r="AK40" t="s">
        <v>68</v>
      </c>
      <c r="AL40">
        <v>42.69</v>
      </c>
      <c r="AM40">
        <v>42.75</v>
      </c>
      <c r="AN40">
        <v>116</v>
      </c>
      <c r="AO40" s="47">
        <v>42664</v>
      </c>
      <c r="AP40" t="s">
        <v>28</v>
      </c>
      <c r="AQ40" t="s">
        <v>51</v>
      </c>
      <c r="AS40" s="47">
        <v>42541</v>
      </c>
      <c r="AT40" t="s">
        <v>51</v>
      </c>
      <c r="AU40">
        <v>120.61</v>
      </c>
      <c r="AV40">
        <v>120.73</v>
      </c>
      <c r="AW40" s="47">
        <v>42622</v>
      </c>
      <c r="AX40">
        <v>0</v>
      </c>
      <c r="AZ40" s="47">
        <v>42489</v>
      </c>
      <c r="BA40" t="s">
        <v>68</v>
      </c>
      <c r="BB40">
        <v>41.61</v>
      </c>
      <c r="BC40">
        <v>41.82</v>
      </c>
      <c r="BD40">
        <v>116</v>
      </c>
      <c r="BE40" s="47">
        <v>42664</v>
      </c>
      <c r="BF40" t="s">
        <v>28</v>
      </c>
      <c r="BG40" t="s">
        <v>51</v>
      </c>
      <c r="BI40" s="47">
        <v>42541</v>
      </c>
      <c r="BJ40" t="s">
        <v>51</v>
      </c>
      <c r="BK40">
        <v>134.91999999999999</v>
      </c>
      <c r="BL40">
        <v>135.06</v>
      </c>
      <c r="BM40" s="47">
        <v>42622</v>
      </c>
      <c r="BN40">
        <v>0</v>
      </c>
    </row>
    <row r="41" spans="2:66" x14ac:dyDescent="0.25">
      <c r="B41" s="52"/>
      <c r="C41" s="53"/>
      <c r="D41" s="43"/>
      <c r="E41" s="43"/>
      <c r="F41" s="1"/>
      <c r="G41" s="1"/>
      <c r="H41" s="1"/>
      <c r="I41" s="1"/>
      <c r="J41" s="48"/>
      <c r="K41" s="51"/>
      <c r="L41" s="49"/>
      <c r="T41" s="47">
        <v>42489</v>
      </c>
      <c r="U41" t="s">
        <v>69</v>
      </c>
      <c r="V41">
        <v>55.24</v>
      </c>
      <c r="W41">
        <v>55.61</v>
      </c>
      <c r="X41">
        <v>136</v>
      </c>
      <c r="Y41" s="47">
        <v>42664</v>
      </c>
      <c r="Z41" t="s">
        <v>28</v>
      </c>
      <c r="AA41" t="s">
        <v>51</v>
      </c>
      <c r="AC41" s="47">
        <v>42542</v>
      </c>
      <c r="AD41" t="s">
        <v>51</v>
      </c>
      <c r="AE41">
        <v>157.62</v>
      </c>
      <c r="AF41">
        <v>157.77000000000001</v>
      </c>
      <c r="AG41" s="47">
        <v>42622</v>
      </c>
      <c r="AH41">
        <v>0</v>
      </c>
      <c r="AJ41" s="47">
        <v>42489</v>
      </c>
      <c r="AK41" t="s">
        <v>69</v>
      </c>
      <c r="AL41">
        <v>56.3</v>
      </c>
      <c r="AM41">
        <v>56.53</v>
      </c>
      <c r="AN41">
        <v>136</v>
      </c>
      <c r="AO41" s="47">
        <v>42664</v>
      </c>
      <c r="AP41" t="s">
        <v>28</v>
      </c>
      <c r="AQ41" t="s">
        <v>51</v>
      </c>
      <c r="AS41" s="47">
        <v>42542</v>
      </c>
      <c r="AT41" t="s">
        <v>51</v>
      </c>
      <c r="AU41">
        <v>124.1</v>
      </c>
      <c r="AV41">
        <v>124.23</v>
      </c>
      <c r="AW41" s="47">
        <v>42622</v>
      </c>
      <c r="AX41">
        <v>0</v>
      </c>
      <c r="AZ41" s="47">
        <v>42489</v>
      </c>
      <c r="BA41" t="s">
        <v>69</v>
      </c>
      <c r="BB41">
        <v>55.24</v>
      </c>
      <c r="BC41">
        <v>55.61</v>
      </c>
      <c r="BD41">
        <v>136</v>
      </c>
      <c r="BE41" s="47">
        <v>42664</v>
      </c>
      <c r="BF41" t="s">
        <v>28</v>
      </c>
      <c r="BG41" t="s">
        <v>51</v>
      </c>
      <c r="BI41" s="47">
        <v>42542</v>
      </c>
      <c r="BJ41" t="s">
        <v>51</v>
      </c>
      <c r="BK41">
        <v>157.62</v>
      </c>
      <c r="BL41">
        <v>157.77000000000001</v>
      </c>
      <c r="BM41" s="47">
        <v>42622</v>
      </c>
      <c r="BN41">
        <v>0</v>
      </c>
    </row>
    <row r="42" spans="2:66" x14ac:dyDescent="0.25">
      <c r="B42" s="52"/>
      <c r="C42" s="53"/>
      <c r="D42" s="43"/>
      <c r="E42" s="43"/>
      <c r="F42" s="1"/>
      <c r="G42" s="1"/>
      <c r="H42" s="1"/>
      <c r="I42" s="1"/>
      <c r="J42" s="48"/>
      <c r="K42" s="51"/>
      <c r="L42" s="49"/>
      <c r="T42" s="47">
        <v>42489</v>
      </c>
      <c r="U42" t="s">
        <v>70</v>
      </c>
      <c r="V42">
        <v>70.819999999999993</v>
      </c>
      <c r="W42">
        <v>71.27</v>
      </c>
      <c r="X42">
        <v>156</v>
      </c>
      <c r="Y42" s="47">
        <v>42664</v>
      </c>
      <c r="Z42" t="s">
        <v>28</v>
      </c>
      <c r="AA42" t="s">
        <v>51</v>
      </c>
      <c r="AC42" s="47">
        <v>42543</v>
      </c>
      <c r="AD42" t="s">
        <v>51</v>
      </c>
      <c r="AE42">
        <v>170.05</v>
      </c>
      <c r="AF42">
        <v>170.22</v>
      </c>
      <c r="AG42" s="47">
        <v>42622</v>
      </c>
      <c r="AH42">
        <v>0</v>
      </c>
      <c r="AJ42" s="47">
        <v>42489</v>
      </c>
      <c r="AK42" t="s">
        <v>70</v>
      </c>
      <c r="AL42">
        <v>71.72</v>
      </c>
      <c r="AM42">
        <v>72.010000000000005</v>
      </c>
      <c r="AN42">
        <v>156</v>
      </c>
      <c r="AO42" s="47">
        <v>42664</v>
      </c>
      <c r="AP42" t="s">
        <v>28</v>
      </c>
      <c r="AQ42" t="s">
        <v>51</v>
      </c>
      <c r="AS42" s="47">
        <v>42543</v>
      </c>
      <c r="AT42" t="s">
        <v>51</v>
      </c>
      <c r="AU42">
        <v>111.21</v>
      </c>
      <c r="AV42">
        <v>111.32</v>
      </c>
      <c r="AW42" s="47">
        <v>42622</v>
      </c>
      <c r="AX42">
        <v>0</v>
      </c>
      <c r="AZ42" s="47">
        <v>42489</v>
      </c>
      <c r="BA42" t="s">
        <v>70</v>
      </c>
      <c r="BB42">
        <v>70.819999999999993</v>
      </c>
      <c r="BC42">
        <v>71.27</v>
      </c>
      <c r="BD42">
        <v>156</v>
      </c>
      <c r="BE42" s="47">
        <v>42664</v>
      </c>
      <c r="BF42" t="s">
        <v>28</v>
      </c>
      <c r="BG42" t="s">
        <v>51</v>
      </c>
      <c r="BI42" s="47">
        <v>42543</v>
      </c>
      <c r="BJ42" t="s">
        <v>51</v>
      </c>
      <c r="BK42">
        <v>170.05</v>
      </c>
      <c r="BL42">
        <v>170.22</v>
      </c>
      <c r="BM42" s="47">
        <v>42622</v>
      </c>
      <c r="BN42">
        <v>0</v>
      </c>
    </row>
    <row r="43" spans="2:66" x14ac:dyDescent="0.25">
      <c r="B43" s="52"/>
      <c r="C43" s="53"/>
      <c r="D43" s="43"/>
      <c r="E43" s="43"/>
      <c r="F43" s="1"/>
      <c r="G43" s="1"/>
      <c r="H43" s="1"/>
      <c r="I43" s="1"/>
      <c r="J43" s="48"/>
      <c r="K43" s="51"/>
      <c r="L43" s="49"/>
      <c r="T43" s="47">
        <v>42492</v>
      </c>
      <c r="U43" t="s">
        <v>50</v>
      </c>
      <c r="V43">
        <v>52.66</v>
      </c>
      <c r="W43">
        <v>52.96</v>
      </c>
      <c r="X43">
        <v>76</v>
      </c>
      <c r="Y43" s="47">
        <v>42566</v>
      </c>
      <c r="Z43" t="s">
        <v>27</v>
      </c>
      <c r="AA43" t="s">
        <v>51</v>
      </c>
      <c r="AC43" s="47">
        <v>42544</v>
      </c>
      <c r="AD43" t="s">
        <v>51</v>
      </c>
      <c r="AE43">
        <v>163.51</v>
      </c>
      <c r="AF43">
        <v>163.66999999999999</v>
      </c>
      <c r="AG43" s="47">
        <v>42622</v>
      </c>
      <c r="AH43">
        <v>0</v>
      </c>
      <c r="AJ43" s="47">
        <v>42492</v>
      </c>
      <c r="AK43" t="s">
        <v>50</v>
      </c>
      <c r="AL43">
        <v>73.709999999999994</v>
      </c>
      <c r="AM43">
        <v>74.150000000000006</v>
      </c>
      <c r="AN43">
        <v>76</v>
      </c>
      <c r="AO43" s="47">
        <v>42566</v>
      </c>
      <c r="AP43" t="s">
        <v>27</v>
      </c>
      <c r="AQ43" t="s">
        <v>51</v>
      </c>
      <c r="AS43" s="47">
        <v>42544</v>
      </c>
      <c r="AT43" t="s">
        <v>51</v>
      </c>
      <c r="AU43">
        <v>102.27</v>
      </c>
      <c r="AV43">
        <v>102.37</v>
      </c>
      <c r="AW43" s="47">
        <v>42622</v>
      </c>
      <c r="AX43">
        <v>0</v>
      </c>
      <c r="AZ43" s="47">
        <v>42492</v>
      </c>
      <c r="BA43" t="s">
        <v>50</v>
      </c>
      <c r="BB43">
        <v>52.66</v>
      </c>
      <c r="BC43">
        <v>52.96</v>
      </c>
      <c r="BD43">
        <v>76</v>
      </c>
      <c r="BE43" s="47">
        <v>42566</v>
      </c>
      <c r="BF43" t="s">
        <v>27</v>
      </c>
      <c r="BG43" t="s">
        <v>51</v>
      </c>
      <c r="BI43" s="47">
        <v>42544</v>
      </c>
      <c r="BJ43" t="s">
        <v>51</v>
      </c>
      <c r="BK43">
        <v>163.51</v>
      </c>
      <c r="BL43">
        <v>163.66999999999999</v>
      </c>
      <c r="BM43" s="47">
        <v>42622</v>
      </c>
      <c r="BN43">
        <v>0</v>
      </c>
    </row>
    <row r="44" spans="2:66" x14ac:dyDescent="0.25">
      <c r="B44" s="52"/>
      <c r="C44" s="53"/>
      <c r="D44" s="43"/>
      <c r="E44" s="43"/>
      <c r="F44" s="49"/>
      <c r="G44" s="48"/>
      <c r="H44" s="50"/>
      <c r="I44" s="50"/>
      <c r="J44" s="48"/>
      <c r="K44" s="51"/>
      <c r="L44" s="49"/>
      <c r="T44" s="47">
        <v>42492</v>
      </c>
      <c r="U44" t="s">
        <v>52</v>
      </c>
      <c r="V44">
        <v>40.85</v>
      </c>
      <c r="W44">
        <v>41.02</v>
      </c>
      <c r="X44">
        <v>96</v>
      </c>
      <c r="Y44" s="47">
        <v>42566</v>
      </c>
      <c r="Z44" t="s">
        <v>27</v>
      </c>
      <c r="AA44" t="s">
        <v>51</v>
      </c>
      <c r="AC44" s="47">
        <v>42545</v>
      </c>
      <c r="AD44" t="s">
        <v>51</v>
      </c>
      <c r="AE44">
        <v>183.37</v>
      </c>
      <c r="AF44">
        <v>183.56</v>
      </c>
      <c r="AG44" s="47">
        <v>42622</v>
      </c>
      <c r="AH44">
        <v>0</v>
      </c>
      <c r="AJ44" s="47">
        <v>42492</v>
      </c>
      <c r="AK44" t="s">
        <v>52</v>
      </c>
      <c r="AL44">
        <v>61.43</v>
      </c>
      <c r="AM44">
        <v>61.59</v>
      </c>
      <c r="AN44">
        <v>96</v>
      </c>
      <c r="AO44" s="47">
        <v>42566</v>
      </c>
      <c r="AP44" t="s">
        <v>27</v>
      </c>
      <c r="AQ44" t="s">
        <v>51</v>
      </c>
      <c r="AS44" s="47">
        <v>42545</v>
      </c>
      <c r="AT44" t="s">
        <v>51</v>
      </c>
      <c r="AU44">
        <v>112.45</v>
      </c>
      <c r="AV44">
        <v>112.56</v>
      </c>
      <c r="AW44" s="47">
        <v>42622</v>
      </c>
      <c r="AX44">
        <v>0</v>
      </c>
      <c r="AZ44" s="47">
        <v>42492</v>
      </c>
      <c r="BA44" t="s">
        <v>52</v>
      </c>
      <c r="BB44">
        <v>40.85</v>
      </c>
      <c r="BC44">
        <v>41.02</v>
      </c>
      <c r="BD44">
        <v>96</v>
      </c>
      <c r="BE44" s="47">
        <v>42566</v>
      </c>
      <c r="BF44" t="s">
        <v>27</v>
      </c>
      <c r="BG44" t="s">
        <v>51</v>
      </c>
      <c r="BI44" s="47">
        <v>42545</v>
      </c>
      <c r="BJ44" t="s">
        <v>51</v>
      </c>
      <c r="BK44">
        <v>183.37</v>
      </c>
      <c r="BL44">
        <v>183.56</v>
      </c>
      <c r="BM44" s="47">
        <v>42622</v>
      </c>
      <c r="BN44">
        <v>0</v>
      </c>
    </row>
    <row r="45" spans="2:66" x14ac:dyDescent="0.25">
      <c r="B45" s="52"/>
      <c r="C45" s="53"/>
      <c r="D45" s="43"/>
      <c r="E45" s="43"/>
      <c r="F45" s="49"/>
      <c r="G45" s="48"/>
      <c r="H45" s="50"/>
      <c r="I45" s="50"/>
      <c r="J45" s="48"/>
      <c r="K45" s="51"/>
      <c r="L45" s="49"/>
      <c r="T45" s="47">
        <v>42492</v>
      </c>
      <c r="U45" t="s">
        <v>53</v>
      </c>
      <c r="V45">
        <v>32.65</v>
      </c>
      <c r="W45">
        <v>32.799999999999997</v>
      </c>
      <c r="X45">
        <v>116</v>
      </c>
      <c r="Y45" s="47">
        <v>42566</v>
      </c>
      <c r="Z45" t="s">
        <v>27</v>
      </c>
      <c r="AA45" t="s">
        <v>51</v>
      </c>
      <c r="AC45" s="47">
        <v>42548</v>
      </c>
      <c r="AD45" t="s">
        <v>51</v>
      </c>
      <c r="AE45">
        <v>193.02</v>
      </c>
      <c r="AF45">
        <v>193.21</v>
      </c>
      <c r="AG45" s="47">
        <v>42622</v>
      </c>
      <c r="AH45">
        <v>0</v>
      </c>
      <c r="AJ45" s="47">
        <v>42492</v>
      </c>
      <c r="AK45" t="s">
        <v>53</v>
      </c>
      <c r="AL45">
        <v>49.3</v>
      </c>
      <c r="AM45">
        <v>49.57</v>
      </c>
      <c r="AN45">
        <v>116</v>
      </c>
      <c r="AO45" s="47">
        <v>42566</v>
      </c>
      <c r="AP45" t="s">
        <v>27</v>
      </c>
      <c r="AQ45" t="s">
        <v>51</v>
      </c>
      <c r="AS45" s="47">
        <v>42548</v>
      </c>
      <c r="AT45" t="s">
        <v>51</v>
      </c>
      <c r="AU45">
        <v>113.69</v>
      </c>
      <c r="AV45">
        <v>113.81</v>
      </c>
      <c r="AW45" s="47">
        <v>42622</v>
      </c>
      <c r="AX45">
        <v>0</v>
      </c>
      <c r="AZ45" s="47">
        <v>42492</v>
      </c>
      <c r="BA45" t="s">
        <v>53</v>
      </c>
      <c r="BB45">
        <v>32.65</v>
      </c>
      <c r="BC45">
        <v>32.799999999999997</v>
      </c>
      <c r="BD45">
        <v>116</v>
      </c>
      <c r="BE45" s="47">
        <v>42566</v>
      </c>
      <c r="BF45" t="s">
        <v>27</v>
      </c>
      <c r="BG45" t="s">
        <v>51</v>
      </c>
      <c r="BI45" s="47">
        <v>42548</v>
      </c>
      <c r="BJ45" t="s">
        <v>51</v>
      </c>
      <c r="BK45">
        <v>193.02</v>
      </c>
      <c r="BL45">
        <v>193.21</v>
      </c>
      <c r="BM45" s="47">
        <v>42622</v>
      </c>
      <c r="BN45">
        <v>0</v>
      </c>
    </row>
    <row r="46" spans="2:66" x14ac:dyDescent="0.25">
      <c r="B46" s="52"/>
      <c r="C46" s="53"/>
      <c r="D46" s="43"/>
      <c r="E46" s="43"/>
      <c r="F46" s="49"/>
      <c r="G46" s="48"/>
      <c r="H46" s="50"/>
      <c r="I46" s="50"/>
      <c r="J46" s="48"/>
      <c r="K46" s="51"/>
      <c r="L46" s="49"/>
      <c r="T46" s="47">
        <v>42492</v>
      </c>
      <c r="U46" t="s">
        <v>54</v>
      </c>
      <c r="V46">
        <v>25.74</v>
      </c>
      <c r="W46">
        <v>25.89</v>
      </c>
      <c r="X46">
        <v>136</v>
      </c>
      <c r="Y46" s="47">
        <v>42566</v>
      </c>
      <c r="Z46" t="s">
        <v>27</v>
      </c>
      <c r="AA46" t="s">
        <v>51</v>
      </c>
      <c r="AC46" s="47">
        <v>42549</v>
      </c>
      <c r="AD46" t="s">
        <v>51</v>
      </c>
      <c r="AE46">
        <v>198.44</v>
      </c>
      <c r="AF46">
        <v>198.64</v>
      </c>
      <c r="AG46" s="47">
        <v>42622</v>
      </c>
      <c r="AH46">
        <v>0</v>
      </c>
      <c r="AJ46" s="47">
        <v>42492</v>
      </c>
      <c r="AK46" t="s">
        <v>54</v>
      </c>
      <c r="AL46">
        <v>39.81</v>
      </c>
      <c r="AM46">
        <v>40.08</v>
      </c>
      <c r="AN46">
        <v>136</v>
      </c>
      <c r="AO46" s="47">
        <v>42566</v>
      </c>
      <c r="AP46" t="s">
        <v>27</v>
      </c>
      <c r="AQ46" t="s">
        <v>51</v>
      </c>
      <c r="AS46" s="47">
        <v>42549</v>
      </c>
      <c r="AT46" t="s">
        <v>51</v>
      </c>
      <c r="AU46">
        <v>91.01</v>
      </c>
      <c r="AV46">
        <v>91.1</v>
      </c>
      <c r="AW46" s="47">
        <v>42622</v>
      </c>
      <c r="AX46">
        <v>0</v>
      </c>
      <c r="AZ46" s="47">
        <v>42492</v>
      </c>
      <c r="BA46" t="s">
        <v>54</v>
      </c>
      <c r="BB46">
        <v>25.74</v>
      </c>
      <c r="BC46">
        <v>25.89</v>
      </c>
      <c r="BD46">
        <v>136</v>
      </c>
      <c r="BE46" s="47">
        <v>42566</v>
      </c>
      <c r="BF46" t="s">
        <v>27</v>
      </c>
      <c r="BG46" t="s">
        <v>51</v>
      </c>
      <c r="BI46" s="47">
        <v>42549</v>
      </c>
      <c r="BJ46" t="s">
        <v>51</v>
      </c>
      <c r="BK46">
        <v>198.44</v>
      </c>
      <c r="BL46">
        <v>198.64</v>
      </c>
      <c r="BM46" s="47">
        <v>42622</v>
      </c>
      <c r="BN46">
        <v>0</v>
      </c>
    </row>
    <row r="47" spans="2:66" x14ac:dyDescent="0.25">
      <c r="B47" s="52"/>
      <c r="C47" s="53"/>
      <c r="D47" s="43"/>
      <c r="E47" s="43"/>
      <c r="F47" s="49"/>
      <c r="G47" s="48"/>
      <c r="H47" s="50"/>
      <c r="I47" s="50"/>
      <c r="J47" s="48"/>
      <c r="K47" s="51"/>
      <c r="L47" s="49"/>
      <c r="T47" s="47">
        <v>42492</v>
      </c>
      <c r="U47" t="s">
        <v>55</v>
      </c>
      <c r="V47">
        <v>20.07</v>
      </c>
      <c r="W47">
        <v>20.2</v>
      </c>
      <c r="X47">
        <v>156</v>
      </c>
      <c r="Y47" s="47">
        <v>42566</v>
      </c>
      <c r="Z47" t="s">
        <v>27</v>
      </c>
      <c r="AA47" t="s">
        <v>51</v>
      </c>
      <c r="AC47" s="47">
        <v>42550</v>
      </c>
      <c r="AD47" t="s">
        <v>51</v>
      </c>
      <c r="AE47">
        <v>172.69</v>
      </c>
      <c r="AF47">
        <v>172.86</v>
      </c>
      <c r="AG47" s="47">
        <v>42622</v>
      </c>
      <c r="AH47">
        <v>0</v>
      </c>
      <c r="AJ47" s="47">
        <v>42492</v>
      </c>
      <c r="AK47" t="s">
        <v>55</v>
      </c>
      <c r="AL47">
        <v>32.64</v>
      </c>
      <c r="AM47">
        <v>32.799999999999997</v>
      </c>
      <c r="AN47">
        <v>156</v>
      </c>
      <c r="AO47" s="47">
        <v>42566</v>
      </c>
      <c r="AP47" t="s">
        <v>27</v>
      </c>
      <c r="AQ47" t="s">
        <v>51</v>
      </c>
      <c r="AS47" s="47">
        <v>42550</v>
      </c>
      <c r="AT47" t="s">
        <v>51</v>
      </c>
      <c r="AU47">
        <v>90.33</v>
      </c>
      <c r="AV47">
        <v>90.42</v>
      </c>
      <c r="AW47" s="47">
        <v>42622</v>
      </c>
      <c r="AX47">
        <v>0</v>
      </c>
      <c r="AZ47" s="47">
        <v>42492</v>
      </c>
      <c r="BA47" t="s">
        <v>55</v>
      </c>
      <c r="BB47">
        <v>20.07</v>
      </c>
      <c r="BC47">
        <v>20.2</v>
      </c>
      <c r="BD47">
        <v>156</v>
      </c>
      <c r="BE47" s="47">
        <v>42566</v>
      </c>
      <c r="BF47" t="s">
        <v>27</v>
      </c>
      <c r="BG47" t="s">
        <v>51</v>
      </c>
      <c r="BI47" s="47">
        <v>42550</v>
      </c>
      <c r="BJ47" t="s">
        <v>51</v>
      </c>
      <c r="BK47">
        <v>172.69</v>
      </c>
      <c r="BL47">
        <v>172.86</v>
      </c>
      <c r="BM47" s="47">
        <v>42622</v>
      </c>
      <c r="BN47">
        <v>0</v>
      </c>
    </row>
    <row r="48" spans="2:66" x14ac:dyDescent="0.25">
      <c r="B48" s="52"/>
      <c r="C48" s="53"/>
      <c r="D48" s="43"/>
      <c r="E48" s="43"/>
      <c r="F48" s="49"/>
      <c r="G48" s="48"/>
      <c r="H48" s="50"/>
      <c r="I48" s="50"/>
      <c r="J48" s="48"/>
      <c r="K48" s="51"/>
      <c r="L48" s="49"/>
      <c r="T48" s="47">
        <v>42492</v>
      </c>
      <c r="U48" t="s">
        <v>56</v>
      </c>
      <c r="V48">
        <v>63.71</v>
      </c>
      <c r="W48">
        <v>64.099999999999994</v>
      </c>
      <c r="X48">
        <v>76</v>
      </c>
      <c r="Y48" s="47">
        <v>42664</v>
      </c>
      <c r="Z48" t="s">
        <v>27</v>
      </c>
      <c r="AA48" t="s">
        <v>51</v>
      </c>
      <c r="AC48" s="47">
        <v>42551</v>
      </c>
      <c r="AD48" t="s">
        <v>51</v>
      </c>
      <c r="AE48">
        <v>177.58</v>
      </c>
      <c r="AF48">
        <v>177.75</v>
      </c>
      <c r="AG48" s="47">
        <v>42622</v>
      </c>
      <c r="AH48">
        <v>0</v>
      </c>
      <c r="AJ48" s="47">
        <v>42492</v>
      </c>
      <c r="AK48" t="s">
        <v>56</v>
      </c>
      <c r="AL48">
        <v>84.37</v>
      </c>
      <c r="AM48">
        <v>85</v>
      </c>
      <c r="AN48">
        <v>76</v>
      </c>
      <c r="AO48" s="47">
        <v>42664</v>
      </c>
      <c r="AP48" t="s">
        <v>27</v>
      </c>
      <c r="AQ48" t="s">
        <v>51</v>
      </c>
      <c r="AS48" s="47">
        <v>42551</v>
      </c>
      <c r="AT48" t="s">
        <v>51</v>
      </c>
      <c r="AU48">
        <v>76.83</v>
      </c>
      <c r="AV48">
        <v>76.900000000000006</v>
      </c>
      <c r="AW48" s="47">
        <v>42622</v>
      </c>
      <c r="AX48">
        <v>0</v>
      </c>
      <c r="AZ48" s="47">
        <v>42492</v>
      </c>
      <c r="BA48" t="s">
        <v>56</v>
      </c>
      <c r="BB48">
        <v>63.71</v>
      </c>
      <c r="BC48">
        <v>64.099999999999994</v>
      </c>
      <c r="BD48">
        <v>76</v>
      </c>
      <c r="BE48" s="47">
        <v>42664</v>
      </c>
      <c r="BF48" t="s">
        <v>27</v>
      </c>
      <c r="BG48" t="s">
        <v>51</v>
      </c>
      <c r="BI48" s="47">
        <v>42551</v>
      </c>
      <c r="BJ48" t="s">
        <v>51</v>
      </c>
      <c r="BK48">
        <v>177.58</v>
      </c>
      <c r="BL48">
        <v>177.75</v>
      </c>
      <c r="BM48" s="47">
        <v>42622</v>
      </c>
      <c r="BN48">
        <v>0</v>
      </c>
    </row>
    <row r="49" spans="2:66" x14ac:dyDescent="0.25">
      <c r="B49" s="52"/>
      <c r="C49" s="53"/>
      <c r="D49" s="43"/>
      <c r="E49" s="43"/>
      <c r="F49" s="49"/>
      <c r="G49" s="48"/>
      <c r="H49" s="50"/>
      <c r="I49" s="50"/>
      <c r="J49" s="48"/>
      <c r="K49" s="51"/>
      <c r="L49" s="49"/>
      <c r="T49" s="47">
        <v>42492</v>
      </c>
      <c r="U49" t="s">
        <v>57</v>
      </c>
      <c r="V49">
        <v>55.21</v>
      </c>
      <c r="W49">
        <v>55.62</v>
      </c>
      <c r="X49">
        <v>96</v>
      </c>
      <c r="Y49" s="47">
        <v>42664</v>
      </c>
      <c r="Z49" t="s">
        <v>27</v>
      </c>
      <c r="AA49" t="s">
        <v>51</v>
      </c>
      <c r="AC49" s="47">
        <v>42552</v>
      </c>
      <c r="AD49" t="s">
        <v>51</v>
      </c>
      <c r="AE49">
        <v>183.65</v>
      </c>
      <c r="AF49">
        <v>183.83</v>
      </c>
      <c r="AG49" s="47">
        <v>42622</v>
      </c>
      <c r="AH49">
        <v>0</v>
      </c>
      <c r="AJ49" s="47">
        <v>42492</v>
      </c>
      <c r="AK49" t="s">
        <v>57</v>
      </c>
      <c r="AL49">
        <v>73.290000000000006</v>
      </c>
      <c r="AM49">
        <v>73.48</v>
      </c>
      <c r="AN49">
        <v>96</v>
      </c>
      <c r="AO49" s="47">
        <v>42664</v>
      </c>
      <c r="AP49" t="s">
        <v>27</v>
      </c>
      <c r="AQ49" t="s">
        <v>51</v>
      </c>
      <c r="AS49" s="47">
        <v>42552</v>
      </c>
      <c r="AT49" t="s">
        <v>51</v>
      </c>
      <c r="AU49">
        <v>75.62</v>
      </c>
      <c r="AV49">
        <v>75.69</v>
      </c>
      <c r="AW49" s="47">
        <v>42622</v>
      </c>
      <c r="AX49">
        <v>0</v>
      </c>
      <c r="AZ49" s="47">
        <v>42492</v>
      </c>
      <c r="BA49" t="s">
        <v>57</v>
      </c>
      <c r="BB49">
        <v>55.21</v>
      </c>
      <c r="BC49">
        <v>55.62</v>
      </c>
      <c r="BD49">
        <v>96</v>
      </c>
      <c r="BE49" s="47">
        <v>42664</v>
      </c>
      <c r="BF49" t="s">
        <v>27</v>
      </c>
      <c r="BG49" t="s">
        <v>51</v>
      </c>
      <c r="BI49" s="47">
        <v>42552</v>
      </c>
      <c r="BJ49" t="s">
        <v>51</v>
      </c>
      <c r="BK49">
        <v>183.65</v>
      </c>
      <c r="BL49">
        <v>183.83</v>
      </c>
      <c r="BM49" s="47">
        <v>42622</v>
      </c>
      <c r="BN49">
        <v>0</v>
      </c>
    </row>
    <row r="50" spans="2:66" x14ac:dyDescent="0.25">
      <c r="B50" s="52"/>
      <c r="C50" s="53"/>
      <c r="D50" s="43"/>
      <c r="E50" s="43"/>
      <c r="F50" s="49"/>
      <c r="G50" s="48"/>
      <c r="H50" s="50"/>
      <c r="I50" s="50"/>
      <c r="J50" s="48"/>
      <c r="K50" s="51"/>
      <c r="L50" s="49"/>
      <c r="T50" s="47">
        <v>42492</v>
      </c>
      <c r="U50" t="s">
        <v>58</v>
      </c>
      <c r="V50">
        <v>47.08</v>
      </c>
      <c r="W50">
        <v>47.41</v>
      </c>
      <c r="X50">
        <v>116</v>
      </c>
      <c r="Y50" s="47">
        <v>42664</v>
      </c>
      <c r="Z50" t="s">
        <v>27</v>
      </c>
      <c r="AA50" t="s">
        <v>51</v>
      </c>
      <c r="AC50" s="47">
        <v>42555</v>
      </c>
      <c r="AD50" t="s">
        <v>51</v>
      </c>
      <c r="AE50">
        <v>203.16</v>
      </c>
      <c r="AF50">
        <v>203.35</v>
      </c>
      <c r="AG50" s="47">
        <v>42622</v>
      </c>
      <c r="AH50">
        <v>0</v>
      </c>
      <c r="AJ50" s="47">
        <v>42492</v>
      </c>
      <c r="AK50" t="s">
        <v>58</v>
      </c>
      <c r="AL50">
        <v>64.8</v>
      </c>
      <c r="AM50">
        <v>64.94</v>
      </c>
      <c r="AN50">
        <v>116</v>
      </c>
      <c r="AO50" s="47">
        <v>42664</v>
      </c>
      <c r="AP50" t="s">
        <v>27</v>
      </c>
      <c r="AQ50" t="s">
        <v>51</v>
      </c>
      <c r="AS50" s="47">
        <v>42555</v>
      </c>
      <c r="AT50" t="s">
        <v>51</v>
      </c>
      <c r="AU50">
        <v>72.03</v>
      </c>
      <c r="AV50">
        <v>72.11</v>
      </c>
      <c r="AW50" s="47">
        <v>42622</v>
      </c>
      <c r="AX50">
        <v>0</v>
      </c>
      <c r="AZ50" s="47">
        <v>42492</v>
      </c>
      <c r="BA50" t="s">
        <v>58</v>
      </c>
      <c r="BB50">
        <v>47.08</v>
      </c>
      <c r="BC50">
        <v>47.41</v>
      </c>
      <c r="BD50">
        <v>116</v>
      </c>
      <c r="BE50" s="47">
        <v>42664</v>
      </c>
      <c r="BF50" t="s">
        <v>27</v>
      </c>
      <c r="BG50" t="s">
        <v>51</v>
      </c>
      <c r="BI50" s="47">
        <v>42555</v>
      </c>
      <c r="BJ50" t="s">
        <v>51</v>
      </c>
      <c r="BK50">
        <v>203.16</v>
      </c>
      <c r="BL50">
        <v>203.35</v>
      </c>
      <c r="BM50" s="47">
        <v>42622</v>
      </c>
      <c r="BN50">
        <v>0</v>
      </c>
    </row>
    <row r="51" spans="2:66" x14ac:dyDescent="0.25">
      <c r="B51" s="52"/>
      <c r="C51" s="53"/>
      <c r="D51" s="43"/>
      <c r="E51" s="43"/>
      <c r="F51" s="49"/>
      <c r="G51" s="48"/>
      <c r="H51" s="50"/>
      <c r="I51" s="50"/>
      <c r="J51" s="48"/>
      <c r="K51" s="51"/>
      <c r="L51" s="49"/>
      <c r="T51" s="47">
        <v>42492</v>
      </c>
      <c r="U51" t="s">
        <v>59</v>
      </c>
      <c r="V51">
        <v>41.74</v>
      </c>
      <c r="W51">
        <v>41.91</v>
      </c>
      <c r="X51">
        <v>136</v>
      </c>
      <c r="Y51" s="47">
        <v>42664</v>
      </c>
      <c r="Z51" t="s">
        <v>27</v>
      </c>
      <c r="AA51" t="s">
        <v>51</v>
      </c>
      <c r="AC51" s="47">
        <v>42556</v>
      </c>
      <c r="AD51" t="s">
        <v>51</v>
      </c>
      <c r="AE51">
        <v>206.42</v>
      </c>
      <c r="AF51">
        <v>206.62</v>
      </c>
      <c r="AG51" s="47">
        <v>42622</v>
      </c>
      <c r="AH51">
        <v>0</v>
      </c>
      <c r="AJ51" s="47">
        <v>42492</v>
      </c>
      <c r="AK51" t="s">
        <v>59</v>
      </c>
      <c r="AL51">
        <v>57.63</v>
      </c>
      <c r="AM51">
        <v>57.95</v>
      </c>
      <c r="AN51">
        <v>136</v>
      </c>
      <c r="AO51" s="47">
        <v>42664</v>
      </c>
      <c r="AP51" t="s">
        <v>27</v>
      </c>
      <c r="AQ51" t="s">
        <v>51</v>
      </c>
      <c r="AS51" s="47">
        <v>42556</v>
      </c>
      <c r="AT51" t="s">
        <v>51</v>
      </c>
      <c r="AU51">
        <v>67.31</v>
      </c>
      <c r="AV51">
        <v>67.38</v>
      </c>
      <c r="AW51" s="47">
        <v>42622</v>
      </c>
      <c r="AX51">
        <v>0</v>
      </c>
      <c r="AZ51" s="47">
        <v>42492</v>
      </c>
      <c r="BA51" t="s">
        <v>59</v>
      </c>
      <c r="BB51">
        <v>41.74</v>
      </c>
      <c r="BC51">
        <v>41.91</v>
      </c>
      <c r="BD51">
        <v>136</v>
      </c>
      <c r="BE51" s="47">
        <v>42664</v>
      </c>
      <c r="BF51" t="s">
        <v>27</v>
      </c>
      <c r="BG51" t="s">
        <v>51</v>
      </c>
      <c r="BI51" s="47">
        <v>42556</v>
      </c>
      <c r="BJ51" t="s">
        <v>51</v>
      </c>
      <c r="BK51">
        <v>206.42</v>
      </c>
      <c r="BL51">
        <v>206.62</v>
      </c>
      <c r="BM51" s="47">
        <v>42622</v>
      </c>
      <c r="BN51">
        <v>0</v>
      </c>
    </row>
    <row r="52" spans="2:66" x14ac:dyDescent="0.25">
      <c r="B52" s="52"/>
      <c r="C52" s="53"/>
      <c r="D52" s="43"/>
      <c r="E52" s="43"/>
      <c r="F52" s="49"/>
      <c r="G52" s="48"/>
      <c r="H52" s="50"/>
      <c r="I52" s="50"/>
      <c r="J52" s="48"/>
      <c r="K52" s="51"/>
      <c r="L52" s="49"/>
      <c r="T52" s="47">
        <v>42492</v>
      </c>
      <c r="U52" t="s">
        <v>60</v>
      </c>
      <c r="V52">
        <v>37.06</v>
      </c>
      <c r="W52">
        <v>37.22</v>
      </c>
      <c r="X52">
        <v>156</v>
      </c>
      <c r="Y52" s="47">
        <v>42664</v>
      </c>
      <c r="Z52" t="s">
        <v>27</v>
      </c>
      <c r="AA52" t="s">
        <v>51</v>
      </c>
      <c r="AC52" s="47">
        <v>42557</v>
      </c>
      <c r="AD52" t="s">
        <v>51</v>
      </c>
      <c r="AE52">
        <v>219.45</v>
      </c>
      <c r="AF52">
        <v>219.67</v>
      </c>
      <c r="AG52" s="47">
        <v>42622</v>
      </c>
      <c r="AH52">
        <v>0</v>
      </c>
      <c r="AJ52" s="47">
        <v>42492</v>
      </c>
      <c r="AK52" t="s">
        <v>60</v>
      </c>
      <c r="AL52">
        <v>52.19</v>
      </c>
      <c r="AM52">
        <v>52.39</v>
      </c>
      <c r="AN52">
        <v>156</v>
      </c>
      <c r="AO52" s="47">
        <v>42664</v>
      </c>
      <c r="AP52" t="s">
        <v>27</v>
      </c>
      <c r="AQ52" t="s">
        <v>51</v>
      </c>
      <c r="AS52" s="47">
        <v>42557</v>
      </c>
      <c r="AT52" t="s">
        <v>51</v>
      </c>
      <c r="AU52">
        <v>86.57</v>
      </c>
      <c r="AV52">
        <v>86.66</v>
      </c>
      <c r="AW52" s="47">
        <v>42622</v>
      </c>
      <c r="AX52">
        <v>0</v>
      </c>
      <c r="AZ52" s="47">
        <v>42492</v>
      </c>
      <c r="BA52" t="s">
        <v>60</v>
      </c>
      <c r="BB52">
        <v>37.06</v>
      </c>
      <c r="BC52">
        <v>37.22</v>
      </c>
      <c r="BD52">
        <v>156</v>
      </c>
      <c r="BE52" s="47">
        <v>42664</v>
      </c>
      <c r="BF52" t="s">
        <v>27</v>
      </c>
      <c r="BG52" t="s">
        <v>51</v>
      </c>
      <c r="BI52" s="47">
        <v>42557</v>
      </c>
      <c r="BJ52" t="s">
        <v>51</v>
      </c>
      <c r="BK52">
        <v>219.45</v>
      </c>
      <c r="BL52">
        <v>219.67</v>
      </c>
      <c r="BM52" s="47">
        <v>42622</v>
      </c>
      <c r="BN52">
        <v>0</v>
      </c>
    </row>
    <row r="53" spans="2:66" x14ac:dyDescent="0.25">
      <c r="B53" s="52"/>
      <c r="C53" s="53"/>
      <c r="D53" s="43"/>
      <c r="E53" s="43"/>
      <c r="F53" s="49"/>
      <c r="G53" s="48"/>
      <c r="H53" s="50"/>
      <c r="I53" s="50"/>
      <c r="J53" s="48"/>
      <c r="K53" s="51"/>
      <c r="L53" s="49"/>
      <c r="T53" s="47">
        <v>42492</v>
      </c>
      <c r="U53" t="s">
        <v>61</v>
      </c>
      <c r="V53">
        <v>8.82</v>
      </c>
      <c r="W53">
        <v>8.86</v>
      </c>
      <c r="X53">
        <v>76</v>
      </c>
      <c r="Y53" s="47">
        <v>42566</v>
      </c>
      <c r="Z53" t="s">
        <v>28</v>
      </c>
      <c r="AA53" t="s">
        <v>51</v>
      </c>
      <c r="AC53" s="47">
        <v>42558</v>
      </c>
      <c r="AD53" t="s">
        <v>51</v>
      </c>
      <c r="AE53">
        <v>266.07</v>
      </c>
      <c r="AF53">
        <v>266.33999999999997</v>
      </c>
      <c r="AG53" s="47">
        <v>42622</v>
      </c>
      <c r="AH53">
        <v>0</v>
      </c>
      <c r="AJ53" s="47">
        <v>42492</v>
      </c>
      <c r="AK53" t="s">
        <v>61</v>
      </c>
      <c r="AL53">
        <v>5.77</v>
      </c>
      <c r="AM53">
        <v>5.82</v>
      </c>
      <c r="AN53">
        <v>76</v>
      </c>
      <c r="AO53" s="47">
        <v>42566</v>
      </c>
      <c r="AP53" t="s">
        <v>28</v>
      </c>
      <c r="AQ53" t="s">
        <v>51</v>
      </c>
      <c r="AS53" s="47">
        <v>42558</v>
      </c>
      <c r="AT53" t="s">
        <v>51</v>
      </c>
      <c r="AU53">
        <v>86.34</v>
      </c>
      <c r="AV53">
        <v>86.43</v>
      </c>
      <c r="AW53" s="47">
        <v>42622</v>
      </c>
      <c r="AX53">
        <v>0</v>
      </c>
      <c r="AZ53" s="47">
        <v>42492</v>
      </c>
      <c r="BA53" t="s">
        <v>61</v>
      </c>
      <c r="BB53">
        <v>8.82</v>
      </c>
      <c r="BC53">
        <v>8.86</v>
      </c>
      <c r="BD53">
        <v>76</v>
      </c>
      <c r="BE53" s="47">
        <v>42566</v>
      </c>
      <c r="BF53" t="s">
        <v>28</v>
      </c>
      <c r="BG53" t="s">
        <v>51</v>
      </c>
      <c r="BI53" s="47">
        <v>42558</v>
      </c>
      <c r="BJ53" t="s">
        <v>51</v>
      </c>
      <c r="BK53">
        <v>266.07</v>
      </c>
      <c r="BL53">
        <v>266.33999999999997</v>
      </c>
      <c r="BM53" s="47">
        <v>42622</v>
      </c>
      <c r="BN53">
        <v>0</v>
      </c>
    </row>
    <row r="54" spans="2:66" x14ac:dyDescent="0.25">
      <c r="B54" s="52"/>
      <c r="C54" s="53"/>
      <c r="D54" s="43"/>
      <c r="E54" s="43"/>
      <c r="F54" s="49"/>
      <c r="G54" s="48"/>
      <c r="H54" s="50"/>
      <c r="I54" s="50"/>
      <c r="J54" s="48"/>
      <c r="K54" s="51"/>
      <c r="L54" s="49"/>
      <c r="T54" s="47">
        <v>42492</v>
      </c>
      <c r="U54" t="s">
        <v>62</v>
      </c>
      <c r="V54">
        <v>17.13</v>
      </c>
      <c r="W54">
        <v>17.2</v>
      </c>
      <c r="X54">
        <v>96</v>
      </c>
      <c r="Y54" s="47">
        <v>42566</v>
      </c>
      <c r="Z54" t="s">
        <v>28</v>
      </c>
      <c r="AA54" t="s">
        <v>51</v>
      </c>
      <c r="AC54" s="47">
        <v>42559</v>
      </c>
      <c r="AD54" t="s">
        <v>51</v>
      </c>
      <c r="AE54">
        <v>284.16000000000003</v>
      </c>
      <c r="AF54">
        <v>284.45</v>
      </c>
      <c r="AG54" s="47">
        <v>42622</v>
      </c>
      <c r="AH54">
        <v>0</v>
      </c>
      <c r="AJ54" s="47">
        <v>42492</v>
      </c>
      <c r="AK54" t="s">
        <v>62</v>
      </c>
      <c r="AL54">
        <v>12.45</v>
      </c>
      <c r="AM54">
        <v>12.47</v>
      </c>
      <c r="AN54">
        <v>96</v>
      </c>
      <c r="AO54" s="47">
        <v>42566</v>
      </c>
      <c r="AP54" t="s">
        <v>28</v>
      </c>
      <c r="AQ54" t="s">
        <v>51</v>
      </c>
      <c r="AS54" s="47">
        <v>42559</v>
      </c>
      <c r="AT54" t="s">
        <v>51</v>
      </c>
      <c r="AU54">
        <v>85.1</v>
      </c>
      <c r="AV54">
        <v>85.19</v>
      </c>
      <c r="AW54" s="47">
        <v>42622</v>
      </c>
      <c r="AX54">
        <v>0</v>
      </c>
      <c r="AZ54" s="47">
        <v>42492</v>
      </c>
      <c r="BA54" t="s">
        <v>62</v>
      </c>
      <c r="BB54">
        <v>17.13</v>
      </c>
      <c r="BC54">
        <v>17.2</v>
      </c>
      <c r="BD54">
        <v>96</v>
      </c>
      <c r="BE54" s="47">
        <v>42566</v>
      </c>
      <c r="BF54" t="s">
        <v>28</v>
      </c>
      <c r="BG54" t="s">
        <v>51</v>
      </c>
      <c r="BI54" s="47">
        <v>42559</v>
      </c>
      <c r="BJ54" t="s">
        <v>51</v>
      </c>
      <c r="BK54">
        <v>284.16000000000003</v>
      </c>
      <c r="BL54">
        <v>284.45</v>
      </c>
      <c r="BM54" s="47">
        <v>42622</v>
      </c>
      <c r="BN54">
        <v>0</v>
      </c>
    </row>
    <row r="55" spans="2:66" x14ac:dyDescent="0.25">
      <c r="B55" s="52"/>
      <c r="C55" s="53"/>
      <c r="D55" s="43"/>
      <c r="E55" s="43"/>
      <c r="F55" s="49"/>
      <c r="G55" s="48"/>
      <c r="H55" s="50"/>
      <c r="I55" s="50"/>
      <c r="J55" s="48"/>
      <c r="K55" s="51"/>
      <c r="L55" s="49"/>
      <c r="T55" s="47">
        <v>42492</v>
      </c>
      <c r="U55" t="s">
        <v>63</v>
      </c>
      <c r="V55">
        <v>28.79</v>
      </c>
      <c r="W55">
        <v>28.94</v>
      </c>
      <c r="X55">
        <v>116</v>
      </c>
      <c r="Y55" s="47">
        <v>42566</v>
      </c>
      <c r="Z55" t="s">
        <v>28</v>
      </c>
      <c r="AA55" t="s">
        <v>51</v>
      </c>
      <c r="AC55" s="47">
        <v>42562</v>
      </c>
      <c r="AD55" t="s">
        <v>51</v>
      </c>
      <c r="AE55">
        <v>320.5</v>
      </c>
      <c r="AF55">
        <v>320.83</v>
      </c>
      <c r="AG55" s="47">
        <v>42622</v>
      </c>
      <c r="AH55">
        <v>0</v>
      </c>
      <c r="AJ55" s="47">
        <v>42492</v>
      </c>
      <c r="AK55" t="s">
        <v>63</v>
      </c>
      <c r="AL55">
        <v>21.13</v>
      </c>
      <c r="AM55">
        <v>21.21</v>
      </c>
      <c r="AN55">
        <v>116</v>
      </c>
      <c r="AO55" s="47">
        <v>42566</v>
      </c>
      <c r="AP55" t="s">
        <v>28</v>
      </c>
      <c r="AQ55" t="s">
        <v>51</v>
      </c>
      <c r="AS55" s="47">
        <v>42562</v>
      </c>
      <c r="AT55" t="s">
        <v>51</v>
      </c>
      <c r="AU55">
        <v>77.98</v>
      </c>
      <c r="AV55">
        <v>78.06</v>
      </c>
      <c r="AW55" s="47">
        <v>42622</v>
      </c>
      <c r="AX55">
        <v>0</v>
      </c>
      <c r="AZ55" s="47">
        <v>42492</v>
      </c>
      <c r="BA55" t="s">
        <v>63</v>
      </c>
      <c r="BB55">
        <v>28.79</v>
      </c>
      <c r="BC55">
        <v>28.94</v>
      </c>
      <c r="BD55">
        <v>116</v>
      </c>
      <c r="BE55" s="47">
        <v>42566</v>
      </c>
      <c r="BF55" t="s">
        <v>28</v>
      </c>
      <c r="BG55" t="s">
        <v>51</v>
      </c>
      <c r="BI55" s="47">
        <v>42562</v>
      </c>
      <c r="BJ55" t="s">
        <v>51</v>
      </c>
      <c r="BK55">
        <v>320.5</v>
      </c>
      <c r="BL55">
        <v>320.83</v>
      </c>
      <c r="BM55" s="47">
        <v>42622</v>
      </c>
      <c r="BN55">
        <v>0</v>
      </c>
    </row>
    <row r="56" spans="2:66" x14ac:dyDescent="0.25">
      <c r="B56" s="52"/>
      <c r="C56" s="53"/>
      <c r="D56" s="43"/>
      <c r="E56" s="43"/>
      <c r="F56" s="49"/>
      <c r="G56" s="48"/>
      <c r="H56" s="50"/>
      <c r="I56" s="50"/>
      <c r="J56" s="48"/>
      <c r="K56" s="51"/>
      <c r="L56" s="49"/>
      <c r="T56" s="47">
        <v>42492</v>
      </c>
      <c r="U56" t="s">
        <v>64</v>
      </c>
      <c r="V56">
        <v>41.05</v>
      </c>
      <c r="W56">
        <v>41.18</v>
      </c>
      <c r="X56">
        <v>136</v>
      </c>
      <c r="Y56" s="47">
        <v>42566</v>
      </c>
      <c r="Z56" t="s">
        <v>28</v>
      </c>
      <c r="AA56" t="s">
        <v>51</v>
      </c>
      <c r="AC56" s="47">
        <v>42563</v>
      </c>
      <c r="AD56" t="s">
        <v>51</v>
      </c>
      <c r="AE56">
        <v>322.20999999999998</v>
      </c>
      <c r="AF56">
        <v>322.52999999999997</v>
      </c>
      <c r="AG56" s="47">
        <v>42622</v>
      </c>
      <c r="AH56">
        <v>0</v>
      </c>
      <c r="AJ56" s="47">
        <v>42492</v>
      </c>
      <c r="AK56" t="s">
        <v>64</v>
      </c>
      <c r="AL56">
        <v>31.72</v>
      </c>
      <c r="AM56">
        <v>31.94</v>
      </c>
      <c r="AN56">
        <v>136</v>
      </c>
      <c r="AO56" s="47">
        <v>42566</v>
      </c>
      <c r="AP56" t="s">
        <v>28</v>
      </c>
      <c r="AQ56" t="s">
        <v>51</v>
      </c>
      <c r="AS56" s="47">
        <v>42563</v>
      </c>
      <c r="AT56" t="s">
        <v>51</v>
      </c>
      <c r="AU56">
        <v>91.25</v>
      </c>
      <c r="AV56">
        <v>91.34</v>
      </c>
      <c r="AW56" s="47">
        <v>42622</v>
      </c>
      <c r="AX56">
        <v>0</v>
      </c>
      <c r="AZ56" s="47">
        <v>42492</v>
      </c>
      <c r="BA56" t="s">
        <v>64</v>
      </c>
      <c r="BB56">
        <v>41.05</v>
      </c>
      <c r="BC56">
        <v>41.18</v>
      </c>
      <c r="BD56">
        <v>136</v>
      </c>
      <c r="BE56" s="47">
        <v>42566</v>
      </c>
      <c r="BF56" t="s">
        <v>28</v>
      </c>
      <c r="BG56" t="s">
        <v>51</v>
      </c>
      <c r="BI56" s="47">
        <v>42563</v>
      </c>
      <c r="BJ56" t="s">
        <v>51</v>
      </c>
      <c r="BK56">
        <v>322.20999999999998</v>
      </c>
      <c r="BL56">
        <v>322.52999999999997</v>
      </c>
      <c r="BM56" s="47">
        <v>42622</v>
      </c>
      <c r="BN56">
        <v>0</v>
      </c>
    </row>
    <row r="57" spans="2:66" x14ac:dyDescent="0.25">
      <c r="B57" s="52"/>
      <c r="C57" s="53"/>
      <c r="D57" s="43"/>
      <c r="E57" s="43"/>
      <c r="F57" s="49"/>
      <c r="G57" s="48"/>
      <c r="H57" s="50"/>
      <c r="I57" s="50"/>
      <c r="J57" s="48"/>
      <c r="K57" s="51"/>
      <c r="L57" s="49"/>
      <c r="T57" s="47">
        <v>42492</v>
      </c>
      <c r="U57" t="s">
        <v>65</v>
      </c>
      <c r="V57">
        <v>55.83</v>
      </c>
      <c r="W57">
        <v>56.25</v>
      </c>
      <c r="X57">
        <v>156</v>
      </c>
      <c r="Y57" s="47">
        <v>42566</v>
      </c>
      <c r="Z57" t="s">
        <v>28</v>
      </c>
      <c r="AA57" t="s">
        <v>51</v>
      </c>
      <c r="AC57" s="47">
        <v>42564</v>
      </c>
      <c r="AD57" t="s">
        <v>51</v>
      </c>
      <c r="AE57">
        <v>338.76</v>
      </c>
      <c r="AF57">
        <v>339.12</v>
      </c>
      <c r="AG57" s="47">
        <v>42622</v>
      </c>
      <c r="AH57">
        <v>0</v>
      </c>
      <c r="AJ57" s="47">
        <v>42492</v>
      </c>
      <c r="AK57" t="s">
        <v>65</v>
      </c>
      <c r="AL57">
        <v>45.41</v>
      </c>
      <c r="AM57">
        <v>45.66</v>
      </c>
      <c r="AN57">
        <v>156</v>
      </c>
      <c r="AO57" s="47">
        <v>42566</v>
      </c>
      <c r="AP57" t="s">
        <v>28</v>
      </c>
      <c r="AQ57" t="s">
        <v>51</v>
      </c>
      <c r="AS57" s="47">
        <v>42564</v>
      </c>
      <c r="AT57" t="s">
        <v>51</v>
      </c>
      <c r="AU57">
        <v>94.8</v>
      </c>
      <c r="AV57">
        <v>94.89</v>
      </c>
      <c r="AW57" s="47">
        <v>42622</v>
      </c>
      <c r="AX57">
        <v>0</v>
      </c>
      <c r="AZ57" s="47">
        <v>42492</v>
      </c>
      <c r="BA57" t="s">
        <v>65</v>
      </c>
      <c r="BB57">
        <v>55.83</v>
      </c>
      <c r="BC57">
        <v>56.25</v>
      </c>
      <c r="BD57">
        <v>156</v>
      </c>
      <c r="BE57" s="47">
        <v>42566</v>
      </c>
      <c r="BF57" t="s">
        <v>28</v>
      </c>
      <c r="BG57" t="s">
        <v>51</v>
      </c>
      <c r="BI57" s="47">
        <v>42564</v>
      </c>
      <c r="BJ57" t="s">
        <v>51</v>
      </c>
      <c r="BK57">
        <v>338.76</v>
      </c>
      <c r="BL57">
        <v>339.12</v>
      </c>
      <c r="BM57" s="47">
        <v>42622</v>
      </c>
      <c r="BN57">
        <v>0</v>
      </c>
    </row>
    <row r="58" spans="2:66" x14ac:dyDescent="0.25">
      <c r="B58" s="52"/>
      <c r="C58" s="53"/>
      <c r="D58" s="43"/>
      <c r="E58" s="43"/>
      <c r="F58" s="49"/>
      <c r="G58" s="48"/>
      <c r="H58" s="50"/>
      <c r="I58" s="50"/>
      <c r="J58" s="48"/>
      <c r="K58" s="51"/>
      <c r="L58" s="49"/>
      <c r="T58" s="47">
        <v>42492</v>
      </c>
      <c r="U58" t="s">
        <v>66</v>
      </c>
      <c r="V58">
        <v>19.190000000000001</v>
      </c>
      <c r="W58">
        <v>19.28</v>
      </c>
      <c r="X58">
        <v>76</v>
      </c>
      <c r="Y58" s="47">
        <v>42664</v>
      </c>
      <c r="Z58" t="s">
        <v>28</v>
      </c>
      <c r="AA58" t="s">
        <v>51</v>
      </c>
      <c r="AC58" s="47">
        <v>42565</v>
      </c>
      <c r="AD58" t="s">
        <v>51</v>
      </c>
      <c r="AE58">
        <v>293.89</v>
      </c>
      <c r="AF58">
        <v>294.18</v>
      </c>
      <c r="AG58" s="47">
        <v>42622</v>
      </c>
      <c r="AH58">
        <v>0</v>
      </c>
      <c r="AJ58" s="47">
        <v>42492</v>
      </c>
      <c r="AK58" t="s">
        <v>66</v>
      </c>
      <c r="AL58">
        <v>15.51</v>
      </c>
      <c r="AM58">
        <v>15.59</v>
      </c>
      <c r="AN58">
        <v>76</v>
      </c>
      <c r="AO58" s="47">
        <v>42664</v>
      </c>
      <c r="AP58" t="s">
        <v>28</v>
      </c>
      <c r="AQ58" t="s">
        <v>51</v>
      </c>
      <c r="AS58" s="47">
        <v>42565</v>
      </c>
      <c r="AT58" t="s">
        <v>51</v>
      </c>
      <c r="AU58">
        <v>103.09</v>
      </c>
      <c r="AV58">
        <v>103.2</v>
      </c>
      <c r="AW58" s="47">
        <v>42622</v>
      </c>
      <c r="AX58">
        <v>0</v>
      </c>
      <c r="AZ58" s="47">
        <v>42492</v>
      </c>
      <c r="BA58" t="s">
        <v>66</v>
      </c>
      <c r="BB58">
        <v>19.190000000000001</v>
      </c>
      <c r="BC58">
        <v>19.28</v>
      </c>
      <c r="BD58">
        <v>76</v>
      </c>
      <c r="BE58" s="47">
        <v>42664</v>
      </c>
      <c r="BF58" t="s">
        <v>28</v>
      </c>
      <c r="BG58" t="s">
        <v>51</v>
      </c>
      <c r="BI58" s="47">
        <v>42565</v>
      </c>
      <c r="BJ58" t="s">
        <v>51</v>
      </c>
      <c r="BK58">
        <v>293.89</v>
      </c>
      <c r="BL58">
        <v>294.18</v>
      </c>
      <c r="BM58" s="47">
        <v>42622</v>
      </c>
      <c r="BN58">
        <v>0</v>
      </c>
    </row>
    <row r="59" spans="2:66" x14ac:dyDescent="0.25">
      <c r="B59" s="52"/>
      <c r="C59" s="53"/>
      <c r="D59" s="43"/>
      <c r="E59" s="43"/>
      <c r="F59" s="49"/>
      <c r="G59" s="48"/>
      <c r="H59" s="50"/>
      <c r="I59" s="50"/>
      <c r="J59" s="48"/>
      <c r="K59" s="51"/>
      <c r="L59" s="49"/>
      <c r="T59" s="47">
        <v>42492</v>
      </c>
      <c r="U59" t="s">
        <v>67</v>
      </c>
      <c r="V59">
        <v>30.59</v>
      </c>
      <c r="W59">
        <v>30.82</v>
      </c>
      <c r="X59">
        <v>96</v>
      </c>
      <c r="Y59" s="47">
        <v>42664</v>
      </c>
      <c r="Z59" t="s">
        <v>28</v>
      </c>
      <c r="AA59" t="s">
        <v>51</v>
      </c>
      <c r="AC59" s="47">
        <v>42566</v>
      </c>
      <c r="AD59" t="s">
        <v>51</v>
      </c>
      <c r="AE59">
        <v>278.14</v>
      </c>
      <c r="AF59">
        <v>278.42</v>
      </c>
      <c r="AG59" s="47">
        <v>42622</v>
      </c>
      <c r="AH59">
        <v>0</v>
      </c>
      <c r="AJ59" s="47">
        <v>42492</v>
      </c>
      <c r="AK59" t="s">
        <v>67</v>
      </c>
      <c r="AL59">
        <v>24.93</v>
      </c>
      <c r="AM59">
        <v>25.01</v>
      </c>
      <c r="AN59">
        <v>96</v>
      </c>
      <c r="AO59" s="47">
        <v>42664</v>
      </c>
      <c r="AP59" t="s">
        <v>28</v>
      </c>
      <c r="AQ59" t="s">
        <v>51</v>
      </c>
      <c r="AS59" s="47">
        <v>42566</v>
      </c>
      <c r="AT59" t="s">
        <v>51</v>
      </c>
      <c r="AU59">
        <v>85.84</v>
      </c>
      <c r="AV59">
        <v>85.92</v>
      </c>
      <c r="AW59" s="47">
        <v>42622</v>
      </c>
      <c r="AX59">
        <v>0</v>
      </c>
      <c r="AZ59" s="47">
        <v>42492</v>
      </c>
      <c r="BA59" t="s">
        <v>67</v>
      </c>
      <c r="BB59">
        <v>30.59</v>
      </c>
      <c r="BC59">
        <v>30.82</v>
      </c>
      <c r="BD59">
        <v>96</v>
      </c>
      <c r="BE59" s="47">
        <v>42664</v>
      </c>
      <c r="BF59" t="s">
        <v>28</v>
      </c>
      <c r="BG59" t="s">
        <v>51</v>
      </c>
      <c r="BI59" s="47">
        <v>42566</v>
      </c>
      <c r="BJ59" t="s">
        <v>51</v>
      </c>
      <c r="BK59">
        <v>278.14</v>
      </c>
      <c r="BL59">
        <v>278.42</v>
      </c>
      <c r="BM59" s="47">
        <v>42622</v>
      </c>
      <c r="BN59">
        <v>0</v>
      </c>
    </row>
    <row r="60" spans="2:66" x14ac:dyDescent="0.25">
      <c r="B60" s="52"/>
      <c r="C60" s="53"/>
      <c r="D60" s="43"/>
      <c r="E60" s="43"/>
      <c r="F60" s="49"/>
      <c r="G60" s="48"/>
      <c r="H60" s="50"/>
      <c r="I60" s="50"/>
      <c r="J60" s="48"/>
      <c r="K60" s="51"/>
      <c r="L60" s="49"/>
      <c r="T60" s="47">
        <v>42492</v>
      </c>
      <c r="U60" t="s">
        <v>68</v>
      </c>
      <c r="V60">
        <v>42.66</v>
      </c>
      <c r="W60">
        <v>42.98</v>
      </c>
      <c r="X60">
        <v>116</v>
      </c>
      <c r="Y60" s="47">
        <v>42664</v>
      </c>
      <c r="Z60" t="s">
        <v>28</v>
      </c>
      <c r="AA60" t="s">
        <v>51</v>
      </c>
      <c r="AC60" s="47">
        <v>42569</v>
      </c>
      <c r="AD60" t="s">
        <v>51</v>
      </c>
      <c r="AE60">
        <v>280.26</v>
      </c>
      <c r="AF60">
        <v>280.54000000000002</v>
      </c>
      <c r="AG60" s="47">
        <v>42622</v>
      </c>
      <c r="AH60">
        <v>0</v>
      </c>
      <c r="AJ60" s="47">
        <v>42492</v>
      </c>
      <c r="AK60" t="s">
        <v>68</v>
      </c>
      <c r="AL60">
        <v>36.54</v>
      </c>
      <c r="AM60">
        <v>36.72</v>
      </c>
      <c r="AN60">
        <v>116</v>
      </c>
      <c r="AO60" s="47">
        <v>42664</v>
      </c>
      <c r="AP60" t="s">
        <v>28</v>
      </c>
      <c r="AQ60" t="s">
        <v>51</v>
      </c>
      <c r="AS60" s="47">
        <v>42569</v>
      </c>
      <c r="AT60" t="s">
        <v>51</v>
      </c>
      <c r="AU60">
        <v>103.81</v>
      </c>
      <c r="AV60">
        <v>103.92</v>
      </c>
      <c r="AW60" s="47">
        <v>42622</v>
      </c>
      <c r="AX60">
        <v>0</v>
      </c>
      <c r="AZ60" s="47">
        <v>42492</v>
      </c>
      <c r="BA60" t="s">
        <v>68</v>
      </c>
      <c r="BB60">
        <v>42.66</v>
      </c>
      <c r="BC60">
        <v>42.98</v>
      </c>
      <c r="BD60">
        <v>116</v>
      </c>
      <c r="BE60" s="47">
        <v>42664</v>
      </c>
      <c r="BF60" t="s">
        <v>28</v>
      </c>
      <c r="BG60" t="s">
        <v>51</v>
      </c>
      <c r="BI60" s="47">
        <v>42569</v>
      </c>
      <c r="BJ60" t="s">
        <v>51</v>
      </c>
      <c r="BK60">
        <v>280.26</v>
      </c>
      <c r="BL60">
        <v>280.54000000000002</v>
      </c>
      <c r="BM60" s="47">
        <v>42622</v>
      </c>
      <c r="BN60">
        <v>0</v>
      </c>
    </row>
    <row r="61" spans="2:66" x14ac:dyDescent="0.25">
      <c r="B61" s="52"/>
      <c r="C61" s="53"/>
      <c r="D61" s="43"/>
      <c r="E61" s="43"/>
      <c r="F61" s="49"/>
      <c r="G61" s="48"/>
      <c r="H61" s="50"/>
      <c r="I61" s="50"/>
      <c r="J61" s="48"/>
      <c r="K61" s="51"/>
      <c r="L61" s="49"/>
      <c r="T61" s="47">
        <v>42492</v>
      </c>
      <c r="U61" t="s">
        <v>69</v>
      </c>
      <c r="V61">
        <v>57.62</v>
      </c>
      <c r="W61">
        <v>58.11</v>
      </c>
      <c r="X61">
        <v>136</v>
      </c>
      <c r="Y61" s="47">
        <v>42664</v>
      </c>
      <c r="Z61" t="s">
        <v>28</v>
      </c>
      <c r="AA61" t="s">
        <v>51</v>
      </c>
      <c r="AC61" s="47">
        <v>42570</v>
      </c>
      <c r="AD61" t="s">
        <v>51</v>
      </c>
      <c r="AE61">
        <v>260.85000000000002</v>
      </c>
      <c r="AF61">
        <v>261.11</v>
      </c>
      <c r="AG61" s="47">
        <v>42622</v>
      </c>
      <c r="AH61">
        <v>0</v>
      </c>
      <c r="AJ61" s="47">
        <v>42492</v>
      </c>
      <c r="AK61" t="s">
        <v>69</v>
      </c>
      <c r="AL61">
        <v>49.28</v>
      </c>
      <c r="AM61">
        <v>49.63</v>
      </c>
      <c r="AN61">
        <v>136</v>
      </c>
      <c r="AO61" s="47">
        <v>42664</v>
      </c>
      <c r="AP61" t="s">
        <v>28</v>
      </c>
      <c r="AQ61" t="s">
        <v>51</v>
      </c>
      <c r="AS61" s="47">
        <v>42570</v>
      </c>
      <c r="AT61" t="s">
        <v>51</v>
      </c>
      <c r="AU61">
        <v>109.5</v>
      </c>
      <c r="AV61">
        <v>109.61</v>
      </c>
      <c r="AW61" s="47">
        <v>42622</v>
      </c>
      <c r="AX61">
        <v>0</v>
      </c>
      <c r="AZ61" s="47">
        <v>42492</v>
      </c>
      <c r="BA61" t="s">
        <v>69</v>
      </c>
      <c r="BB61">
        <v>57.62</v>
      </c>
      <c r="BC61">
        <v>58.11</v>
      </c>
      <c r="BD61">
        <v>136</v>
      </c>
      <c r="BE61" s="47">
        <v>42664</v>
      </c>
      <c r="BF61" t="s">
        <v>28</v>
      </c>
      <c r="BG61" t="s">
        <v>51</v>
      </c>
      <c r="BI61" s="47">
        <v>42570</v>
      </c>
      <c r="BJ61" t="s">
        <v>51</v>
      </c>
      <c r="BK61">
        <v>260.85000000000002</v>
      </c>
      <c r="BL61">
        <v>261.11</v>
      </c>
      <c r="BM61" s="47">
        <v>42622</v>
      </c>
      <c r="BN61">
        <v>0</v>
      </c>
    </row>
    <row r="62" spans="2:66" x14ac:dyDescent="0.25">
      <c r="B62" s="52"/>
      <c r="C62" s="53"/>
      <c r="D62" s="43"/>
      <c r="E62" s="43"/>
      <c r="F62" s="49"/>
      <c r="G62" s="48"/>
      <c r="H62" s="50"/>
      <c r="I62" s="50"/>
      <c r="J62" s="48"/>
      <c r="K62" s="51"/>
      <c r="L62" s="49"/>
      <c r="T62" s="47">
        <v>42492</v>
      </c>
      <c r="U62" t="s">
        <v>70</v>
      </c>
      <c r="V62">
        <v>71.88</v>
      </c>
      <c r="W62">
        <v>72.45</v>
      </c>
      <c r="X62">
        <v>156</v>
      </c>
      <c r="Y62" s="47">
        <v>42664</v>
      </c>
      <c r="Z62" t="s">
        <v>28</v>
      </c>
      <c r="AA62" t="s">
        <v>51</v>
      </c>
      <c r="AC62" s="47">
        <v>42571</v>
      </c>
      <c r="AD62" t="s">
        <v>51</v>
      </c>
      <c r="AE62">
        <v>274.56</v>
      </c>
      <c r="AF62">
        <v>274.83</v>
      </c>
      <c r="AG62" s="47">
        <v>42622</v>
      </c>
      <c r="AH62">
        <v>0</v>
      </c>
      <c r="AJ62" s="47">
        <v>42492</v>
      </c>
      <c r="AK62" t="s">
        <v>70</v>
      </c>
      <c r="AL62">
        <v>62.17</v>
      </c>
      <c r="AM62">
        <v>62.33</v>
      </c>
      <c r="AN62">
        <v>156</v>
      </c>
      <c r="AO62" s="47">
        <v>42664</v>
      </c>
      <c r="AP62" t="s">
        <v>28</v>
      </c>
      <c r="AQ62" t="s">
        <v>51</v>
      </c>
      <c r="AS62" s="47">
        <v>42571</v>
      </c>
      <c r="AT62" t="s">
        <v>51</v>
      </c>
      <c r="AU62">
        <v>102.51</v>
      </c>
      <c r="AV62">
        <v>102.62</v>
      </c>
      <c r="AW62" s="47">
        <v>42622</v>
      </c>
      <c r="AX62">
        <v>0</v>
      </c>
      <c r="AZ62" s="47">
        <v>42492</v>
      </c>
      <c r="BA62" t="s">
        <v>70</v>
      </c>
      <c r="BB62">
        <v>71.88</v>
      </c>
      <c r="BC62">
        <v>72.45</v>
      </c>
      <c r="BD62">
        <v>156</v>
      </c>
      <c r="BE62" s="47">
        <v>42664</v>
      </c>
      <c r="BF62" t="s">
        <v>28</v>
      </c>
      <c r="BG62" t="s">
        <v>51</v>
      </c>
      <c r="BI62" s="47">
        <v>42571</v>
      </c>
      <c r="BJ62" t="s">
        <v>51</v>
      </c>
      <c r="BK62">
        <v>274.56</v>
      </c>
      <c r="BL62">
        <v>274.83</v>
      </c>
      <c r="BM62" s="47">
        <v>42622</v>
      </c>
      <c r="BN62">
        <v>0</v>
      </c>
    </row>
    <row r="63" spans="2:66" x14ac:dyDescent="0.25">
      <c r="B63" s="52"/>
      <c r="C63" s="53"/>
      <c r="D63" s="43"/>
      <c r="E63" s="43"/>
      <c r="F63" s="49"/>
      <c r="G63" s="48"/>
      <c r="H63" s="50"/>
      <c r="I63" s="50"/>
      <c r="J63" s="48"/>
      <c r="K63" s="51"/>
      <c r="L63" s="49"/>
      <c r="T63" s="47">
        <v>42493</v>
      </c>
      <c r="U63" t="s">
        <v>50</v>
      </c>
      <c r="V63">
        <v>43.18</v>
      </c>
      <c r="W63">
        <v>43.54</v>
      </c>
      <c r="X63">
        <v>76</v>
      </c>
      <c r="Y63" s="47">
        <v>42566</v>
      </c>
      <c r="Z63" t="s">
        <v>27</v>
      </c>
      <c r="AA63" t="s">
        <v>51</v>
      </c>
      <c r="AC63" s="47">
        <v>42572</v>
      </c>
      <c r="AD63" t="s">
        <v>51</v>
      </c>
      <c r="AE63">
        <v>248.61</v>
      </c>
      <c r="AF63">
        <v>248.87</v>
      </c>
      <c r="AG63" s="47">
        <v>42622</v>
      </c>
      <c r="AH63">
        <v>0</v>
      </c>
      <c r="AJ63" s="47">
        <v>42493</v>
      </c>
      <c r="AK63" t="s">
        <v>50</v>
      </c>
      <c r="AL63">
        <v>71.930000000000007</v>
      </c>
      <c r="AM63">
        <v>72.11</v>
      </c>
      <c r="AN63">
        <v>76</v>
      </c>
      <c r="AO63" s="47">
        <v>42566</v>
      </c>
      <c r="AP63" t="s">
        <v>27</v>
      </c>
      <c r="AQ63" t="s">
        <v>51</v>
      </c>
      <c r="AS63" s="47">
        <v>42572</v>
      </c>
      <c r="AT63" t="s">
        <v>51</v>
      </c>
      <c r="AU63">
        <v>97.63</v>
      </c>
      <c r="AV63">
        <v>97.73</v>
      </c>
      <c r="AW63" s="47">
        <v>42622</v>
      </c>
      <c r="AX63">
        <v>0</v>
      </c>
      <c r="AZ63" s="47">
        <v>42493</v>
      </c>
      <c r="BA63" t="s">
        <v>50</v>
      </c>
      <c r="BB63">
        <v>43.18</v>
      </c>
      <c r="BC63">
        <v>43.54</v>
      </c>
      <c r="BD63">
        <v>76</v>
      </c>
      <c r="BE63" s="47">
        <v>42566</v>
      </c>
      <c r="BF63" t="s">
        <v>27</v>
      </c>
      <c r="BG63" t="s">
        <v>51</v>
      </c>
      <c r="BI63" s="47">
        <v>42572</v>
      </c>
      <c r="BJ63" t="s">
        <v>51</v>
      </c>
      <c r="BK63">
        <v>248.61</v>
      </c>
      <c r="BL63">
        <v>248.87</v>
      </c>
      <c r="BM63" s="47">
        <v>42622</v>
      </c>
      <c r="BN63">
        <v>0</v>
      </c>
    </row>
    <row r="64" spans="2:66" x14ac:dyDescent="0.25">
      <c r="B64" s="52"/>
      <c r="C64" s="53"/>
      <c r="D64" s="43"/>
      <c r="E64" s="43"/>
      <c r="F64" s="49"/>
      <c r="G64" s="48"/>
      <c r="H64" s="50"/>
      <c r="I64" s="50"/>
      <c r="J64" s="48"/>
      <c r="K64" s="51"/>
      <c r="L64" s="49"/>
      <c r="T64" s="47">
        <v>42493</v>
      </c>
      <c r="U64" t="s">
        <v>52</v>
      </c>
      <c r="V64">
        <v>31.85</v>
      </c>
      <c r="W64">
        <v>32.04</v>
      </c>
      <c r="X64">
        <v>96</v>
      </c>
      <c r="Y64" s="47">
        <v>42566</v>
      </c>
      <c r="Z64" t="s">
        <v>27</v>
      </c>
      <c r="AA64" t="s">
        <v>51</v>
      </c>
      <c r="AC64" s="47">
        <v>42573</v>
      </c>
      <c r="AD64" t="s">
        <v>51</v>
      </c>
      <c r="AE64">
        <v>300.69</v>
      </c>
      <c r="AF64">
        <v>301.01</v>
      </c>
      <c r="AG64" s="47">
        <v>42622</v>
      </c>
      <c r="AH64">
        <v>0</v>
      </c>
      <c r="AJ64" s="47">
        <v>42493</v>
      </c>
      <c r="AK64" t="s">
        <v>52</v>
      </c>
      <c r="AL64">
        <v>56.91</v>
      </c>
      <c r="AM64">
        <v>57.21</v>
      </c>
      <c r="AN64">
        <v>96</v>
      </c>
      <c r="AO64" s="47">
        <v>42566</v>
      </c>
      <c r="AP64" t="s">
        <v>27</v>
      </c>
      <c r="AQ64" t="s">
        <v>51</v>
      </c>
      <c r="AS64" s="47">
        <v>42573</v>
      </c>
      <c r="AT64" t="s">
        <v>51</v>
      </c>
      <c r="AU64">
        <v>88.34</v>
      </c>
      <c r="AV64">
        <v>88.42</v>
      </c>
      <c r="AW64" s="47">
        <v>42622</v>
      </c>
      <c r="AX64">
        <v>0</v>
      </c>
      <c r="AZ64" s="47">
        <v>42493</v>
      </c>
      <c r="BA64" t="s">
        <v>52</v>
      </c>
      <c r="BB64">
        <v>31.85</v>
      </c>
      <c r="BC64">
        <v>32.04</v>
      </c>
      <c r="BD64">
        <v>96</v>
      </c>
      <c r="BE64" s="47">
        <v>42566</v>
      </c>
      <c r="BF64" t="s">
        <v>27</v>
      </c>
      <c r="BG64" t="s">
        <v>51</v>
      </c>
      <c r="BI64" s="47">
        <v>42573</v>
      </c>
      <c r="BJ64" t="s">
        <v>51</v>
      </c>
      <c r="BK64">
        <v>300.69</v>
      </c>
      <c r="BL64">
        <v>301.01</v>
      </c>
      <c r="BM64" s="47">
        <v>42622</v>
      </c>
      <c r="BN64">
        <v>0</v>
      </c>
    </row>
    <row r="65" spans="2:66" x14ac:dyDescent="0.25">
      <c r="B65" s="52"/>
      <c r="C65" s="53"/>
      <c r="D65" s="43"/>
      <c r="E65" s="43"/>
      <c r="F65" s="49"/>
      <c r="G65" s="48"/>
      <c r="H65" s="50"/>
      <c r="I65" s="50"/>
      <c r="J65" s="48"/>
      <c r="K65" s="51"/>
      <c r="L65" s="49"/>
      <c r="T65" s="47">
        <v>42493</v>
      </c>
      <c r="U65" t="s">
        <v>53</v>
      </c>
      <c r="V65">
        <v>24.4</v>
      </c>
      <c r="W65">
        <v>24.54</v>
      </c>
      <c r="X65">
        <v>116</v>
      </c>
      <c r="Y65" s="47">
        <v>42566</v>
      </c>
      <c r="Z65" t="s">
        <v>27</v>
      </c>
      <c r="AA65" t="s">
        <v>51</v>
      </c>
      <c r="AC65" s="47">
        <v>42576</v>
      </c>
      <c r="AD65" t="s">
        <v>51</v>
      </c>
      <c r="AE65">
        <v>272.51</v>
      </c>
      <c r="AF65">
        <v>272.79000000000002</v>
      </c>
      <c r="AG65" s="47">
        <v>42622</v>
      </c>
      <c r="AH65">
        <v>0</v>
      </c>
      <c r="AJ65" s="47">
        <v>42493</v>
      </c>
      <c r="AK65" t="s">
        <v>53</v>
      </c>
      <c r="AL65">
        <v>46.99</v>
      </c>
      <c r="AM65">
        <v>47.16</v>
      </c>
      <c r="AN65">
        <v>116</v>
      </c>
      <c r="AO65" s="47">
        <v>42566</v>
      </c>
      <c r="AP65" t="s">
        <v>27</v>
      </c>
      <c r="AQ65" t="s">
        <v>51</v>
      </c>
      <c r="AS65" s="47">
        <v>42576</v>
      </c>
      <c r="AT65" t="s">
        <v>51</v>
      </c>
      <c r="AU65">
        <v>85.18</v>
      </c>
      <c r="AV65">
        <v>85.26</v>
      </c>
      <c r="AW65" s="47">
        <v>42622</v>
      </c>
      <c r="AX65">
        <v>0</v>
      </c>
      <c r="AZ65" s="47">
        <v>42493</v>
      </c>
      <c r="BA65" t="s">
        <v>53</v>
      </c>
      <c r="BB65">
        <v>24.4</v>
      </c>
      <c r="BC65">
        <v>24.54</v>
      </c>
      <c r="BD65">
        <v>116</v>
      </c>
      <c r="BE65" s="47">
        <v>42566</v>
      </c>
      <c r="BF65" t="s">
        <v>27</v>
      </c>
      <c r="BG65" t="s">
        <v>51</v>
      </c>
      <c r="BI65" s="47">
        <v>42576</v>
      </c>
      <c r="BJ65" t="s">
        <v>51</v>
      </c>
      <c r="BK65">
        <v>272.51</v>
      </c>
      <c r="BL65">
        <v>272.79000000000002</v>
      </c>
      <c r="BM65" s="47">
        <v>42622</v>
      </c>
      <c r="BN65">
        <v>0</v>
      </c>
    </row>
    <row r="66" spans="2:66" x14ac:dyDescent="0.25">
      <c r="B66" s="52"/>
      <c r="C66" s="53"/>
      <c r="D66" s="43"/>
      <c r="E66" s="43"/>
      <c r="F66" s="49"/>
      <c r="G66" s="48"/>
      <c r="H66" s="50"/>
      <c r="I66" s="50"/>
      <c r="J66" s="48"/>
      <c r="K66" s="51"/>
      <c r="L66" s="49"/>
      <c r="T66" s="47">
        <v>42493</v>
      </c>
      <c r="U66" t="s">
        <v>54</v>
      </c>
      <c r="V66">
        <v>19.22</v>
      </c>
      <c r="W66">
        <v>19.309999999999999</v>
      </c>
      <c r="X66">
        <v>136</v>
      </c>
      <c r="Y66" s="47">
        <v>42566</v>
      </c>
      <c r="Z66" t="s">
        <v>27</v>
      </c>
      <c r="AA66" t="s">
        <v>51</v>
      </c>
      <c r="AC66" s="47">
        <v>42577</v>
      </c>
      <c r="AD66" t="s">
        <v>51</v>
      </c>
      <c r="AE66">
        <v>259.49</v>
      </c>
      <c r="AF66">
        <v>259.77</v>
      </c>
      <c r="AG66" s="47">
        <v>42622</v>
      </c>
      <c r="AH66">
        <v>0</v>
      </c>
      <c r="AJ66" s="47">
        <v>42493</v>
      </c>
      <c r="AK66" t="s">
        <v>54</v>
      </c>
      <c r="AL66">
        <v>38.61</v>
      </c>
      <c r="AM66">
        <v>38.83</v>
      </c>
      <c r="AN66">
        <v>136</v>
      </c>
      <c r="AO66" s="47">
        <v>42566</v>
      </c>
      <c r="AP66" t="s">
        <v>27</v>
      </c>
      <c r="AQ66" t="s">
        <v>51</v>
      </c>
      <c r="AS66" s="47">
        <v>42577</v>
      </c>
      <c r="AT66" t="s">
        <v>51</v>
      </c>
      <c r="AU66">
        <v>87.98</v>
      </c>
      <c r="AV66">
        <v>88.07</v>
      </c>
      <c r="AW66" s="47">
        <v>42622</v>
      </c>
      <c r="AX66">
        <v>0</v>
      </c>
      <c r="AZ66" s="47">
        <v>42493</v>
      </c>
      <c r="BA66" t="s">
        <v>54</v>
      </c>
      <c r="BB66">
        <v>19.22</v>
      </c>
      <c r="BC66">
        <v>19.309999999999999</v>
      </c>
      <c r="BD66">
        <v>136</v>
      </c>
      <c r="BE66" s="47">
        <v>42566</v>
      </c>
      <c r="BF66" t="s">
        <v>27</v>
      </c>
      <c r="BG66" t="s">
        <v>51</v>
      </c>
      <c r="BI66" s="47">
        <v>42577</v>
      </c>
      <c r="BJ66" t="s">
        <v>51</v>
      </c>
      <c r="BK66">
        <v>259.49</v>
      </c>
      <c r="BL66">
        <v>259.77</v>
      </c>
      <c r="BM66" s="47">
        <v>42622</v>
      </c>
      <c r="BN66">
        <v>0</v>
      </c>
    </row>
    <row r="67" spans="2:66" x14ac:dyDescent="0.25">
      <c r="B67" s="52"/>
      <c r="C67" s="53"/>
      <c r="D67" s="43"/>
      <c r="E67" s="43"/>
      <c r="F67" s="49"/>
      <c r="G67" s="48"/>
      <c r="H67" s="50"/>
      <c r="I67" s="50"/>
      <c r="J67" s="48"/>
      <c r="K67" s="51"/>
      <c r="L67" s="49"/>
      <c r="T67" s="47">
        <v>42493</v>
      </c>
      <c r="U67" t="s">
        <v>55</v>
      </c>
      <c r="V67">
        <v>14.7</v>
      </c>
      <c r="W67">
        <v>14.77</v>
      </c>
      <c r="X67">
        <v>156</v>
      </c>
      <c r="Y67" s="47">
        <v>42566</v>
      </c>
      <c r="Z67" t="s">
        <v>27</v>
      </c>
      <c r="AA67" t="s">
        <v>51</v>
      </c>
      <c r="AC67" s="47">
        <v>42578</v>
      </c>
      <c r="AD67" t="s">
        <v>51</v>
      </c>
      <c r="AE67">
        <v>275.39999999999998</v>
      </c>
      <c r="AF67">
        <v>275.68</v>
      </c>
      <c r="AG67" s="47">
        <v>42622</v>
      </c>
      <c r="AH67">
        <v>0</v>
      </c>
      <c r="AJ67" s="47">
        <v>42493</v>
      </c>
      <c r="AK67" t="s">
        <v>55</v>
      </c>
      <c r="AL67">
        <v>30.9</v>
      </c>
      <c r="AM67">
        <v>31.1</v>
      </c>
      <c r="AN67">
        <v>156</v>
      </c>
      <c r="AO67" s="47">
        <v>42566</v>
      </c>
      <c r="AP67" t="s">
        <v>27</v>
      </c>
      <c r="AQ67" t="s">
        <v>51</v>
      </c>
      <c r="AS67" s="47">
        <v>42578</v>
      </c>
      <c r="AT67" t="s">
        <v>51</v>
      </c>
      <c r="AU67">
        <v>87.57</v>
      </c>
      <c r="AV67">
        <v>87.66</v>
      </c>
      <c r="AW67" s="47">
        <v>42622</v>
      </c>
      <c r="AX67">
        <v>0</v>
      </c>
      <c r="AZ67" s="47">
        <v>42493</v>
      </c>
      <c r="BA67" t="s">
        <v>55</v>
      </c>
      <c r="BB67">
        <v>14.7</v>
      </c>
      <c r="BC67">
        <v>14.77</v>
      </c>
      <c r="BD67">
        <v>156</v>
      </c>
      <c r="BE67" s="47">
        <v>42566</v>
      </c>
      <c r="BF67" t="s">
        <v>27</v>
      </c>
      <c r="BG67" t="s">
        <v>51</v>
      </c>
      <c r="BI67" s="47">
        <v>42578</v>
      </c>
      <c r="BJ67" t="s">
        <v>51</v>
      </c>
      <c r="BK67">
        <v>275.39999999999998</v>
      </c>
      <c r="BL67">
        <v>275.68</v>
      </c>
      <c r="BM67" s="47">
        <v>42622</v>
      </c>
      <c r="BN67">
        <v>0</v>
      </c>
    </row>
    <row r="68" spans="2:66" x14ac:dyDescent="0.25">
      <c r="B68" s="52"/>
      <c r="C68" s="53"/>
      <c r="D68" s="43"/>
      <c r="E68" s="43"/>
      <c r="F68" s="49"/>
      <c r="G68" s="48"/>
      <c r="H68" s="50"/>
      <c r="I68" s="50"/>
      <c r="J68" s="48"/>
      <c r="K68" s="51"/>
      <c r="L68" s="49"/>
      <c r="T68" s="47">
        <v>42493</v>
      </c>
      <c r="U68" t="s">
        <v>56</v>
      </c>
      <c r="V68">
        <v>52.87</v>
      </c>
      <c r="W68">
        <v>53.02</v>
      </c>
      <c r="X68">
        <v>76</v>
      </c>
      <c r="Y68" s="47">
        <v>42664</v>
      </c>
      <c r="Z68" t="s">
        <v>27</v>
      </c>
      <c r="AA68" t="s">
        <v>51</v>
      </c>
      <c r="AC68" s="47">
        <v>42579</v>
      </c>
      <c r="AD68" t="s">
        <v>51</v>
      </c>
      <c r="AE68">
        <v>267.41000000000003</v>
      </c>
      <c r="AF68">
        <v>267.69</v>
      </c>
      <c r="AG68" s="47">
        <v>42622</v>
      </c>
      <c r="AH68">
        <v>0</v>
      </c>
      <c r="AJ68" s="47">
        <v>42493</v>
      </c>
      <c r="AK68" t="s">
        <v>56</v>
      </c>
      <c r="AL68">
        <v>81.93</v>
      </c>
      <c r="AM68">
        <v>82.38</v>
      </c>
      <c r="AN68">
        <v>76</v>
      </c>
      <c r="AO68" s="47">
        <v>42664</v>
      </c>
      <c r="AP68" t="s">
        <v>27</v>
      </c>
      <c r="AQ68" t="s">
        <v>51</v>
      </c>
      <c r="AS68" s="47">
        <v>42579</v>
      </c>
      <c r="AT68" t="s">
        <v>51</v>
      </c>
      <c r="AU68">
        <v>80.37</v>
      </c>
      <c r="AV68">
        <v>80.45</v>
      </c>
      <c r="AW68" s="47">
        <v>42622</v>
      </c>
      <c r="AX68">
        <v>0</v>
      </c>
      <c r="AZ68" s="47">
        <v>42493</v>
      </c>
      <c r="BA68" t="s">
        <v>56</v>
      </c>
      <c r="BB68">
        <v>52.87</v>
      </c>
      <c r="BC68">
        <v>53.02</v>
      </c>
      <c r="BD68">
        <v>76</v>
      </c>
      <c r="BE68" s="47">
        <v>42664</v>
      </c>
      <c r="BF68" t="s">
        <v>27</v>
      </c>
      <c r="BG68" t="s">
        <v>51</v>
      </c>
      <c r="BI68" s="47">
        <v>42579</v>
      </c>
      <c r="BJ68" t="s">
        <v>51</v>
      </c>
      <c r="BK68">
        <v>267.41000000000003</v>
      </c>
      <c r="BL68">
        <v>267.69</v>
      </c>
      <c r="BM68" s="47">
        <v>42622</v>
      </c>
      <c r="BN68">
        <v>0</v>
      </c>
    </row>
    <row r="69" spans="2:66" x14ac:dyDescent="0.25">
      <c r="B69" s="52"/>
      <c r="C69" s="53"/>
      <c r="D69" s="43"/>
      <c r="E69" s="43"/>
      <c r="F69" s="49"/>
      <c r="G69" s="48"/>
      <c r="H69" s="50"/>
      <c r="I69" s="50"/>
      <c r="J69" s="48"/>
      <c r="K69" s="51"/>
      <c r="L69" s="49"/>
      <c r="T69" s="47">
        <v>42493</v>
      </c>
      <c r="U69" t="s">
        <v>57</v>
      </c>
      <c r="V69">
        <v>45.06</v>
      </c>
      <c r="W69">
        <v>45.27</v>
      </c>
      <c r="X69">
        <v>96</v>
      </c>
      <c r="Y69" s="47">
        <v>42664</v>
      </c>
      <c r="Z69" t="s">
        <v>27</v>
      </c>
      <c r="AA69" t="s">
        <v>51</v>
      </c>
      <c r="AC69" s="47">
        <v>42580</v>
      </c>
      <c r="AD69" t="s">
        <v>51</v>
      </c>
      <c r="AE69">
        <v>313.32</v>
      </c>
      <c r="AF69">
        <v>313.64</v>
      </c>
      <c r="AG69" s="47">
        <v>42622</v>
      </c>
      <c r="AH69">
        <v>0</v>
      </c>
      <c r="AJ69" s="47">
        <v>42493</v>
      </c>
      <c r="AK69" t="s">
        <v>57</v>
      </c>
      <c r="AL69">
        <v>70.27</v>
      </c>
      <c r="AM69">
        <v>70.69</v>
      </c>
      <c r="AN69">
        <v>96</v>
      </c>
      <c r="AO69" s="47">
        <v>42664</v>
      </c>
      <c r="AP69" t="s">
        <v>27</v>
      </c>
      <c r="AQ69" t="s">
        <v>51</v>
      </c>
      <c r="AS69" s="47">
        <v>42580</v>
      </c>
      <c r="AT69" t="s">
        <v>51</v>
      </c>
      <c r="AU69">
        <v>77.86</v>
      </c>
      <c r="AV69">
        <v>77.94</v>
      </c>
      <c r="AW69" s="47">
        <v>42622</v>
      </c>
      <c r="AX69">
        <v>0</v>
      </c>
      <c r="AZ69" s="47">
        <v>42493</v>
      </c>
      <c r="BA69" t="s">
        <v>57</v>
      </c>
      <c r="BB69">
        <v>45.06</v>
      </c>
      <c r="BC69">
        <v>45.27</v>
      </c>
      <c r="BD69">
        <v>96</v>
      </c>
      <c r="BE69" s="47">
        <v>42664</v>
      </c>
      <c r="BF69" t="s">
        <v>27</v>
      </c>
      <c r="BG69" t="s">
        <v>51</v>
      </c>
      <c r="BI69" s="47">
        <v>42580</v>
      </c>
      <c r="BJ69" t="s">
        <v>51</v>
      </c>
      <c r="BK69">
        <v>313.32</v>
      </c>
      <c r="BL69">
        <v>313.64</v>
      </c>
      <c r="BM69" s="47">
        <v>42622</v>
      </c>
      <c r="BN69">
        <v>0</v>
      </c>
    </row>
    <row r="70" spans="2:66" x14ac:dyDescent="0.25">
      <c r="B70" s="52"/>
      <c r="C70" s="53"/>
      <c r="D70" s="43"/>
      <c r="E70" s="43"/>
      <c r="F70" s="49"/>
      <c r="G70" s="48"/>
      <c r="H70" s="50"/>
      <c r="I70" s="50"/>
      <c r="J70" s="48"/>
      <c r="K70" s="51"/>
      <c r="L70" s="49"/>
      <c r="T70" s="47">
        <v>42493</v>
      </c>
      <c r="U70" t="s">
        <v>58</v>
      </c>
      <c r="V70">
        <v>39.130000000000003</v>
      </c>
      <c r="W70">
        <v>39.39</v>
      </c>
      <c r="X70">
        <v>116</v>
      </c>
      <c r="Y70" s="47">
        <v>42664</v>
      </c>
      <c r="Z70" t="s">
        <v>27</v>
      </c>
      <c r="AA70" t="s">
        <v>51</v>
      </c>
      <c r="AC70" s="47">
        <v>42583</v>
      </c>
      <c r="AD70" t="s">
        <v>51</v>
      </c>
      <c r="AE70">
        <v>286.32</v>
      </c>
      <c r="AF70">
        <v>286.60000000000002</v>
      </c>
      <c r="AG70" s="47">
        <v>42622</v>
      </c>
      <c r="AH70">
        <v>0</v>
      </c>
      <c r="AJ70" s="47">
        <v>42493</v>
      </c>
      <c r="AK70" t="s">
        <v>58</v>
      </c>
      <c r="AL70">
        <v>63.16</v>
      </c>
      <c r="AM70">
        <v>63.53</v>
      </c>
      <c r="AN70">
        <v>116</v>
      </c>
      <c r="AO70" s="47">
        <v>42664</v>
      </c>
      <c r="AP70" t="s">
        <v>27</v>
      </c>
      <c r="AQ70" t="s">
        <v>51</v>
      </c>
      <c r="AS70" s="47">
        <v>42583</v>
      </c>
      <c r="AT70" t="s">
        <v>51</v>
      </c>
      <c r="AU70">
        <v>80.98</v>
      </c>
      <c r="AV70">
        <v>81.06</v>
      </c>
      <c r="AW70" s="47">
        <v>42622</v>
      </c>
      <c r="AX70">
        <v>0</v>
      </c>
      <c r="AZ70" s="47">
        <v>42493</v>
      </c>
      <c r="BA70" t="s">
        <v>58</v>
      </c>
      <c r="BB70">
        <v>39.130000000000003</v>
      </c>
      <c r="BC70">
        <v>39.39</v>
      </c>
      <c r="BD70">
        <v>116</v>
      </c>
      <c r="BE70" s="47">
        <v>42664</v>
      </c>
      <c r="BF70" t="s">
        <v>27</v>
      </c>
      <c r="BG70" t="s">
        <v>51</v>
      </c>
      <c r="BI70" s="47">
        <v>42583</v>
      </c>
      <c r="BJ70" t="s">
        <v>51</v>
      </c>
      <c r="BK70">
        <v>286.32</v>
      </c>
      <c r="BL70">
        <v>286.60000000000002</v>
      </c>
      <c r="BM70" s="47">
        <v>42622</v>
      </c>
      <c r="BN70">
        <v>0</v>
      </c>
    </row>
    <row r="71" spans="2:66" x14ac:dyDescent="0.25">
      <c r="B71" s="52"/>
      <c r="C71" s="53"/>
      <c r="D71" s="43"/>
      <c r="E71" s="43"/>
      <c r="F71" s="49"/>
      <c r="G71" s="48"/>
      <c r="H71" s="50"/>
      <c r="I71" s="50"/>
      <c r="J71" s="48"/>
      <c r="K71" s="51"/>
      <c r="L71" s="49"/>
      <c r="T71" s="47">
        <v>42493</v>
      </c>
      <c r="U71" t="s">
        <v>59</v>
      </c>
      <c r="V71">
        <v>33.26</v>
      </c>
      <c r="W71">
        <v>33.4</v>
      </c>
      <c r="X71">
        <v>136</v>
      </c>
      <c r="Y71" s="47">
        <v>42664</v>
      </c>
      <c r="Z71" t="s">
        <v>27</v>
      </c>
      <c r="AA71" t="s">
        <v>51</v>
      </c>
      <c r="AC71" s="47">
        <v>42584</v>
      </c>
      <c r="AD71" t="s">
        <v>51</v>
      </c>
      <c r="AE71">
        <v>289.89999999999998</v>
      </c>
      <c r="AF71">
        <v>290.20999999999998</v>
      </c>
      <c r="AG71" s="47">
        <v>42622</v>
      </c>
      <c r="AH71">
        <v>0</v>
      </c>
      <c r="AJ71" s="47">
        <v>42493</v>
      </c>
      <c r="AK71" t="s">
        <v>59</v>
      </c>
      <c r="AL71">
        <v>56.31</v>
      </c>
      <c r="AM71">
        <v>56.57</v>
      </c>
      <c r="AN71">
        <v>136</v>
      </c>
      <c r="AO71" s="47">
        <v>42664</v>
      </c>
      <c r="AP71" t="s">
        <v>27</v>
      </c>
      <c r="AQ71" t="s">
        <v>51</v>
      </c>
      <c r="AS71" s="47">
        <v>42584</v>
      </c>
      <c r="AT71" t="s">
        <v>51</v>
      </c>
      <c r="AU71">
        <v>79.510000000000005</v>
      </c>
      <c r="AV71">
        <v>79.59</v>
      </c>
      <c r="AW71" s="47">
        <v>42622</v>
      </c>
      <c r="AX71">
        <v>0</v>
      </c>
      <c r="AZ71" s="47">
        <v>42493</v>
      </c>
      <c r="BA71" t="s">
        <v>59</v>
      </c>
      <c r="BB71">
        <v>33.26</v>
      </c>
      <c r="BC71">
        <v>33.4</v>
      </c>
      <c r="BD71">
        <v>136</v>
      </c>
      <c r="BE71" s="47">
        <v>42664</v>
      </c>
      <c r="BF71" t="s">
        <v>27</v>
      </c>
      <c r="BG71" t="s">
        <v>51</v>
      </c>
      <c r="BI71" s="47">
        <v>42584</v>
      </c>
      <c r="BJ71" t="s">
        <v>51</v>
      </c>
      <c r="BK71">
        <v>289.89999999999998</v>
      </c>
      <c r="BL71">
        <v>290.20999999999998</v>
      </c>
      <c r="BM71" s="47">
        <v>42622</v>
      </c>
      <c r="BN71">
        <v>0</v>
      </c>
    </row>
    <row r="72" spans="2:66" x14ac:dyDescent="0.25">
      <c r="B72" s="52"/>
      <c r="C72" s="53"/>
      <c r="D72" s="43"/>
      <c r="E72" s="43"/>
      <c r="F72" s="49"/>
      <c r="G72" s="48"/>
      <c r="H72" s="50"/>
      <c r="I72" s="50"/>
      <c r="J72" s="48"/>
      <c r="K72" s="51"/>
      <c r="L72" s="49"/>
      <c r="T72" s="47">
        <v>42493</v>
      </c>
      <c r="U72" t="s">
        <v>60</v>
      </c>
      <c r="V72">
        <v>29.56</v>
      </c>
      <c r="W72">
        <v>29.75</v>
      </c>
      <c r="X72">
        <v>156</v>
      </c>
      <c r="Y72" s="47">
        <v>42664</v>
      </c>
      <c r="Z72" t="s">
        <v>27</v>
      </c>
      <c r="AA72" t="s">
        <v>51</v>
      </c>
      <c r="AC72" s="47">
        <v>42585</v>
      </c>
      <c r="AD72" t="s">
        <v>51</v>
      </c>
      <c r="AE72">
        <v>341.45</v>
      </c>
      <c r="AF72">
        <v>341.79</v>
      </c>
      <c r="AG72" s="47">
        <v>42622</v>
      </c>
      <c r="AH72">
        <v>0</v>
      </c>
      <c r="AJ72" s="47">
        <v>42493</v>
      </c>
      <c r="AK72" t="s">
        <v>60</v>
      </c>
      <c r="AL72">
        <v>49.81</v>
      </c>
      <c r="AM72">
        <v>50.11</v>
      </c>
      <c r="AN72">
        <v>156</v>
      </c>
      <c r="AO72" s="47">
        <v>42664</v>
      </c>
      <c r="AP72" t="s">
        <v>27</v>
      </c>
      <c r="AQ72" t="s">
        <v>51</v>
      </c>
      <c r="AS72" s="47">
        <v>42585</v>
      </c>
      <c r="AT72" t="s">
        <v>51</v>
      </c>
      <c r="AU72">
        <v>85.37</v>
      </c>
      <c r="AV72">
        <v>85.46</v>
      </c>
      <c r="AW72" s="47">
        <v>42622</v>
      </c>
      <c r="AX72">
        <v>0</v>
      </c>
      <c r="AZ72" s="47">
        <v>42493</v>
      </c>
      <c r="BA72" t="s">
        <v>60</v>
      </c>
      <c r="BB72">
        <v>29.56</v>
      </c>
      <c r="BC72">
        <v>29.75</v>
      </c>
      <c r="BD72">
        <v>156</v>
      </c>
      <c r="BE72" s="47">
        <v>42664</v>
      </c>
      <c r="BF72" t="s">
        <v>27</v>
      </c>
      <c r="BG72" t="s">
        <v>51</v>
      </c>
      <c r="BI72" s="47">
        <v>42585</v>
      </c>
      <c r="BJ72" t="s">
        <v>51</v>
      </c>
      <c r="BK72">
        <v>341.45</v>
      </c>
      <c r="BL72">
        <v>341.79</v>
      </c>
      <c r="BM72" s="47">
        <v>42622</v>
      </c>
      <c r="BN72">
        <v>0</v>
      </c>
    </row>
    <row r="73" spans="2:66" x14ac:dyDescent="0.25">
      <c r="B73" s="52"/>
      <c r="C73" s="53"/>
      <c r="D73" s="43"/>
      <c r="E73" s="43"/>
      <c r="F73" s="49"/>
      <c r="G73" s="48"/>
      <c r="H73" s="50"/>
      <c r="I73" s="50"/>
      <c r="J73" s="48"/>
      <c r="K73" s="51"/>
      <c r="L73" s="49"/>
      <c r="T73" s="47">
        <v>42493</v>
      </c>
      <c r="U73" t="s">
        <v>61</v>
      </c>
      <c r="V73">
        <v>10.9</v>
      </c>
      <c r="W73">
        <v>10.94</v>
      </c>
      <c r="X73">
        <v>76</v>
      </c>
      <c r="Y73" s="47">
        <v>42566</v>
      </c>
      <c r="Z73" t="s">
        <v>28</v>
      </c>
      <c r="AA73" t="s">
        <v>51</v>
      </c>
      <c r="AC73" s="47">
        <v>42586</v>
      </c>
      <c r="AD73" t="s">
        <v>51</v>
      </c>
      <c r="AE73">
        <v>356.84</v>
      </c>
      <c r="AF73">
        <v>357.19</v>
      </c>
      <c r="AG73" s="47">
        <v>42622</v>
      </c>
      <c r="AH73">
        <v>0</v>
      </c>
      <c r="AJ73" s="47">
        <v>42493</v>
      </c>
      <c r="AK73" t="s">
        <v>61</v>
      </c>
      <c r="AL73">
        <v>6.08</v>
      </c>
      <c r="AM73">
        <v>6.09</v>
      </c>
      <c r="AN73">
        <v>76</v>
      </c>
      <c r="AO73" s="47">
        <v>42566</v>
      </c>
      <c r="AP73" t="s">
        <v>28</v>
      </c>
      <c r="AQ73" t="s">
        <v>51</v>
      </c>
      <c r="AS73" s="47">
        <v>42586</v>
      </c>
      <c r="AT73" t="s">
        <v>51</v>
      </c>
      <c r="AU73">
        <v>89.25</v>
      </c>
      <c r="AV73">
        <v>89.34</v>
      </c>
      <c r="AW73" s="47">
        <v>42622</v>
      </c>
      <c r="AX73">
        <v>0</v>
      </c>
      <c r="AZ73" s="47">
        <v>42493</v>
      </c>
      <c r="BA73" t="s">
        <v>61</v>
      </c>
      <c r="BB73">
        <v>10.9</v>
      </c>
      <c r="BC73">
        <v>10.94</v>
      </c>
      <c r="BD73">
        <v>76</v>
      </c>
      <c r="BE73" s="47">
        <v>42566</v>
      </c>
      <c r="BF73" t="s">
        <v>28</v>
      </c>
      <c r="BG73" t="s">
        <v>51</v>
      </c>
      <c r="BI73" s="47">
        <v>42586</v>
      </c>
      <c r="BJ73" t="s">
        <v>51</v>
      </c>
      <c r="BK73">
        <v>356.84</v>
      </c>
      <c r="BL73">
        <v>357.19</v>
      </c>
      <c r="BM73" s="47">
        <v>42622</v>
      </c>
      <c r="BN73">
        <v>0</v>
      </c>
    </row>
    <row r="74" spans="2:66" x14ac:dyDescent="0.25">
      <c r="B74" s="52"/>
      <c r="C74" s="53"/>
      <c r="D74" s="43"/>
      <c r="E74" s="43"/>
      <c r="F74" s="49"/>
      <c r="G74" s="48"/>
      <c r="H74" s="50"/>
      <c r="I74" s="50"/>
      <c r="J74" s="48"/>
      <c r="K74" s="51"/>
      <c r="L74" s="49"/>
      <c r="T74" s="47">
        <v>42493</v>
      </c>
      <c r="U74" t="s">
        <v>62</v>
      </c>
      <c r="V74">
        <v>20.51</v>
      </c>
      <c r="W74">
        <v>20.63</v>
      </c>
      <c r="X74">
        <v>96</v>
      </c>
      <c r="Y74" s="47">
        <v>42566</v>
      </c>
      <c r="Z74" t="s">
        <v>28</v>
      </c>
      <c r="AA74" t="s">
        <v>51</v>
      </c>
      <c r="AC74" s="47">
        <v>42587</v>
      </c>
      <c r="AD74" t="s">
        <v>51</v>
      </c>
      <c r="AE74">
        <v>316.52</v>
      </c>
      <c r="AF74">
        <v>316.83</v>
      </c>
      <c r="AG74" s="47">
        <v>42622</v>
      </c>
      <c r="AH74">
        <v>0</v>
      </c>
      <c r="AJ74" s="47">
        <v>42493</v>
      </c>
      <c r="AK74" t="s">
        <v>62</v>
      </c>
      <c r="AL74">
        <v>12.56</v>
      </c>
      <c r="AM74">
        <v>12.57</v>
      </c>
      <c r="AN74">
        <v>96</v>
      </c>
      <c r="AO74" s="47">
        <v>42566</v>
      </c>
      <c r="AP74" t="s">
        <v>28</v>
      </c>
      <c r="AQ74" t="s">
        <v>51</v>
      </c>
      <c r="AS74" s="47">
        <v>42587</v>
      </c>
      <c r="AT74" t="s">
        <v>51</v>
      </c>
      <c r="AU74">
        <v>66.69</v>
      </c>
      <c r="AV74">
        <v>66.75</v>
      </c>
      <c r="AW74" s="47">
        <v>42622</v>
      </c>
      <c r="AX74">
        <v>0</v>
      </c>
      <c r="AZ74" s="47">
        <v>42493</v>
      </c>
      <c r="BA74" t="s">
        <v>62</v>
      </c>
      <c r="BB74">
        <v>20.51</v>
      </c>
      <c r="BC74">
        <v>20.63</v>
      </c>
      <c r="BD74">
        <v>96</v>
      </c>
      <c r="BE74" s="47">
        <v>42566</v>
      </c>
      <c r="BF74" t="s">
        <v>28</v>
      </c>
      <c r="BG74" t="s">
        <v>51</v>
      </c>
      <c r="BI74" s="47">
        <v>42587</v>
      </c>
      <c r="BJ74" t="s">
        <v>51</v>
      </c>
      <c r="BK74">
        <v>316.52</v>
      </c>
      <c r="BL74">
        <v>316.83</v>
      </c>
      <c r="BM74" s="47">
        <v>42622</v>
      </c>
      <c r="BN74">
        <v>0</v>
      </c>
    </row>
    <row r="75" spans="2:66" x14ac:dyDescent="0.25">
      <c r="B75" s="52"/>
      <c r="C75" s="53"/>
      <c r="D75" s="43"/>
      <c r="E75" s="43"/>
      <c r="F75" s="49"/>
      <c r="G75" s="48"/>
      <c r="H75" s="50"/>
      <c r="I75" s="50"/>
      <c r="J75" s="48"/>
      <c r="K75" s="51"/>
      <c r="L75" s="49"/>
      <c r="T75" s="47">
        <v>42493</v>
      </c>
      <c r="U75" t="s">
        <v>63</v>
      </c>
      <c r="V75">
        <v>32.56</v>
      </c>
      <c r="W75">
        <v>32.64</v>
      </c>
      <c r="X75">
        <v>116</v>
      </c>
      <c r="Y75" s="47">
        <v>42566</v>
      </c>
      <c r="Z75" t="s">
        <v>28</v>
      </c>
      <c r="AA75" t="s">
        <v>51</v>
      </c>
      <c r="AC75" s="47">
        <v>42590</v>
      </c>
      <c r="AD75" t="s">
        <v>51</v>
      </c>
      <c r="AE75">
        <v>327.82</v>
      </c>
      <c r="AF75">
        <v>328.16</v>
      </c>
      <c r="AG75" s="47">
        <v>42622</v>
      </c>
      <c r="AH75">
        <v>0</v>
      </c>
      <c r="AJ75" s="47">
        <v>42493</v>
      </c>
      <c r="AK75" t="s">
        <v>63</v>
      </c>
      <c r="AL75">
        <v>21.81</v>
      </c>
      <c r="AM75">
        <v>21.96</v>
      </c>
      <c r="AN75">
        <v>116</v>
      </c>
      <c r="AO75" s="47">
        <v>42566</v>
      </c>
      <c r="AP75" t="s">
        <v>28</v>
      </c>
      <c r="AQ75" t="s">
        <v>51</v>
      </c>
      <c r="AS75" s="47">
        <v>42590</v>
      </c>
      <c r="AT75" t="s">
        <v>51</v>
      </c>
      <c r="AU75">
        <v>69.23</v>
      </c>
      <c r="AV75">
        <v>69.3</v>
      </c>
      <c r="AW75" s="47">
        <v>42622</v>
      </c>
      <c r="AX75">
        <v>0</v>
      </c>
      <c r="AZ75" s="47">
        <v>42493</v>
      </c>
      <c r="BA75" t="s">
        <v>63</v>
      </c>
      <c r="BB75">
        <v>32.56</v>
      </c>
      <c r="BC75">
        <v>32.64</v>
      </c>
      <c r="BD75">
        <v>116</v>
      </c>
      <c r="BE75" s="47">
        <v>42566</v>
      </c>
      <c r="BF75" t="s">
        <v>28</v>
      </c>
      <c r="BG75" t="s">
        <v>51</v>
      </c>
      <c r="BI75" s="47">
        <v>42590</v>
      </c>
      <c r="BJ75" t="s">
        <v>51</v>
      </c>
      <c r="BK75">
        <v>327.82</v>
      </c>
      <c r="BL75">
        <v>328.16</v>
      </c>
      <c r="BM75" s="47">
        <v>42622</v>
      </c>
      <c r="BN75">
        <v>0</v>
      </c>
    </row>
    <row r="76" spans="2:66" x14ac:dyDescent="0.25">
      <c r="B76" s="52"/>
      <c r="C76" s="53"/>
      <c r="D76" s="43"/>
      <c r="E76" s="43"/>
      <c r="F76" s="49"/>
      <c r="G76" s="48"/>
      <c r="H76" s="50"/>
      <c r="I76" s="50"/>
      <c r="J76" s="48"/>
      <c r="K76" s="51"/>
      <c r="L76" s="49"/>
      <c r="T76" s="47">
        <v>42493</v>
      </c>
      <c r="U76" t="s">
        <v>64</v>
      </c>
      <c r="V76">
        <v>47.89</v>
      </c>
      <c r="W76">
        <v>48.09</v>
      </c>
      <c r="X76">
        <v>136</v>
      </c>
      <c r="Y76" s="47">
        <v>42566</v>
      </c>
      <c r="Z76" t="s">
        <v>28</v>
      </c>
      <c r="AA76" t="s">
        <v>51</v>
      </c>
      <c r="AC76" s="47">
        <v>42591</v>
      </c>
      <c r="AD76" t="s">
        <v>51</v>
      </c>
      <c r="AE76">
        <v>264.22000000000003</v>
      </c>
      <c r="AF76">
        <v>264.49</v>
      </c>
      <c r="AG76" s="47">
        <v>42622</v>
      </c>
      <c r="AH76">
        <v>0</v>
      </c>
      <c r="AJ76" s="47">
        <v>42493</v>
      </c>
      <c r="AK76" t="s">
        <v>64</v>
      </c>
      <c r="AL76">
        <v>32.54</v>
      </c>
      <c r="AM76">
        <v>32.79</v>
      </c>
      <c r="AN76">
        <v>136</v>
      </c>
      <c r="AO76" s="47">
        <v>42566</v>
      </c>
      <c r="AP76" t="s">
        <v>28</v>
      </c>
      <c r="AQ76" t="s">
        <v>51</v>
      </c>
      <c r="AS76" s="47">
        <v>42591</v>
      </c>
      <c r="AT76" t="s">
        <v>51</v>
      </c>
      <c r="AU76">
        <v>74.78</v>
      </c>
      <c r="AV76">
        <v>74.849999999999994</v>
      </c>
      <c r="AW76" s="47">
        <v>42622</v>
      </c>
      <c r="AX76">
        <v>0</v>
      </c>
      <c r="AZ76" s="47">
        <v>42493</v>
      </c>
      <c r="BA76" t="s">
        <v>64</v>
      </c>
      <c r="BB76">
        <v>47.89</v>
      </c>
      <c r="BC76">
        <v>48.09</v>
      </c>
      <c r="BD76">
        <v>136</v>
      </c>
      <c r="BE76" s="47">
        <v>42566</v>
      </c>
      <c r="BF76" t="s">
        <v>28</v>
      </c>
      <c r="BG76" t="s">
        <v>51</v>
      </c>
      <c r="BI76" s="47">
        <v>42591</v>
      </c>
      <c r="BJ76" t="s">
        <v>51</v>
      </c>
      <c r="BK76">
        <v>264.22000000000003</v>
      </c>
      <c r="BL76">
        <v>264.49</v>
      </c>
      <c r="BM76" s="47">
        <v>42622</v>
      </c>
      <c r="BN76">
        <v>0</v>
      </c>
    </row>
    <row r="77" spans="2:66" x14ac:dyDescent="0.25">
      <c r="B77" s="52"/>
      <c r="C77" s="53"/>
      <c r="D77" s="43"/>
      <c r="E77" s="43"/>
      <c r="F77" s="49"/>
      <c r="G77" s="48"/>
      <c r="H77" s="50"/>
      <c r="I77" s="50"/>
      <c r="J77" s="48"/>
      <c r="K77" s="51"/>
      <c r="L77" s="49"/>
      <c r="T77" s="47">
        <v>42493</v>
      </c>
      <c r="U77" t="s">
        <v>65</v>
      </c>
      <c r="V77">
        <v>62.67</v>
      </c>
      <c r="W77">
        <v>62.73</v>
      </c>
      <c r="X77">
        <v>156</v>
      </c>
      <c r="Y77" s="47">
        <v>42566</v>
      </c>
      <c r="Z77" t="s">
        <v>28</v>
      </c>
      <c r="AA77" t="s">
        <v>51</v>
      </c>
      <c r="AC77" s="47">
        <v>42592</v>
      </c>
      <c r="AD77" t="s">
        <v>51</v>
      </c>
      <c r="AE77">
        <v>262.31</v>
      </c>
      <c r="AF77">
        <v>262.56</v>
      </c>
      <c r="AG77" s="47">
        <v>42622</v>
      </c>
      <c r="AH77">
        <v>0</v>
      </c>
      <c r="AJ77" s="47">
        <v>42493</v>
      </c>
      <c r="AK77" t="s">
        <v>65</v>
      </c>
      <c r="AL77">
        <v>46.2</v>
      </c>
      <c r="AM77">
        <v>46.46</v>
      </c>
      <c r="AN77">
        <v>156</v>
      </c>
      <c r="AO77" s="47">
        <v>42566</v>
      </c>
      <c r="AP77" t="s">
        <v>28</v>
      </c>
      <c r="AQ77" t="s">
        <v>51</v>
      </c>
      <c r="AS77" s="47">
        <v>42592</v>
      </c>
      <c r="AT77" t="s">
        <v>51</v>
      </c>
      <c r="AU77">
        <v>68.430000000000007</v>
      </c>
      <c r="AV77">
        <v>68.5</v>
      </c>
      <c r="AW77" s="47">
        <v>42622</v>
      </c>
      <c r="AX77">
        <v>0</v>
      </c>
      <c r="AZ77" s="47">
        <v>42493</v>
      </c>
      <c r="BA77" t="s">
        <v>65</v>
      </c>
      <c r="BB77">
        <v>62.67</v>
      </c>
      <c r="BC77">
        <v>62.73</v>
      </c>
      <c r="BD77">
        <v>156</v>
      </c>
      <c r="BE77" s="47">
        <v>42566</v>
      </c>
      <c r="BF77" t="s">
        <v>28</v>
      </c>
      <c r="BG77" t="s">
        <v>51</v>
      </c>
      <c r="BI77" s="47">
        <v>42592</v>
      </c>
      <c r="BJ77" t="s">
        <v>51</v>
      </c>
      <c r="BK77">
        <v>262.31</v>
      </c>
      <c r="BL77">
        <v>262.56</v>
      </c>
      <c r="BM77" s="47">
        <v>42622</v>
      </c>
      <c r="BN77">
        <v>0</v>
      </c>
    </row>
    <row r="78" spans="2:66" x14ac:dyDescent="0.25">
      <c r="B78" s="52"/>
      <c r="C78" s="53"/>
      <c r="D78" s="43"/>
      <c r="E78" s="43"/>
      <c r="F78" s="49"/>
      <c r="G78" s="48"/>
      <c r="H78" s="50"/>
      <c r="I78" s="50"/>
      <c r="J78" s="48"/>
      <c r="K78" s="51"/>
      <c r="L78" s="49"/>
      <c r="T78" s="47">
        <v>42493</v>
      </c>
      <c r="U78" t="s">
        <v>66</v>
      </c>
      <c r="V78">
        <v>21.09</v>
      </c>
      <c r="W78">
        <v>21.22</v>
      </c>
      <c r="X78">
        <v>76</v>
      </c>
      <c r="Y78" s="47">
        <v>42664</v>
      </c>
      <c r="Z78" t="s">
        <v>28</v>
      </c>
      <c r="AA78" t="s">
        <v>51</v>
      </c>
      <c r="AC78" s="47">
        <v>42593</v>
      </c>
      <c r="AD78" t="s">
        <v>51</v>
      </c>
      <c r="AE78">
        <v>247.25</v>
      </c>
      <c r="AF78">
        <v>247.5</v>
      </c>
      <c r="AG78" s="47">
        <v>42622</v>
      </c>
      <c r="AH78">
        <v>0</v>
      </c>
      <c r="AJ78" s="47">
        <v>42493</v>
      </c>
      <c r="AK78" t="s">
        <v>66</v>
      </c>
      <c r="AL78">
        <v>15.82</v>
      </c>
      <c r="AM78">
        <v>15.89</v>
      </c>
      <c r="AN78">
        <v>76</v>
      </c>
      <c r="AO78" s="47">
        <v>42664</v>
      </c>
      <c r="AP78" t="s">
        <v>28</v>
      </c>
      <c r="AQ78" t="s">
        <v>51</v>
      </c>
      <c r="AS78" s="47">
        <v>42593</v>
      </c>
      <c r="AT78" t="s">
        <v>51</v>
      </c>
      <c r="AU78">
        <v>76.08</v>
      </c>
      <c r="AV78">
        <v>76.16</v>
      </c>
      <c r="AW78" s="47">
        <v>42622</v>
      </c>
      <c r="AX78">
        <v>0</v>
      </c>
      <c r="AZ78" s="47">
        <v>42493</v>
      </c>
      <c r="BA78" t="s">
        <v>66</v>
      </c>
      <c r="BB78">
        <v>21.09</v>
      </c>
      <c r="BC78">
        <v>21.22</v>
      </c>
      <c r="BD78">
        <v>76</v>
      </c>
      <c r="BE78" s="47">
        <v>42664</v>
      </c>
      <c r="BF78" t="s">
        <v>28</v>
      </c>
      <c r="BG78" t="s">
        <v>51</v>
      </c>
      <c r="BI78" s="47">
        <v>42593</v>
      </c>
      <c r="BJ78" t="s">
        <v>51</v>
      </c>
      <c r="BK78">
        <v>247.25</v>
      </c>
      <c r="BL78">
        <v>247.5</v>
      </c>
      <c r="BM78" s="47">
        <v>42622</v>
      </c>
      <c r="BN78">
        <v>0</v>
      </c>
    </row>
    <row r="79" spans="2:66" x14ac:dyDescent="0.25">
      <c r="B79" s="52"/>
      <c r="C79" s="53"/>
      <c r="D79" s="43"/>
      <c r="E79" s="43"/>
      <c r="F79" s="49"/>
      <c r="G79" s="48"/>
      <c r="H79" s="50"/>
      <c r="I79" s="50"/>
      <c r="J79" s="48"/>
      <c r="K79" s="51"/>
      <c r="L79" s="49"/>
      <c r="T79" s="47">
        <v>42493</v>
      </c>
      <c r="U79" t="s">
        <v>67</v>
      </c>
      <c r="V79">
        <v>33.19</v>
      </c>
      <c r="W79">
        <v>33.32</v>
      </c>
      <c r="X79">
        <v>96</v>
      </c>
      <c r="Y79" s="47">
        <v>42664</v>
      </c>
      <c r="Z79" t="s">
        <v>28</v>
      </c>
      <c r="AA79" t="s">
        <v>51</v>
      </c>
      <c r="AC79" s="47">
        <v>42594</v>
      </c>
      <c r="AD79" t="s">
        <v>51</v>
      </c>
      <c r="AE79">
        <v>241.95</v>
      </c>
      <c r="AF79">
        <v>242.18</v>
      </c>
      <c r="AG79" s="47">
        <v>42622</v>
      </c>
      <c r="AH79">
        <v>0</v>
      </c>
      <c r="AJ79" s="47">
        <v>42493</v>
      </c>
      <c r="AK79" t="s">
        <v>67</v>
      </c>
      <c r="AL79">
        <v>25.2</v>
      </c>
      <c r="AM79">
        <v>25.32</v>
      </c>
      <c r="AN79">
        <v>96</v>
      </c>
      <c r="AO79" s="47">
        <v>42664</v>
      </c>
      <c r="AP79" t="s">
        <v>28</v>
      </c>
      <c r="AQ79" t="s">
        <v>51</v>
      </c>
      <c r="AS79" s="47">
        <v>42594</v>
      </c>
      <c r="AT79" t="s">
        <v>51</v>
      </c>
      <c r="AU79">
        <v>82.58</v>
      </c>
      <c r="AV79">
        <v>82.67</v>
      </c>
      <c r="AW79" s="47">
        <v>42622</v>
      </c>
      <c r="AX79">
        <v>0</v>
      </c>
      <c r="AZ79" s="47">
        <v>42493</v>
      </c>
      <c r="BA79" t="s">
        <v>67</v>
      </c>
      <c r="BB79">
        <v>33.19</v>
      </c>
      <c r="BC79">
        <v>33.32</v>
      </c>
      <c r="BD79">
        <v>96</v>
      </c>
      <c r="BE79" s="47">
        <v>42664</v>
      </c>
      <c r="BF79" t="s">
        <v>28</v>
      </c>
      <c r="BG79" t="s">
        <v>51</v>
      </c>
      <c r="BI79" s="47">
        <v>42594</v>
      </c>
      <c r="BJ79" t="s">
        <v>51</v>
      </c>
      <c r="BK79">
        <v>241.95</v>
      </c>
      <c r="BL79">
        <v>242.18</v>
      </c>
      <c r="BM79" s="47">
        <v>42622</v>
      </c>
      <c r="BN79">
        <v>0</v>
      </c>
    </row>
    <row r="80" spans="2:66" x14ac:dyDescent="0.25">
      <c r="B80" s="52"/>
      <c r="C80" s="53"/>
      <c r="D80" s="43"/>
      <c r="E80" s="43"/>
      <c r="F80" s="49"/>
      <c r="G80" s="48"/>
      <c r="H80" s="50"/>
      <c r="I80" s="50"/>
      <c r="J80" s="48"/>
      <c r="K80" s="51"/>
      <c r="L80" s="49"/>
      <c r="T80" s="47">
        <v>42493</v>
      </c>
      <c r="U80" t="s">
        <v>68</v>
      </c>
      <c r="V80">
        <v>45.71</v>
      </c>
      <c r="W80">
        <v>45.99</v>
      </c>
      <c r="X80">
        <v>116</v>
      </c>
      <c r="Y80" s="47">
        <v>42664</v>
      </c>
      <c r="Z80" t="s">
        <v>28</v>
      </c>
      <c r="AA80" t="s">
        <v>51</v>
      </c>
      <c r="AC80" s="47">
        <v>42597</v>
      </c>
      <c r="AD80" t="s">
        <v>51</v>
      </c>
      <c r="AE80">
        <v>272.19</v>
      </c>
      <c r="AF80">
        <v>272.48</v>
      </c>
      <c r="AG80" s="47">
        <v>42622</v>
      </c>
      <c r="AH80">
        <v>0</v>
      </c>
      <c r="AJ80" s="47">
        <v>42493</v>
      </c>
      <c r="AK80" t="s">
        <v>68</v>
      </c>
      <c r="AL80">
        <v>36.58</v>
      </c>
      <c r="AM80">
        <v>36.799999999999997</v>
      </c>
      <c r="AN80">
        <v>116</v>
      </c>
      <c r="AO80" s="47">
        <v>42664</v>
      </c>
      <c r="AP80" t="s">
        <v>28</v>
      </c>
      <c r="AQ80" t="s">
        <v>51</v>
      </c>
      <c r="AS80" s="47">
        <v>42597</v>
      </c>
      <c r="AT80" t="s">
        <v>51</v>
      </c>
      <c r="AU80">
        <v>86.15</v>
      </c>
      <c r="AV80">
        <v>86.24</v>
      </c>
      <c r="AW80" s="47">
        <v>42622</v>
      </c>
      <c r="AX80">
        <v>0</v>
      </c>
      <c r="AZ80" s="47">
        <v>42493</v>
      </c>
      <c r="BA80" t="s">
        <v>68</v>
      </c>
      <c r="BB80">
        <v>45.71</v>
      </c>
      <c r="BC80">
        <v>45.99</v>
      </c>
      <c r="BD80">
        <v>116</v>
      </c>
      <c r="BE80" s="47">
        <v>42664</v>
      </c>
      <c r="BF80" t="s">
        <v>28</v>
      </c>
      <c r="BG80" t="s">
        <v>51</v>
      </c>
      <c r="BI80" s="47">
        <v>42597</v>
      </c>
      <c r="BJ80" t="s">
        <v>51</v>
      </c>
      <c r="BK80">
        <v>272.19</v>
      </c>
      <c r="BL80">
        <v>272.48</v>
      </c>
      <c r="BM80" s="47">
        <v>42622</v>
      </c>
      <c r="BN80">
        <v>0</v>
      </c>
    </row>
    <row r="81" spans="2:66" x14ac:dyDescent="0.25">
      <c r="B81" s="52"/>
      <c r="C81" s="53"/>
      <c r="D81" s="43"/>
      <c r="E81" s="43"/>
      <c r="F81" s="49"/>
      <c r="G81" s="48"/>
      <c r="H81" s="50"/>
      <c r="I81" s="50"/>
      <c r="J81" s="48"/>
      <c r="K81" s="51"/>
      <c r="L81" s="49"/>
      <c r="T81" s="47">
        <v>42493</v>
      </c>
      <c r="U81" t="s">
        <v>69</v>
      </c>
      <c r="V81">
        <v>59.91</v>
      </c>
      <c r="W81">
        <v>60.18</v>
      </c>
      <c r="X81">
        <v>136</v>
      </c>
      <c r="Y81" s="47">
        <v>42664</v>
      </c>
      <c r="Z81" t="s">
        <v>28</v>
      </c>
      <c r="AA81" t="s">
        <v>51</v>
      </c>
      <c r="AC81" s="47">
        <v>42598</v>
      </c>
      <c r="AD81" t="s">
        <v>51</v>
      </c>
      <c r="AE81">
        <v>274.07</v>
      </c>
      <c r="AF81">
        <v>274.35000000000002</v>
      </c>
      <c r="AG81" s="47">
        <v>42622</v>
      </c>
      <c r="AH81">
        <v>0</v>
      </c>
      <c r="AJ81" s="47">
        <v>42493</v>
      </c>
      <c r="AK81" t="s">
        <v>69</v>
      </c>
      <c r="AL81">
        <v>49.83</v>
      </c>
      <c r="AM81">
        <v>50.03</v>
      </c>
      <c r="AN81">
        <v>136</v>
      </c>
      <c r="AO81" s="47">
        <v>42664</v>
      </c>
      <c r="AP81" t="s">
        <v>28</v>
      </c>
      <c r="AQ81" t="s">
        <v>51</v>
      </c>
      <c r="AS81" s="47">
        <v>42598</v>
      </c>
      <c r="AT81" t="s">
        <v>51</v>
      </c>
      <c r="AU81">
        <v>92.59</v>
      </c>
      <c r="AV81">
        <v>92.69</v>
      </c>
      <c r="AW81" s="47">
        <v>42622</v>
      </c>
      <c r="AX81">
        <v>0</v>
      </c>
      <c r="AZ81" s="47">
        <v>42493</v>
      </c>
      <c r="BA81" t="s">
        <v>69</v>
      </c>
      <c r="BB81">
        <v>59.91</v>
      </c>
      <c r="BC81">
        <v>60.18</v>
      </c>
      <c r="BD81">
        <v>136</v>
      </c>
      <c r="BE81" s="47">
        <v>42664</v>
      </c>
      <c r="BF81" t="s">
        <v>28</v>
      </c>
      <c r="BG81" t="s">
        <v>51</v>
      </c>
      <c r="BI81" s="47">
        <v>42598</v>
      </c>
      <c r="BJ81" t="s">
        <v>51</v>
      </c>
      <c r="BK81">
        <v>274.07</v>
      </c>
      <c r="BL81">
        <v>274.35000000000002</v>
      </c>
      <c r="BM81" s="47">
        <v>42622</v>
      </c>
      <c r="BN81">
        <v>0</v>
      </c>
    </row>
    <row r="82" spans="2:66" x14ac:dyDescent="0.25">
      <c r="B82" s="52"/>
      <c r="C82" s="53"/>
      <c r="D82" s="43"/>
      <c r="E82" s="43"/>
      <c r="F82" s="49"/>
      <c r="G82" s="48"/>
      <c r="H82" s="50"/>
      <c r="I82" s="50"/>
      <c r="J82" s="48"/>
      <c r="K82" s="51"/>
      <c r="L82" s="49"/>
      <c r="T82" s="47">
        <v>42493</v>
      </c>
      <c r="U82" t="s">
        <v>70</v>
      </c>
      <c r="V82">
        <v>76.819999999999993</v>
      </c>
      <c r="W82">
        <v>77.23</v>
      </c>
      <c r="X82">
        <v>156</v>
      </c>
      <c r="Y82" s="47">
        <v>42664</v>
      </c>
      <c r="Z82" t="s">
        <v>28</v>
      </c>
      <c r="AA82" t="s">
        <v>51</v>
      </c>
      <c r="AC82" s="47">
        <v>42599</v>
      </c>
      <c r="AD82" t="s">
        <v>51</v>
      </c>
      <c r="AE82">
        <v>273.68</v>
      </c>
      <c r="AF82">
        <v>273.94</v>
      </c>
      <c r="AG82" s="47">
        <v>42622</v>
      </c>
      <c r="AH82">
        <v>0</v>
      </c>
      <c r="AJ82" s="47">
        <v>42493</v>
      </c>
      <c r="AK82" t="s">
        <v>70</v>
      </c>
      <c r="AL82">
        <v>64.33</v>
      </c>
      <c r="AM82">
        <v>64.69</v>
      </c>
      <c r="AN82">
        <v>156</v>
      </c>
      <c r="AO82" s="47">
        <v>42664</v>
      </c>
      <c r="AP82" t="s">
        <v>28</v>
      </c>
      <c r="AQ82" t="s">
        <v>51</v>
      </c>
      <c r="AS82" s="47">
        <v>42599</v>
      </c>
      <c r="AT82" t="s">
        <v>51</v>
      </c>
      <c r="AU82">
        <v>88.7</v>
      </c>
      <c r="AV82">
        <v>88.8</v>
      </c>
      <c r="AW82" s="47">
        <v>42622</v>
      </c>
      <c r="AX82">
        <v>0</v>
      </c>
      <c r="AZ82" s="47">
        <v>42493</v>
      </c>
      <c r="BA82" t="s">
        <v>70</v>
      </c>
      <c r="BB82">
        <v>76.819999999999993</v>
      </c>
      <c r="BC82">
        <v>77.23</v>
      </c>
      <c r="BD82">
        <v>156</v>
      </c>
      <c r="BE82" s="47">
        <v>42664</v>
      </c>
      <c r="BF82" t="s">
        <v>28</v>
      </c>
      <c r="BG82" t="s">
        <v>51</v>
      </c>
      <c r="BI82" s="47">
        <v>42599</v>
      </c>
      <c r="BJ82" t="s">
        <v>51</v>
      </c>
      <c r="BK82">
        <v>273.68</v>
      </c>
      <c r="BL82">
        <v>273.94</v>
      </c>
      <c r="BM82" s="47">
        <v>42622</v>
      </c>
      <c r="BN82">
        <v>0</v>
      </c>
    </row>
    <row r="83" spans="2:66" x14ac:dyDescent="0.25">
      <c r="B83" s="52"/>
      <c r="C83" s="53"/>
      <c r="D83" s="43"/>
      <c r="E83" s="43"/>
      <c r="F83" s="49"/>
      <c r="G83" s="48"/>
      <c r="H83" s="50"/>
      <c r="I83" s="50"/>
      <c r="J83" s="48"/>
      <c r="K83" s="51"/>
      <c r="L83" s="49"/>
      <c r="T83" s="47">
        <v>42494</v>
      </c>
      <c r="U83" t="s">
        <v>50</v>
      </c>
      <c r="V83">
        <v>28.27</v>
      </c>
      <c r="W83">
        <v>28.36</v>
      </c>
      <c r="X83">
        <v>76</v>
      </c>
      <c r="Y83" s="47">
        <v>42566</v>
      </c>
      <c r="Z83" t="s">
        <v>27</v>
      </c>
      <c r="AA83" t="s">
        <v>51</v>
      </c>
      <c r="AC83" s="47">
        <v>42600</v>
      </c>
      <c r="AD83" t="s">
        <v>51</v>
      </c>
      <c r="AE83">
        <v>263.47000000000003</v>
      </c>
      <c r="AF83">
        <v>263.70999999999998</v>
      </c>
      <c r="AG83" s="47">
        <v>42622</v>
      </c>
      <c r="AH83">
        <v>0</v>
      </c>
      <c r="AJ83" s="47">
        <v>42494</v>
      </c>
      <c r="AK83" t="s">
        <v>50</v>
      </c>
      <c r="AL83">
        <v>60.91</v>
      </c>
      <c r="AM83">
        <v>61.33</v>
      </c>
      <c r="AN83">
        <v>76</v>
      </c>
      <c r="AO83" s="47">
        <v>42566</v>
      </c>
      <c r="AP83" t="s">
        <v>27</v>
      </c>
      <c r="AQ83" t="s">
        <v>51</v>
      </c>
      <c r="AS83" s="47">
        <v>42600</v>
      </c>
      <c r="AT83" t="s">
        <v>51</v>
      </c>
      <c r="AU83">
        <v>88.8</v>
      </c>
      <c r="AV83">
        <v>88.89</v>
      </c>
      <c r="AW83" s="47">
        <v>42622</v>
      </c>
      <c r="AX83">
        <v>0</v>
      </c>
      <c r="AZ83" s="47">
        <v>42494</v>
      </c>
      <c r="BA83" t="s">
        <v>50</v>
      </c>
      <c r="BB83">
        <v>28.27</v>
      </c>
      <c r="BC83">
        <v>28.36</v>
      </c>
      <c r="BD83">
        <v>76</v>
      </c>
      <c r="BE83" s="47">
        <v>42566</v>
      </c>
      <c r="BF83" t="s">
        <v>27</v>
      </c>
      <c r="BG83" t="s">
        <v>51</v>
      </c>
      <c r="BI83" s="47">
        <v>42600</v>
      </c>
      <c r="BJ83" t="s">
        <v>51</v>
      </c>
      <c r="BK83">
        <v>263.47000000000003</v>
      </c>
      <c r="BL83">
        <v>263.70999999999998</v>
      </c>
      <c r="BM83" s="47">
        <v>42622</v>
      </c>
      <c r="BN83">
        <v>0</v>
      </c>
    </row>
    <row r="84" spans="2:66" x14ac:dyDescent="0.25">
      <c r="B84" s="52"/>
      <c r="C84" s="53"/>
      <c r="D84" s="43"/>
      <c r="E84" s="43"/>
      <c r="F84" s="49"/>
      <c r="G84" s="48"/>
      <c r="H84" s="50"/>
      <c r="I84" s="50"/>
      <c r="J84" s="48"/>
      <c r="K84" s="51"/>
      <c r="L84" s="49"/>
      <c r="T84" s="47">
        <v>42494</v>
      </c>
      <c r="U84" t="s">
        <v>52</v>
      </c>
      <c r="V84">
        <v>20.25</v>
      </c>
      <c r="W84">
        <v>20.39</v>
      </c>
      <c r="X84">
        <v>96</v>
      </c>
      <c r="Y84" s="47">
        <v>42566</v>
      </c>
      <c r="Z84" t="s">
        <v>27</v>
      </c>
      <c r="AA84" t="s">
        <v>51</v>
      </c>
      <c r="AC84" s="47">
        <v>42601</v>
      </c>
      <c r="AD84" t="s">
        <v>51</v>
      </c>
      <c r="AE84">
        <v>243.96</v>
      </c>
      <c r="AF84">
        <v>244.22</v>
      </c>
      <c r="AG84" s="47">
        <v>42622</v>
      </c>
      <c r="AH84">
        <v>0</v>
      </c>
      <c r="AJ84" s="47">
        <v>42494</v>
      </c>
      <c r="AK84" t="s">
        <v>52</v>
      </c>
      <c r="AL84">
        <v>48.35</v>
      </c>
      <c r="AM84">
        <v>48.63</v>
      </c>
      <c r="AN84">
        <v>96</v>
      </c>
      <c r="AO84" s="47">
        <v>42566</v>
      </c>
      <c r="AP84" t="s">
        <v>27</v>
      </c>
      <c r="AQ84" t="s">
        <v>51</v>
      </c>
      <c r="AS84" s="47">
        <v>42601</v>
      </c>
      <c r="AT84" t="s">
        <v>51</v>
      </c>
      <c r="AU84">
        <v>95.19</v>
      </c>
      <c r="AV84">
        <v>95.29</v>
      </c>
      <c r="AW84" s="47">
        <v>42622</v>
      </c>
      <c r="AX84">
        <v>0</v>
      </c>
      <c r="AZ84" s="47">
        <v>42494</v>
      </c>
      <c r="BA84" t="s">
        <v>52</v>
      </c>
      <c r="BB84">
        <v>20.25</v>
      </c>
      <c r="BC84">
        <v>20.39</v>
      </c>
      <c r="BD84">
        <v>96</v>
      </c>
      <c r="BE84" s="47">
        <v>42566</v>
      </c>
      <c r="BF84" t="s">
        <v>27</v>
      </c>
      <c r="BG84" t="s">
        <v>51</v>
      </c>
      <c r="BI84" s="47">
        <v>42601</v>
      </c>
      <c r="BJ84" t="s">
        <v>51</v>
      </c>
      <c r="BK84">
        <v>243.96</v>
      </c>
      <c r="BL84">
        <v>244.22</v>
      </c>
      <c r="BM84" s="47">
        <v>42622</v>
      </c>
      <c r="BN84">
        <v>0</v>
      </c>
    </row>
    <row r="85" spans="2:66" x14ac:dyDescent="0.25">
      <c r="B85" s="52"/>
      <c r="C85" s="53"/>
      <c r="D85" s="43"/>
      <c r="E85" s="43"/>
      <c r="F85" s="49"/>
      <c r="G85" s="48"/>
      <c r="H85" s="50"/>
      <c r="I85" s="50"/>
      <c r="J85" s="48"/>
      <c r="K85" s="51"/>
      <c r="L85" s="49"/>
      <c r="T85" s="47">
        <v>42494</v>
      </c>
      <c r="U85" t="s">
        <v>53</v>
      </c>
      <c r="V85">
        <v>14.58</v>
      </c>
      <c r="W85">
        <v>14.64</v>
      </c>
      <c r="X85">
        <v>116</v>
      </c>
      <c r="Y85" s="47">
        <v>42566</v>
      </c>
      <c r="Z85" t="s">
        <v>27</v>
      </c>
      <c r="AA85" t="s">
        <v>51</v>
      </c>
      <c r="AC85" s="47">
        <v>42604</v>
      </c>
      <c r="AD85" t="s">
        <v>51</v>
      </c>
      <c r="AE85">
        <v>210.3</v>
      </c>
      <c r="AF85">
        <v>210.51</v>
      </c>
      <c r="AG85" s="47">
        <v>42622</v>
      </c>
      <c r="AH85">
        <v>0</v>
      </c>
      <c r="AJ85" s="47">
        <v>42494</v>
      </c>
      <c r="AK85" t="s">
        <v>53</v>
      </c>
      <c r="AL85">
        <v>39.82</v>
      </c>
      <c r="AM85">
        <v>39.840000000000003</v>
      </c>
      <c r="AN85">
        <v>116</v>
      </c>
      <c r="AO85" s="47">
        <v>42566</v>
      </c>
      <c r="AP85" t="s">
        <v>27</v>
      </c>
      <c r="AQ85" t="s">
        <v>51</v>
      </c>
      <c r="AS85" s="47">
        <v>42604</v>
      </c>
      <c r="AT85" t="s">
        <v>51</v>
      </c>
      <c r="AU85">
        <v>91.28</v>
      </c>
      <c r="AV85">
        <v>91.37</v>
      </c>
      <c r="AW85" s="47">
        <v>42622</v>
      </c>
      <c r="AX85">
        <v>0</v>
      </c>
      <c r="AZ85" s="47">
        <v>42494</v>
      </c>
      <c r="BA85" t="s">
        <v>53</v>
      </c>
      <c r="BB85">
        <v>14.58</v>
      </c>
      <c r="BC85">
        <v>14.64</v>
      </c>
      <c r="BD85">
        <v>116</v>
      </c>
      <c r="BE85" s="47">
        <v>42566</v>
      </c>
      <c r="BF85" t="s">
        <v>27</v>
      </c>
      <c r="BG85" t="s">
        <v>51</v>
      </c>
      <c r="BI85" s="47">
        <v>42604</v>
      </c>
      <c r="BJ85" t="s">
        <v>51</v>
      </c>
      <c r="BK85">
        <v>210.3</v>
      </c>
      <c r="BL85">
        <v>210.51</v>
      </c>
      <c r="BM85" s="47">
        <v>42622</v>
      </c>
      <c r="BN85">
        <v>0</v>
      </c>
    </row>
    <row r="86" spans="2:66" x14ac:dyDescent="0.25">
      <c r="B86" s="52"/>
      <c r="C86" s="53"/>
      <c r="D86" s="43"/>
      <c r="E86" s="43"/>
      <c r="F86" s="49"/>
      <c r="G86" s="48"/>
      <c r="H86" s="50"/>
      <c r="I86" s="50"/>
      <c r="J86" s="48"/>
      <c r="K86" s="51"/>
      <c r="L86" s="49"/>
      <c r="T86" s="47">
        <v>42494</v>
      </c>
      <c r="U86" t="s">
        <v>54</v>
      </c>
      <c r="V86">
        <v>10.75</v>
      </c>
      <c r="W86">
        <v>10.85</v>
      </c>
      <c r="X86">
        <v>136</v>
      </c>
      <c r="Y86" s="47">
        <v>42566</v>
      </c>
      <c r="Z86" t="s">
        <v>27</v>
      </c>
      <c r="AA86" t="s">
        <v>51</v>
      </c>
      <c r="AC86" s="47">
        <v>42605</v>
      </c>
      <c r="AD86" t="s">
        <v>51</v>
      </c>
      <c r="AE86">
        <v>227.24</v>
      </c>
      <c r="AF86">
        <v>227.47</v>
      </c>
      <c r="AG86" s="47">
        <v>42622</v>
      </c>
      <c r="AH86">
        <v>0</v>
      </c>
      <c r="AJ86" s="47">
        <v>42494</v>
      </c>
      <c r="AK86" t="s">
        <v>54</v>
      </c>
      <c r="AL86">
        <v>30.94</v>
      </c>
      <c r="AM86">
        <v>31.2</v>
      </c>
      <c r="AN86">
        <v>136</v>
      </c>
      <c r="AO86" s="47">
        <v>42566</v>
      </c>
      <c r="AP86" t="s">
        <v>27</v>
      </c>
      <c r="AQ86" t="s">
        <v>51</v>
      </c>
      <c r="AS86" s="47">
        <v>42605</v>
      </c>
      <c r="AT86" t="s">
        <v>51</v>
      </c>
      <c r="AU86">
        <v>96.85</v>
      </c>
      <c r="AV86">
        <v>96.94</v>
      </c>
      <c r="AW86" s="47">
        <v>42622</v>
      </c>
      <c r="AX86">
        <v>0</v>
      </c>
      <c r="AZ86" s="47">
        <v>42494</v>
      </c>
      <c r="BA86" t="s">
        <v>54</v>
      </c>
      <c r="BB86">
        <v>10.75</v>
      </c>
      <c r="BC86">
        <v>10.85</v>
      </c>
      <c r="BD86">
        <v>136</v>
      </c>
      <c r="BE86" s="47">
        <v>42566</v>
      </c>
      <c r="BF86" t="s">
        <v>27</v>
      </c>
      <c r="BG86" t="s">
        <v>51</v>
      </c>
      <c r="BI86" s="47">
        <v>42605</v>
      </c>
      <c r="BJ86" t="s">
        <v>51</v>
      </c>
      <c r="BK86">
        <v>227.24</v>
      </c>
      <c r="BL86">
        <v>227.47</v>
      </c>
      <c r="BM86" s="47">
        <v>42622</v>
      </c>
      <c r="BN86">
        <v>0</v>
      </c>
    </row>
    <row r="87" spans="2:66" x14ac:dyDescent="0.25">
      <c r="B87" s="52"/>
      <c r="C87" s="53"/>
      <c r="D87" s="43"/>
      <c r="E87" s="43"/>
      <c r="F87" s="49"/>
      <c r="G87" s="48"/>
      <c r="H87" s="50"/>
      <c r="I87" s="50"/>
      <c r="J87" s="48"/>
      <c r="K87" s="51"/>
      <c r="L87" s="49"/>
      <c r="T87" s="47">
        <v>42494</v>
      </c>
      <c r="U87" t="s">
        <v>55</v>
      </c>
      <c r="V87">
        <v>8</v>
      </c>
      <c r="W87">
        <v>8.0299999999999994</v>
      </c>
      <c r="X87">
        <v>156</v>
      </c>
      <c r="Y87" s="47">
        <v>42566</v>
      </c>
      <c r="Z87" t="s">
        <v>27</v>
      </c>
      <c r="AA87" t="s">
        <v>51</v>
      </c>
      <c r="AC87" s="47">
        <v>42606</v>
      </c>
      <c r="AD87" t="s">
        <v>51</v>
      </c>
      <c r="AE87">
        <v>285.99</v>
      </c>
      <c r="AF87">
        <v>286.27999999999997</v>
      </c>
      <c r="AG87" s="47">
        <v>42622</v>
      </c>
      <c r="AH87">
        <v>0</v>
      </c>
      <c r="AJ87" s="47">
        <v>42494</v>
      </c>
      <c r="AK87" t="s">
        <v>55</v>
      </c>
      <c r="AL87">
        <v>24.72</v>
      </c>
      <c r="AM87">
        <v>24.73</v>
      </c>
      <c r="AN87">
        <v>156</v>
      </c>
      <c r="AO87" s="47">
        <v>42566</v>
      </c>
      <c r="AP87" t="s">
        <v>27</v>
      </c>
      <c r="AQ87" t="s">
        <v>51</v>
      </c>
      <c r="AS87" s="47">
        <v>42606</v>
      </c>
      <c r="AT87" t="s">
        <v>51</v>
      </c>
      <c r="AU87">
        <v>105.83</v>
      </c>
      <c r="AV87">
        <v>105.94</v>
      </c>
      <c r="AW87" s="47">
        <v>42622</v>
      </c>
      <c r="AX87">
        <v>0</v>
      </c>
      <c r="AZ87" s="47">
        <v>42494</v>
      </c>
      <c r="BA87" t="s">
        <v>55</v>
      </c>
      <c r="BB87">
        <v>8</v>
      </c>
      <c r="BC87">
        <v>8.0299999999999994</v>
      </c>
      <c r="BD87">
        <v>156</v>
      </c>
      <c r="BE87" s="47">
        <v>42566</v>
      </c>
      <c r="BF87" t="s">
        <v>27</v>
      </c>
      <c r="BG87" t="s">
        <v>51</v>
      </c>
      <c r="BI87" s="47">
        <v>42606</v>
      </c>
      <c r="BJ87" t="s">
        <v>51</v>
      </c>
      <c r="BK87">
        <v>285.99</v>
      </c>
      <c r="BL87">
        <v>286.27999999999997</v>
      </c>
      <c r="BM87" s="47">
        <v>42622</v>
      </c>
      <c r="BN87">
        <v>0</v>
      </c>
    </row>
    <row r="88" spans="2:66" x14ac:dyDescent="0.25">
      <c r="B88" s="52"/>
      <c r="C88" s="53"/>
      <c r="D88" s="43"/>
      <c r="E88" s="43"/>
      <c r="F88" s="49"/>
      <c r="G88" s="48"/>
      <c r="H88" s="50"/>
      <c r="I88" s="50"/>
      <c r="J88" s="48"/>
      <c r="K88" s="51"/>
      <c r="L88" s="49"/>
      <c r="T88" s="47">
        <v>42494</v>
      </c>
      <c r="U88" t="s">
        <v>56</v>
      </c>
      <c r="V88">
        <v>39.229999999999997</v>
      </c>
      <c r="W88">
        <v>39.43</v>
      </c>
      <c r="X88">
        <v>76</v>
      </c>
      <c r="Y88" s="47">
        <v>42664</v>
      </c>
      <c r="Z88" t="s">
        <v>27</v>
      </c>
      <c r="AA88" t="s">
        <v>51</v>
      </c>
      <c r="AC88" s="47">
        <v>42607</v>
      </c>
      <c r="AD88" t="s">
        <v>51</v>
      </c>
      <c r="AE88">
        <v>266.29000000000002</v>
      </c>
      <c r="AF88">
        <v>266.55</v>
      </c>
      <c r="AG88" s="47">
        <v>42622</v>
      </c>
      <c r="AH88">
        <v>0</v>
      </c>
      <c r="AJ88" s="47">
        <v>42494</v>
      </c>
      <c r="AK88" t="s">
        <v>56</v>
      </c>
      <c r="AL88">
        <v>72.59</v>
      </c>
      <c r="AM88">
        <v>72.760000000000005</v>
      </c>
      <c r="AN88">
        <v>76</v>
      </c>
      <c r="AO88" s="47">
        <v>42664</v>
      </c>
      <c r="AP88" t="s">
        <v>27</v>
      </c>
      <c r="AQ88" t="s">
        <v>51</v>
      </c>
      <c r="AS88" s="47">
        <v>42607</v>
      </c>
      <c r="AT88" t="s">
        <v>51</v>
      </c>
      <c r="AU88">
        <v>107.97</v>
      </c>
      <c r="AV88">
        <v>108.09</v>
      </c>
      <c r="AW88" s="47">
        <v>42622</v>
      </c>
      <c r="AX88">
        <v>0</v>
      </c>
      <c r="AZ88" s="47">
        <v>42494</v>
      </c>
      <c r="BA88" t="s">
        <v>56</v>
      </c>
      <c r="BB88">
        <v>39.229999999999997</v>
      </c>
      <c r="BC88">
        <v>39.43</v>
      </c>
      <c r="BD88">
        <v>76</v>
      </c>
      <c r="BE88" s="47">
        <v>42664</v>
      </c>
      <c r="BF88" t="s">
        <v>27</v>
      </c>
      <c r="BG88" t="s">
        <v>51</v>
      </c>
      <c r="BI88" s="47">
        <v>42607</v>
      </c>
      <c r="BJ88" t="s">
        <v>51</v>
      </c>
      <c r="BK88">
        <v>266.29000000000002</v>
      </c>
      <c r="BL88">
        <v>266.55</v>
      </c>
      <c r="BM88" s="47">
        <v>42622</v>
      </c>
      <c r="BN88">
        <v>0</v>
      </c>
    </row>
    <row r="89" spans="2:66" x14ac:dyDescent="0.25">
      <c r="B89" s="52"/>
      <c r="C89" s="53"/>
      <c r="D89" s="43"/>
      <c r="E89" s="43"/>
      <c r="F89" s="49"/>
      <c r="G89" s="48"/>
      <c r="H89" s="50"/>
      <c r="I89" s="50"/>
      <c r="J89" s="48"/>
      <c r="K89" s="51"/>
      <c r="L89" s="49"/>
      <c r="T89" s="47">
        <v>42494</v>
      </c>
      <c r="U89" t="s">
        <v>57</v>
      </c>
      <c r="V89">
        <v>31.7</v>
      </c>
      <c r="W89">
        <v>31.84</v>
      </c>
      <c r="X89">
        <v>96</v>
      </c>
      <c r="Y89" s="47">
        <v>42664</v>
      </c>
      <c r="Z89" t="s">
        <v>27</v>
      </c>
      <c r="AA89" t="s">
        <v>51</v>
      </c>
      <c r="AC89" s="47">
        <v>42608</v>
      </c>
      <c r="AD89" t="s">
        <v>51</v>
      </c>
      <c r="AE89">
        <v>257.97000000000003</v>
      </c>
      <c r="AF89">
        <v>258.23</v>
      </c>
      <c r="AG89" s="47">
        <v>42622</v>
      </c>
      <c r="AH89">
        <v>0</v>
      </c>
      <c r="AJ89" s="47">
        <v>42494</v>
      </c>
      <c r="AK89" t="s">
        <v>57</v>
      </c>
      <c r="AL89">
        <v>63.28</v>
      </c>
      <c r="AM89">
        <v>63.44</v>
      </c>
      <c r="AN89">
        <v>96</v>
      </c>
      <c r="AO89" s="47">
        <v>42664</v>
      </c>
      <c r="AP89" t="s">
        <v>27</v>
      </c>
      <c r="AQ89" t="s">
        <v>51</v>
      </c>
      <c r="AS89" s="47">
        <v>42608</v>
      </c>
      <c r="AT89" t="s">
        <v>51</v>
      </c>
      <c r="AU89">
        <v>117.4</v>
      </c>
      <c r="AV89">
        <v>117.52</v>
      </c>
      <c r="AW89" s="47">
        <v>42622</v>
      </c>
      <c r="AX89">
        <v>0</v>
      </c>
      <c r="AZ89" s="47">
        <v>42494</v>
      </c>
      <c r="BA89" t="s">
        <v>57</v>
      </c>
      <c r="BB89">
        <v>31.7</v>
      </c>
      <c r="BC89">
        <v>31.84</v>
      </c>
      <c r="BD89">
        <v>96</v>
      </c>
      <c r="BE89" s="47">
        <v>42664</v>
      </c>
      <c r="BF89" t="s">
        <v>27</v>
      </c>
      <c r="BG89" t="s">
        <v>51</v>
      </c>
      <c r="BI89" s="47">
        <v>42608</v>
      </c>
      <c r="BJ89" t="s">
        <v>51</v>
      </c>
      <c r="BK89">
        <v>257.97000000000003</v>
      </c>
      <c r="BL89">
        <v>258.23</v>
      </c>
      <c r="BM89" s="47">
        <v>42622</v>
      </c>
      <c r="BN89">
        <v>0</v>
      </c>
    </row>
    <row r="90" spans="2:66" x14ac:dyDescent="0.25">
      <c r="B90" s="52"/>
      <c r="C90" s="53"/>
      <c r="D90" s="43"/>
      <c r="E90" s="43"/>
      <c r="F90" s="49"/>
      <c r="G90" s="48"/>
      <c r="H90" s="50"/>
      <c r="I90" s="50"/>
      <c r="J90" s="48"/>
      <c r="K90" s="51"/>
      <c r="L90" s="49"/>
      <c r="T90" s="47">
        <v>42494</v>
      </c>
      <c r="U90" t="s">
        <v>58</v>
      </c>
      <c r="V90">
        <v>27.13</v>
      </c>
      <c r="W90">
        <v>27.29</v>
      </c>
      <c r="X90">
        <v>116</v>
      </c>
      <c r="Y90" s="47">
        <v>42664</v>
      </c>
      <c r="Z90" t="s">
        <v>27</v>
      </c>
      <c r="AA90" t="s">
        <v>51</v>
      </c>
      <c r="AC90" s="47">
        <v>42611</v>
      </c>
      <c r="AD90" t="s">
        <v>51</v>
      </c>
      <c r="AE90">
        <v>305.05</v>
      </c>
      <c r="AF90">
        <v>305.36</v>
      </c>
      <c r="AG90" s="47">
        <v>42622</v>
      </c>
      <c r="AH90">
        <v>0</v>
      </c>
      <c r="AJ90" s="47">
        <v>42494</v>
      </c>
      <c r="AK90" t="s">
        <v>58</v>
      </c>
      <c r="AL90">
        <v>55.23</v>
      </c>
      <c r="AM90">
        <v>55.46</v>
      </c>
      <c r="AN90">
        <v>116</v>
      </c>
      <c r="AO90" s="47">
        <v>42664</v>
      </c>
      <c r="AP90" t="s">
        <v>27</v>
      </c>
      <c r="AQ90" t="s">
        <v>51</v>
      </c>
      <c r="AS90" s="47">
        <v>42611</v>
      </c>
      <c r="AT90" t="s">
        <v>51</v>
      </c>
      <c r="AU90">
        <v>127.36</v>
      </c>
      <c r="AV90">
        <v>127.48</v>
      </c>
      <c r="AW90" s="47">
        <v>42622</v>
      </c>
      <c r="AX90">
        <v>0</v>
      </c>
      <c r="AZ90" s="47">
        <v>42494</v>
      </c>
      <c r="BA90" t="s">
        <v>58</v>
      </c>
      <c r="BB90">
        <v>27.13</v>
      </c>
      <c r="BC90">
        <v>27.29</v>
      </c>
      <c r="BD90">
        <v>116</v>
      </c>
      <c r="BE90" s="47">
        <v>42664</v>
      </c>
      <c r="BF90" t="s">
        <v>27</v>
      </c>
      <c r="BG90" t="s">
        <v>51</v>
      </c>
      <c r="BI90" s="47">
        <v>42611</v>
      </c>
      <c r="BJ90" t="s">
        <v>51</v>
      </c>
      <c r="BK90">
        <v>305.05</v>
      </c>
      <c r="BL90">
        <v>305.36</v>
      </c>
      <c r="BM90" s="47">
        <v>42622</v>
      </c>
      <c r="BN90">
        <v>0</v>
      </c>
    </row>
    <row r="91" spans="2:66" x14ac:dyDescent="0.25">
      <c r="B91" s="52"/>
      <c r="C91" s="53"/>
      <c r="D91" s="43"/>
      <c r="E91" s="43"/>
      <c r="F91" s="49"/>
      <c r="G91" s="48"/>
      <c r="H91" s="50"/>
      <c r="I91" s="50"/>
      <c r="J91" s="48"/>
      <c r="K91" s="51"/>
      <c r="L91" s="49"/>
      <c r="T91" s="47">
        <v>42494</v>
      </c>
      <c r="U91" t="s">
        <v>59</v>
      </c>
      <c r="V91">
        <v>23.26</v>
      </c>
      <c r="W91">
        <v>23.39</v>
      </c>
      <c r="X91">
        <v>136</v>
      </c>
      <c r="Y91" s="47">
        <v>42664</v>
      </c>
      <c r="Z91" t="s">
        <v>27</v>
      </c>
      <c r="AA91" t="s">
        <v>51</v>
      </c>
      <c r="AC91" s="47">
        <v>42612</v>
      </c>
      <c r="AD91" t="s">
        <v>51</v>
      </c>
      <c r="AE91">
        <v>312.39</v>
      </c>
      <c r="AF91">
        <v>312.69</v>
      </c>
      <c r="AG91" s="47">
        <v>42622</v>
      </c>
      <c r="AH91">
        <v>0</v>
      </c>
      <c r="AJ91" s="47">
        <v>42494</v>
      </c>
      <c r="AK91" t="s">
        <v>59</v>
      </c>
      <c r="AL91">
        <v>48.69</v>
      </c>
      <c r="AM91">
        <v>49.02</v>
      </c>
      <c r="AN91">
        <v>136</v>
      </c>
      <c r="AO91" s="47">
        <v>42664</v>
      </c>
      <c r="AP91" t="s">
        <v>27</v>
      </c>
      <c r="AQ91" t="s">
        <v>51</v>
      </c>
      <c r="AS91" s="47">
        <v>42612</v>
      </c>
      <c r="AT91" t="s">
        <v>51</v>
      </c>
      <c r="AU91">
        <v>108.33</v>
      </c>
      <c r="AV91">
        <v>108.44</v>
      </c>
      <c r="AW91" s="47">
        <v>42622</v>
      </c>
      <c r="AX91">
        <v>0</v>
      </c>
      <c r="AZ91" s="47">
        <v>42494</v>
      </c>
      <c r="BA91" t="s">
        <v>59</v>
      </c>
      <c r="BB91">
        <v>23.26</v>
      </c>
      <c r="BC91">
        <v>23.39</v>
      </c>
      <c r="BD91">
        <v>136</v>
      </c>
      <c r="BE91" s="47">
        <v>42664</v>
      </c>
      <c r="BF91" t="s">
        <v>27</v>
      </c>
      <c r="BG91" t="s">
        <v>51</v>
      </c>
      <c r="BI91" s="47">
        <v>42612</v>
      </c>
      <c r="BJ91" t="s">
        <v>51</v>
      </c>
      <c r="BK91">
        <v>312.39</v>
      </c>
      <c r="BL91">
        <v>312.69</v>
      </c>
      <c r="BM91" s="47">
        <v>42622</v>
      </c>
      <c r="BN91">
        <v>0</v>
      </c>
    </row>
    <row r="92" spans="2:66" x14ac:dyDescent="0.25">
      <c r="B92" s="52"/>
      <c r="C92" s="53"/>
      <c r="D92" s="43"/>
      <c r="E92" s="43"/>
      <c r="F92" s="49"/>
      <c r="G92" s="48"/>
      <c r="H92" s="50"/>
      <c r="I92" s="50"/>
      <c r="J92" s="48"/>
      <c r="K92" s="51"/>
      <c r="L92" s="49"/>
      <c r="T92" s="47">
        <v>42494</v>
      </c>
      <c r="U92" t="s">
        <v>60</v>
      </c>
      <c r="V92">
        <v>19.86</v>
      </c>
      <c r="W92">
        <v>20.02</v>
      </c>
      <c r="X92">
        <v>156</v>
      </c>
      <c r="Y92" s="47">
        <v>42664</v>
      </c>
      <c r="Z92" t="s">
        <v>27</v>
      </c>
      <c r="AA92" t="s">
        <v>51</v>
      </c>
      <c r="AC92" s="47">
        <v>42613</v>
      </c>
      <c r="AD92" t="s">
        <v>51</v>
      </c>
      <c r="AE92">
        <v>308.55</v>
      </c>
      <c r="AF92">
        <v>308.83999999999997</v>
      </c>
      <c r="AG92" s="47">
        <v>42622</v>
      </c>
      <c r="AH92">
        <v>0</v>
      </c>
      <c r="AJ92" s="47">
        <v>42494</v>
      </c>
      <c r="AK92" t="s">
        <v>60</v>
      </c>
      <c r="AL92">
        <v>42.35</v>
      </c>
      <c r="AM92">
        <v>42.48</v>
      </c>
      <c r="AN92">
        <v>156</v>
      </c>
      <c r="AO92" s="47">
        <v>42664</v>
      </c>
      <c r="AP92" t="s">
        <v>27</v>
      </c>
      <c r="AQ92" t="s">
        <v>51</v>
      </c>
      <c r="AS92" s="47">
        <v>42613</v>
      </c>
      <c r="AT92" t="s">
        <v>51</v>
      </c>
      <c r="AU92">
        <v>106.26</v>
      </c>
      <c r="AV92">
        <v>106.36</v>
      </c>
      <c r="AW92" s="47">
        <v>42622</v>
      </c>
      <c r="AX92">
        <v>0</v>
      </c>
      <c r="AZ92" s="47">
        <v>42494</v>
      </c>
      <c r="BA92" t="s">
        <v>60</v>
      </c>
      <c r="BB92">
        <v>19.86</v>
      </c>
      <c r="BC92">
        <v>20.02</v>
      </c>
      <c r="BD92">
        <v>156</v>
      </c>
      <c r="BE92" s="47">
        <v>42664</v>
      </c>
      <c r="BF92" t="s">
        <v>27</v>
      </c>
      <c r="BG92" t="s">
        <v>51</v>
      </c>
      <c r="BI92" s="47">
        <v>42613</v>
      </c>
      <c r="BJ92" t="s">
        <v>51</v>
      </c>
      <c r="BK92">
        <v>308.55</v>
      </c>
      <c r="BL92">
        <v>308.83999999999997</v>
      </c>
      <c r="BM92" s="47">
        <v>42622</v>
      </c>
      <c r="BN92">
        <v>0</v>
      </c>
    </row>
    <row r="93" spans="2:66" x14ac:dyDescent="0.25">
      <c r="B93" s="52"/>
      <c r="C93" s="53"/>
      <c r="D93" s="43"/>
      <c r="E93" s="43"/>
      <c r="F93" s="49"/>
      <c r="G93" s="48"/>
      <c r="H93" s="50"/>
      <c r="I93" s="50"/>
      <c r="J93" s="48"/>
      <c r="K93" s="51"/>
      <c r="L93" s="49"/>
      <c r="T93" s="47">
        <v>42494</v>
      </c>
      <c r="U93" t="s">
        <v>61</v>
      </c>
      <c r="V93">
        <v>14.95</v>
      </c>
      <c r="W93">
        <v>15</v>
      </c>
      <c r="X93">
        <v>76</v>
      </c>
      <c r="Y93" s="47">
        <v>42566</v>
      </c>
      <c r="Z93" t="s">
        <v>28</v>
      </c>
      <c r="AA93" t="s">
        <v>51</v>
      </c>
      <c r="AC93" s="47">
        <v>42614</v>
      </c>
      <c r="AD93" t="s">
        <v>51</v>
      </c>
      <c r="AE93">
        <v>299.39</v>
      </c>
      <c r="AF93">
        <v>299.70999999999998</v>
      </c>
      <c r="AG93" s="47">
        <v>42622</v>
      </c>
      <c r="AH93">
        <v>0</v>
      </c>
      <c r="AJ93" s="47">
        <v>42494</v>
      </c>
      <c r="AK93" t="s">
        <v>61</v>
      </c>
      <c r="AL93">
        <v>7.17</v>
      </c>
      <c r="AM93">
        <v>7.21</v>
      </c>
      <c r="AN93">
        <v>76</v>
      </c>
      <c r="AO93" s="47">
        <v>42566</v>
      </c>
      <c r="AP93" t="s">
        <v>28</v>
      </c>
      <c r="AQ93" t="s">
        <v>51</v>
      </c>
      <c r="AS93" s="47">
        <v>42614</v>
      </c>
      <c r="AT93" t="s">
        <v>51</v>
      </c>
      <c r="AU93">
        <v>115.57</v>
      </c>
      <c r="AV93">
        <v>115.69</v>
      </c>
      <c r="AW93" s="47">
        <v>42622</v>
      </c>
      <c r="AX93">
        <v>0</v>
      </c>
      <c r="AZ93" s="47">
        <v>42494</v>
      </c>
      <c r="BA93" t="s">
        <v>61</v>
      </c>
      <c r="BB93">
        <v>14.95</v>
      </c>
      <c r="BC93">
        <v>15</v>
      </c>
      <c r="BD93">
        <v>76</v>
      </c>
      <c r="BE93" s="47">
        <v>42566</v>
      </c>
      <c r="BF93" t="s">
        <v>28</v>
      </c>
      <c r="BG93" t="s">
        <v>51</v>
      </c>
      <c r="BI93" s="47">
        <v>42614</v>
      </c>
      <c r="BJ93" t="s">
        <v>51</v>
      </c>
      <c r="BK93">
        <v>299.39</v>
      </c>
      <c r="BL93">
        <v>299.70999999999998</v>
      </c>
      <c r="BM93" s="47">
        <v>42622</v>
      </c>
      <c r="BN93">
        <v>0</v>
      </c>
    </row>
    <row r="94" spans="2:66" x14ac:dyDescent="0.25">
      <c r="B94" s="52"/>
      <c r="C94" s="53"/>
      <c r="D94" s="43"/>
      <c r="E94" s="43"/>
      <c r="F94" s="49"/>
      <c r="G94" s="48"/>
      <c r="H94" s="50"/>
      <c r="I94" s="50"/>
      <c r="J94" s="48"/>
      <c r="K94" s="51"/>
      <c r="L94" s="49"/>
      <c r="T94" s="47">
        <v>42494</v>
      </c>
      <c r="U94" t="s">
        <v>62</v>
      </c>
      <c r="V94">
        <v>27.23</v>
      </c>
      <c r="W94">
        <v>27.4</v>
      </c>
      <c r="X94">
        <v>96</v>
      </c>
      <c r="Y94" s="47">
        <v>42566</v>
      </c>
      <c r="Z94" t="s">
        <v>28</v>
      </c>
      <c r="AA94" t="s">
        <v>51</v>
      </c>
      <c r="AC94" s="47">
        <v>42615</v>
      </c>
      <c r="AD94" t="s">
        <v>51</v>
      </c>
      <c r="AE94">
        <v>279.37</v>
      </c>
      <c r="AF94">
        <v>279.63</v>
      </c>
      <c r="AG94" s="47">
        <v>42622</v>
      </c>
      <c r="AH94">
        <v>0</v>
      </c>
      <c r="AJ94" s="47">
        <v>42494</v>
      </c>
      <c r="AK94" t="s">
        <v>62</v>
      </c>
      <c r="AL94">
        <v>14.72</v>
      </c>
      <c r="AM94">
        <v>14.78</v>
      </c>
      <c r="AN94">
        <v>96</v>
      </c>
      <c r="AO94" s="47">
        <v>42566</v>
      </c>
      <c r="AP94" t="s">
        <v>28</v>
      </c>
      <c r="AQ94" t="s">
        <v>51</v>
      </c>
      <c r="AS94" s="47">
        <v>42615</v>
      </c>
      <c r="AT94" t="s">
        <v>51</v>
      </c>
      <c r="AU94">
        <v>122.24</v>
      </c>
      <c r="AV94">
        <v>122.36</v>
      </c>
      <c r="AW94" s="47">
        <v>42622</v>
      </c>
      <c r="AX94">
        <v>0</v>
      </c>
      <c r="AZ94" s="47">
        <v>42494</v>
      </c>
      <c r="BA94" t="s">
        <v>62</v>
      </c>
      <c r="BB94">
        <v>27.23</v>
      </c>
      <c r="BC94">
        <v>27.4</v>
      </c>
      <c r="BD94">
        <v>96</v>
      </c>
      <c r="BE94" s="47">
        <v>42566</v>
      </c>
      <c r="BF94" t="s">
        <v>28</v>
      </c>
      <c r="BG94" t="s">
        <v>51</v>
      </c>
      <c r="BI94" s="47">
        <v>42615</v>
      </c>
      <c r="BJ94" t="s">
        <v>51</v>
      </c>
      <c r="BK94">
        <v>279.37</v>
      </c>
      <c r="BL94">
        <v>279.63</v>
      </c>
      <c r="BM94" s="47">
        <v>42622</v>
      </c>
      <c r="BN94">
        <v>0</v>
      </c>
    </row>
    <row r="95" spans="2:66" x14ac:dyDescent="0.25">
      <c r="B95" s="52"/>
      <c r="C95" s="53"/>
      <c r="D95" s="43"/>
      <c r="E95" s="43"/>
      <c r="F95" s="49"/>
      <c r="G95" s="48"/>
      <c r="H95" s="50"/>
      <c r="I95" s="50"/>
      <c r="J95" s="48"/>
      <c r="K95" s="51"/>
      <c r="L95" s="49"/>
      <c r="T95" s="47">
        <v>42494</v>
      </c>
      <c r="U95" t="s">
        <v>63</v>
      </c>
      <c r="V95">
        <v>41.99</v>
      </c>
      <c r="W95">
        <v>42.28</v>
      </c>
      <c r="X95">
        <v>116</v>
      </c>
      <c r="Y95" s="47">
        <v>42566</v>
      </c>
      <c r="Z95" t="s">
        <v>28</v>
      </c>
      <c r="AA95" t="s">
        <v>51</v>
      </c>
      <c r="AC95" s="47">
        <v>42618</v>
      </c>
      <c r="AD95" t="s">
        <v>51</v>
      </c>
      <c r="AE95">
        <v>264.33</v>
      </c>
      <c r="AF95">
        <v>264.58999999999997</v>
      </c>
      <c r="AG95" s="47">
        <v>42622</v>
      </c>
      <c r="AH95">
        <v>0</v>
      </c>
      <c r="AJ95" s="47">
        <v>42494</v>
      </c>
      <c r="AK95" t="s">
        <v>63</v>
      </c>
      <c r="AL95">
        <v>24.93</v>
      </c>
      <c r="AM95">
        <v>25.01</v>
      </c>
      <c r="AN95">
        <v>116</v>
      </c>
      <c r="AO95" s="47">
        <v>42566</v>
      </c>
      <c r="AP95" t="s">
        <v>28</v>
      </c>
      <c r="AQ95" t="s">
        <v>51</v>
      </c>
      <c r="AS95" s="47">
        <v>42618</v>
      </c>
      <c r="AT95" t="s">
        <v>51</v>
      </c>
      <c r="AU95">
        <v>125.62</v>
      </c>
      <c r="AV95">
        <v>125.75</v>
      </c>
      <c r="AW95" s="47">
        <v>42622</v>
      </c>
      <c r="AX95">
        <v>0</v>
      </c>
      <c r="AZ95" s="47">
        <v>42494</v>
      </c>
      <c r="BA95" t="s">
        <v>63</v>
      </c>
      <c r="BB95">
        <v>41.99</v>
      </c>
      <c r="BC95">
        <v>42.28</v>
      </c>
      <c r="BD95">
        <v>116</v>
      </c>
      <c r="BE95" s="47">
        <v>42566</v>
      </c>
      <c r="BF95" t="s">
        <v>28</v>
      </c>
      <c r="BG95" t="s">
        <v>51</v>
      </c>
      <c r="BI95" s="47">
        <v>42618</v>
      </c>
      <c r="BJ95" t="s">
        <v>51</v>
      </c>
      <c r="BK95">
        <v>264.33</v>
      </c>
      <c r="BL95">
        <v>264.58999999999997</v>
      </c>
      <c r="BM95" s="47">
        <v>42622</v>
      </c>
      <c r="BN95">
        <v>0</v>
      </c>
    </row>
    <row r="96" spans="2:66" x14ac:dyDescent="0.25">
      <c r="B96" s="52"/>
      <c r="C96" s="53"/>
      <c r="D96" s="43"/>
      <c r="E96" s="43"/>
      <c r="F96" s="49"/>
      <c r="G96" s="48"/>
      <c r="H96" s="50"/>
      <c r="I96" s="50"/>
      <c r="J96" s="48"/>
      <c r="K96" s="51"/>
      <c r="L96" s="49"/>
      <c r="T96" s="47">
        <v>42494</v>
      </c>
      <c r="U96" t="s">
        <v>64</v>
      </c>
      <c r="V96">
        <v>56.41</v>
      </c>
      <c r="W96">
        <v>56.52</v>
      </c>
      <c r="X96">
        <v>136</v>
      </c>
      <c r="Y96" s="47">
        <v>42566</v>
      </c>
      <c r="Z96" t="s">
        <v>28</v>
      </c>
      <c r="AA96" t="s">
        <v>51</v>
      </c>
      <c r="AC96" s="47">
        <v>42619</v>
      </c>
      <c r="AD96" t="s">
        <v>51</v>
      </c>
      <c r="AE96">
        <v>293.66000000000003</v>
      </c>
      <c r="AF96">
        <v>293.95999999999998</v>
      </c>
      <c r="AG96" s="47">
        <v>42622</v>
      </c>
      <c r="AH96">
        <v>0</v>
      </c>
      <c r="AJ96" s="47">
        <v>42494</v>
      </c>
      <c r="AK96" t="s">
        <v>64</v>
      </c>
      <c r="AL96">
        <v>37.17</v>
      </c>
      <c r="AM96">
        <v>37.39</v>
      </c>
      <c r="AN96">
        <v>136</v>
      </c>
      <c r="AO96" s="47">
        <v>42566</v>
      </c>
      <c r="AP96" t="s">
        <v>28</v>
      </c>
      <c r="AQ96" t="s">
        <v>51</v>
      </c>
      <c r="AS96" s="47">
        <v>42619</v>
      </c>
      <c r="AT96" t="s">
        <v>51</v>
      </c>
      <c r="AU96">
        <v>111.01</v>
      </c>
      <c r="AV96">
        <v>111.12</v>
      </c>
      <c r="AW96" s="47">
        <v>42622</v>
      </c>
      <c r="AX96">
        <v>0</v>
      </c>
      <c r="AZ96" s="47">
        <v>42494</v>
      </c>
      <c r="BA96" t="s">
        <v>64</v>
      </c>
      <c r="BB96">
        <v>56.41</v>
      </c>
      <c r="BC96">
        <v>56.52</v>
      </c>
      <c r="BD96">
        <v>136</v>
      </c>
      <c r="BE96" s="47">
        <v>42566</v>
      </c>
      <c r="BF96" t="s">
        <v>28</v>
      </c>
      <c r="BG96" t="s">
        <v>51</v>
      </c>
      <c r="BI96" s="47">
        <v>42619</v>
      </c>
      <c r="BJ96" t="s">
        <v>51</v>
      </c>
      <c r="BK96">
        <v>293.66000000000003</v>
      </c>
      <c r="BL96">
        <v>293.95999999999998</v>
      </c>
      <c r="BM96" s="47">
        <v>42622</v>
      </c>
      <c r="BN96">
        <v>0</v>
      </c>
    </row>
    <row r="97" spans="2:66" x14ac:dyDescent="0.25">
      <c r="B97" s="52"/>
      <c r="C97" s="53"/>
      <c r="D97" s="43"/>
      <c r="E97" s="43"/>
      <c r="F97" s="49"/>
      <c r="G97" s="48"/>
      <c r="H97" s="50"/>
      <c r="I97" s="50"/>
      <c r="J97" s="48"/>
      <c r="K97" s="51"/>
      <c r="L97" s="49"/>
      <c r="T97" s="47">
        <v>42494</v>
      </c>
      <c r="U97" t="s">
        <v>65</v>
      </c>
      <c r="V97">
        <v>75.42</v>
      </c>
      <c r="W97">
        <v>76.12</v>
      </c>
      <c r="X97">
        <v>156</v>
      </c>
      <c r="Y97" s="47">
        <v>42566</v>
      </c>
      <c r="Z97" t="s">
        <v>28</v>
      </c>
      <c r="AA97" t="s">
        <v>51</v>
      </c>
      <c r="AC97" s="47">
        <v>42620</v>
      </c>
      <c r="AD97" t="s">
        <v>51</v>
      </c>
      <c r="AE97">
        <v>290.14999999999998</v>
      </c>
      <c r="AF97">
        <v>290.44</v>
      </c>
      <c r="AG97" s="47">
        <v>42622</v>
      </c>
      <c r="AH97">
        <v>0</v>
      </c>
      <c r="AJ97" s="47">
        <v>42494</v>
      </c>
      <c r="AK97" t="s">
        <v>65</v>
      </c>
      <c r="AL97">
        <v>50.31</v>
      </c>
      <c r="AM97">
        <v>50.6</v>
      </c>
      <c r="AN97">
        <v>156</v>
      </c>
      <c r="AO97" s="47">
        <v>42566</v>
      </c>
      <c r="AP97" t="s">
        <v>28</v>
      </c>
      <c r="AQ97" t="s">
        <v>51</v>
      </c>
      <c r="AS97" s="47">
        <v>42620</v>
      </c>
      <c r="AT97" t="s">
        <v>51</v>
      </c>
      <c r="AU97">
        <v>108.82</v>
      </c>
      <c r="AV97">
        <v>108.93</v>
      </c>
      <c r="AW97" s="47">
        <v>42622</v>
      </c>
      <c r="AX97">
        <v>0</v>
      </c>
      <c r="AZ97" s="47">
        <v>42494</v>
      </c>
      <c r="BA97" t="s">
        <v>65</v>
      </c>
      <c r="BB97">
        <v>75.42</v>
      </c>
      <c r="BC97">
        <v>76.12</v>
      </c>
      <c r="BD97">
        <v>156</v>
      </c>
      <c r="BE97" s="47">
        <v>42566</v>
      </c>
      <c r="BF97" t="s">
        <v>28</v>
      </c>
      <c r="BG97" t="s">
        <v>51</v>
      </c>
      <c r="BI97" s="47">
        <v>42620</v>
      </c>
      <c r="BJ97" t="s">
        <v>51</v>
      </c>
      <c r="BK97">
        <v>290.14999999999998</v>
      </c>
      <c r="BL97">
        <v>290.44</v>
      </c>
      <c r="BM97" s="47">
        <v>42622</v>
      </c>
      <c r="BN97">
        <v>0</v>
      </c>
    </row>
    <row r="98" spans="2:66" x14ac:dyDescent="0.25">
      <c r="B98" s="52"/>
      <c r="C98" s="53"/>
      <c r="D98" s="43"/>
      <c r="E98" s="43"/>
      <c r="F98" s="49"/>
      <c r="G98" s="48"/>
      <c r="H98" s="50"/>
      <c r="I98" s="50"/>
      <c r="J98" s="48"/>
      <c r="K98" s="51"/>
      <c r="L98" s="49"/>
      <c r="T98" s="47">
        <v>42494</v>
      </c>
      <c r="U98" t="s">
        <v>66</v>
      </c>
      <c r="V98">
        <v>25.32</v>
      </c>
      <c r="W98">
        <v>25.52</v>
      </c>
      <c r="X98">
        <v>76</v>
      </c>
      <c r="Y98" s="47">
        <v>42664</v>
      </c>
      <c r="Z98" t="s">
        <v>28</v>
      </c>
      <c r="AA98" t="s">
        <v>51</v>
      </c>
      <c r="AC98" s="47">
        <v>42621</v>
      </c>
      <c r="AD98" t="s">
        <v>51</v>
      </c>
      <c r="AE98">
        <v>292.7</v>
      </c>
      <c r="AF98">
        <v>293.01</v>
      </c>
      <c r="AG98" s="47">
        <v>42622</v>
      </c>
      <c r="AH98">
        <v>0</v>
      </c>
      <c r="AJ98" s="47">
        <v>42494</v>
      </c>
      <c r="AK98" t="s">
        <v>66</v>
      </c>
      <c r="AL98">
        <v>16.78</v>
      </c>
      <c r="AM98">
        <v>16.920000000000002</v>
      </c>
      <c r="AN98">
        <v>76</v>
      </c>
      <c r="AO98" s="47">
        <v>42664</v>
      </c>
      <c r="AP98" t="s">
        <v>28</v>
      </c>
      <c r="AQ98" t="s">
        <v>51</v>
      </c>
      <c r="AS98" s="47">
        <v>42621</v>
      </c>
      <c r="AT98" t="s">
        <v>51</v>
      </c>
      <c r="AU98">
        <v>131.94</v>
      </c>
      <c r="AV98">
        <v>132.08000000000001</v>
      </c>
      <c r="AW98" s="47">
        <v>42622</v>
      </c>
      <c r="AX98">
        <v>0</v>
      </c>
      <c r="AZ98" s="47">
        <v>42494</v>
      </c>
      <c r="BA98" t="s">
        <v>66</v>
      </c>
      <c r="BB98">
        <v>25.32</v>
      </c>
      <c r="BC98">
        <v>25.52</v>
      </c>
      <c r="BD98">
        <v>76</v>
      </c>
      <c r="BE98" s="47">
        <v>42664</v>
      </c>
      <c r="BF98" t="s">
        <v>28</v>
      </c>
      <c r="BG98" t="s">
        <v>51</v>
      </c>
      <c r="BI98" s="47">
        <v>42621</v>
      </c>
      <c r="BJ98" t="s">
        <v>51</v>
      </c>
      <c r="BK98">
        <v>292.7</v>
      </c>
      <c r="BL98">
        <v>293.01</v>
      </c>
      <c r="BM98" s="47">
        <v>42622</v>
      </c>
      <c r="BN98">
        <v>0</v>
      </c>
    </row>
    <row r="99" spans="2:66" x14ac:dyDescent="0.25">
      <c r="B99" s="52"/>
      <c r="C99" s="53"/>
      <c r="D99" s="43"/>
      <c r="E99" s="43"/>
      <c r="F99" s="49"/>
      <c r="G99" s="48"/>
      <c r="H99" s="50"/>
      <c r="I99" s="50"/>
      <c r="J99" s="48"/>
      <c r="K99" s="51"/>
      <c r="L99" s="49"/>
      <c r="T99" s="47">
        <v>42494</v>
      </c>
      <c r="U99" t="s">
        <v>67</v>
      </c>
      <c r="V99">
        <v>37.9</v>
      </c>
      <c r="W99">
        <v>38</v>
      </c>
      <c r="X99">
        <v>96</v>
      </c>
      <c r="Y99" s="47">
        <v>42664</v>
      </c>
      <c r="Z99" t="s">
        <v>28</v>
      </c>
      <c r="AA99" t="s">
        <v>51</v>
      </c>
      <c r="AC99" s="47">
        <v>42622</v>
      </c>
      <c r="AD99" t="s">
        <v>51</v>
      </c>
      <c r="AE99">
        <v>252.72</v>
      </c>
      <c r="AF99">
        <v>252.97</v>
      </c>
      <c r="AG99" s="47">
        <v>42622</v>
      </c>
      <c r="AH99">
        <v>0</v>
      </c>
      <c r="AJ99" s="47">
        <v>42494</v>
      </c>
      <c r="AK99" t="s">
        <v>67</v>
      </c>
      <c r="AL99">
        <v>27.79</v>
      </c>
      <c r="AM99">
        <v>27.99</v>
      </c>
      <c r="AN99">
        <v>96</v>
      </c>
      <c r="AO99" s="47">
        <v>42664</v>
      </c>
      <c r="AP99" t="s">
        <v>28</v>
      </c>
      <c r="AQ99" t="s">
        <v>51</v>
      </c>
      <c r="AS99" s="47">
        <v>42622</v>
      </c>
      <c r="AT99" t="s">
        <v>51</v>
      </c>
      <c r="AU99">
        <v>136.4</v>
      </c>
      <c r="AV99">
        <v>136.53</v>
      </c>
      <c r="AW99" s="47">
        <v>42622</v>
      </c>
      <c r="AX99">
        <v>0</v>
      </c>
      <c r="AZ99" s="47">
        <v>42494</v>
      </c>
      <c r="BA99" t="s">
        <v>67</v>
      </c>
      <c r="BB99">
        <v>37.9</v>
      </c>
      <c r="BC99">
        <v>38</v>
      </c>
      <c r="BD99">
        <v>96</v>
      </c>
      <c r="BE99" s="47">
        <v>42664</v>
      </c>
      <c r="BF99" t="s">
        <v>28</v>
      </c>
      <c r="BG99" t="s">
        <v>51</v>
      </c>
      <c r="BI99" s="47">
        <v>42622</v>
      </c>
      <c r="BJ99" t="s">
        <v>51</v>
      </c>
      <c r="BK99">
        <v>252.72</v>
      </c>
      <c r="BL99">
        <v>252.97</v>
      </c>
      <c r="BM99" s="47">
        <v>42622</v>
      </c>
      <c r="BN99">
        <v>0</v>
      </c>
    </row>
    <row r="100" spans="2:66" x14ac:dyDescent="0.25">
      <c r="B100" s="52"/>
      <c r="C100" s="53"/>
      <c r="D100" s="43"/>
      <c r="E100" s="43"/>
      <c r="F100" s="49"/>
      <c r="G100" s="48"/>
      <c r="H100" s="50"/>
      <c r="I100" s="50"/>
      <c r="J100" s="48"/>
      <c r="K100" s="51"/>
      <c r="L100" s="49"/>
      <c r="T100" s="47">
        <v>42494</v>
      </c>
      <c r="U100" t="s">
        <v>68</v>
      </c>
      <c r="V100">
        <v>54.19</v>
      </c>
      <c r="W100">
        <v>54.57</v>
      </c>
      <c r="X100">
        <v>116</v>
      </c>
      <c r="Y100" s="47">
        <v>42664</v>
      </c>
      <c r="Z100" t="s">
        <v>28</v>
      </c>
      <c r="AA100" t="s">
        <v>51</v>
      </c>
      <c r="AC100" s="47">
        <v>42625</v>
      </c>
      <c r="AD100" t="s">
        <v>51</v>
      </c>
      <c r="AE100">
        <v>245.04</v>
      </c>
      <c r="AF100">
        <v>245.28</v>
      </c>
      <c r="AG100" s="47">
        <v>42713</v>
      </c>
      <c r="AH100">
        <v>0</v>
      </c>
      <c r="AJ100" s="47">
        <v>42494</v>
      </c>
      <c r="AK100" t="s">
        <v>68</v>
      </c>
      <c r="AL100">
        <v>39.200000000000003</v>
      </c>
      <c r="AM100">
        <v>39.39</v>
      </c>
      <c r="AN100">
        <v>116</v>
      </c>
      <c r="AO100" s="47">
        <v>42664</v>
      </c>
      <c r="AP100" t="s">
        <v>28</v>
      </c>
      <c r="AQ100" t="s">
        <v>51</v>
      </c>
      <c r="AS100" s="47">
        <v>42625</v>
      </c>
      <c r="AT100" t="s">
        <v>51</v>
      </c>
      <c r="AU100">
        <v>125.69</v>
      </c>
      <c r="AV100">
        <v>125.8</v>
      </c>
      <c r="AW100" s="47">
        <v>42713</v>
      </c>
      <c r="AX100">
        <v>0</v>
      </c>
      <c r="AZ100" s="47">
        <v>42494</v>
      </c>
      <c r="BA100" t="s">
        <v>68</v>
      </c>
      <c r="BB100">
        <v>54.19</v>
      </c>
      <c r="BC100">
        <v>54.57</v>
      </c>
      <c r="BD100">
        <v>116</v>
      </c>
      <c r="BE100" s="47">
        <v>42664</v>
      </c>
      <c r="BF100" t="s">
        <v>28</v>
      </c>
      <c r="BG100" t="s">
        <v>51</v>
      </c>
      <c r="BI100" s="47">
        <v>42625</v>
      </c>
      <c r="BJ100" t="s">
        <v>51</v>
      </c>
      <c r="BK100">
        <v>245.04</v>
      </c>
      <c r="BL100">
        <v>245.28</v>
      </c>
      <c r="BM100" s="47">
        <v>42713</v>
      </c>
      <c r="BN100">
        <v>0</v>
      </c>
    </row>
    <row r="101" spans="2:66" x14ac:dyDescent="0.25">
      <c r="B101" s="52"/>
      <c r="C101" s="53"/>
      <c r="D101" s="43"/>
      <c r="E101" s="43"/>
      <c r="F101" s="49"/>
      <c r="G101" s="48"/>
      <c r="H101" s="50"/>
      <c r="I101" s="50"/>
      <c r="J101" s="48"/>
      <c r="K101" s="51"/>
      <c r="L101" s="49"/>
      <c r="T101" s="47">
        <v>42494</v>
      </c>
      <c r="U101" t="s">
        <v>69</v>
      </c>
      <c r="V101">
        <v>69.91</v>
      </c>
      <c r="W101">
        <v>70.28</v>
      </c>
      <c r="X101">
        <v>136</v>
      </c>
      <c r="Y101" s="47">
        <v>42664</v>
      </c>
      <c r="Z101" t="s">
        <v>28</v>
      </c>
      <c r="AA101" t="s">
        <v>51</v>
      </c>
      <c r="AC101" s="47">
        <v>42626</v>
      </c>
      <c r="AD101" t="s">
        <v>51</v>
      </c>
      <c r="AE101">
        <v>250.38</v>
      </c>
      <c r="AF101">
        <v>250.62</v>
      </c>
      <c r="AG101" s="47">
        <v>42713</v>
      </c>
      <c r="AH101">
        <v>0</v>
      </c>
      <c r="AJ101" s="47">
        <v>42494</v>
      </c>
      <c r="AK101" t="s">
        <v>69</v>
      </c>
      <c r="AL101">
        <v>53.46</v>
      </c>
      <c r="AM101">
        <v>53.73</v>
      </c>
      <c r="AN101">
        <v>136</v>
      </c>
      <c r="AO101" s="47">
        <v>42664</v>
      </c>
      <c r="AP101" t="s">
        <v>28</v>
      </c>
      <c r="AQ101" t="s">
        <v>51</v>
      </c>
      <c r="AS101" s="47">
        <v>42626</v>
      </c>
      <c r="AT101" t="s">
        <v>51</v>
      </c>
      <c r="AU101">
        <v>139.02000000000001</v>
      </c>
      <c r="AV101">
        <v>139.15</v>
      </c>
      <c r="AW101" s="47">
        <v>42713</v>
      </c>
      <c r="AX101">
        <v>0</v>
      </c>
      <c r="AZ101" s="47">
        <v>42494</v>
      </c>
      <c r="BA101" t="s">
        <v>69</v>
      </c>
      <c r="BB101">
        <v>69.91</v>
      </c>
      <c r="BC101">
        <v>70.28</v>
      </c>
      <c r="BD101">
        <v>136</v>
      </c>
      <c r="BE101" s="47">
        <v>42664</v>
      </c>
      <c r="BF101" t="s">
        <v>28</v>
      </c>
      <c r="BG101" t="s">
        <v>51</v>
      </c>
      <c r="BI101" s="47">
        <v>42626</v>
      </c>
      <c r="BJ101" t="s">
        <v>51</v>
      </c>
      <c r="BK101">
        <v>250.38</v>
      </c>
      <c r="BL101">
        <v>250.62</v>
      </c>
      <c r="BM101" s="47">
        <v>42713</v>
      </c>
      <c r="BN101">
        <v>0</v>
      </c>
    </row>
    <row r="102" spans="2:66" x14ac:dyDescent="0.25">
      <c r="B102" s="52"/>
      <c r="C102" s="53"/>
      <c r="D102" s="43"/>
      <c r="E102" s="43"/>
      <c r="F102" s="49"/>
      <c r="G102" s="48"/>
      <c r="H102" s="50"/>
      <c r="I102" s="50"/>
      <c r="J102" s="48"/>
      <c r="K102" s="51"/>
      <c r="L102" s="49"/>
      <c r="T102" s="47">
        <v>42494</v>
      </c>
      <c r="U102" t="s">
        <v>70</v>
      </c>
      <c r="V102">
        <v>84.26</v>
      </c>
      <c r="W102">
        <v>84.81</v>
      </c>
      <c r="X102">
        <v>156</v>
      </c>
      <c r="Y102" s="47">
        <v>42664</v>
      </c>
      <c r="Z102" t="s">
        <v>28</v>
      </c>
      <c r="AA102" t="s">
        <v>51</v>
      </c>
      <c r="AC102" s="47">
        <v>42627</v>
      </c>
      <c r="AD102" t="s">
        <v>51</v>
      </c>
      <c r="AE102">
        <v>268.63</v>
      </c>
      <c r="AF102">
        <v>268.89999999999998</v>
      </c>
      <c r="AG102" s="47">
        <v>42713</v>
      </c>
      <c r="AH102">
        <v>0</v>
      </c>
      <c r="AJ102" s="47">
        <v>42494</v>
      </c>
      <c r="AK102" t="s">
        <v>70</v>
      </c>
      <c r="AL102">
        <v>67.03</v>
      </c>
      <c r="AM102">
        <v>67.39</v>
      </c>
      <c r="AN102">
        <v>156</v>
      </c>
      <c r="AO102" s="47">
        <v>42664</v>
      </c>
      <c r="AP102" t="s">
        <v>28</v>
      </c>
      <c r="AQ102" t="s">
        <v>51</v>
      </c>
      <c r="AS102" s="47">
        <v>42627</v>
      </c>
      <c r="AT102" t="s">
        <v>51</v>
      </c>
      <c r="AU102">
        <v>154.87</v>
      </c>
      <c r="AV102">
        <v>155.03</v>
      </c>
      <c r="AW102" s="47">
        <v>42713</v>
      </c>
      <c r="AX102">
        <v>0</v>
      </c>
      <c r="AZ102" s="47">
        <v>42494</v>
      </c>
      <c r="BA102" t="s">
        <v>70</v>
      </c>
      <c r="BB102">
        <v>84.26</v>
      </c>
      <c r="BC102">
        <v>84.81</v>
      </c>
      <c r="BD102">
        <v>156</v>
      </c>
      <c r="BE102" s="47">
        <v>42664</v>
      </c>
      <c r="BF102" t="s">
        <v>28</v>
      </c>
      <c r="BG102" t="s">
        <v>51</v>
      </c>
      <c r="BI102" s="47">
        <v>42627</v>
      </c>
      <c r="BJ102" t="s">
        <v>51</v>
      </c>
      <c r="BK102">
        <v>268.63</v>
      </c>
      <c r="BL102">
        <v>268.89999999999998</v>
      </c>
      <c r="BM102" s="47">
        <v>42713</v>
      </c>
      <c r="BN102">
        <v>0</v>
      </c>
    </row>
    <row r="103" spans="2:66" x14ac:dyDescent="0.25">
      <c r="B103" s="52"/>
      <c r="C103" s="53"/>
      <c r="D103" s="43"/>
      <c r="E103" s="43"/>
      <c r="F103" s="49"/>
      <c r="G103" s="48"/>
      <c r="H103" s="50"/>
      <c r="I103" s="50"/>
      <c r="J103" s="48"/>
      <c r="K103" s="51"/>
      <c r="L103" s="49"/>
      <c r="T103" s="47">
        <v>42495</v>
      </c>
      <c r="U103" t="s">
        <v>50</v>
      </c>
      <c r="V103">
        <v>19.63</v>
      </c>
      <c r="W103">
        <v>19.77</v>
      </c>
      <c r="X103">
        <v>76</v>
      </c>
      <c r="Y103" s="47">
        <v>42566</v>
      </c>
      <c r="Z103" t="s">
        <v>27</v>
      </c>
      <c r="AA103" t="s">
        <v>51</v>
      </c>
      <c r="AC103" s="47">
        <v>42628</v>
      </c>
      <c r="AD103" t="s">
        <v>51</v>
      </c>
      <c r="AE103">
        <v>283.79000000000002</v>
      </c>
      <c r="AF103">
        <v>284.06</v>
      </c>
      <c r="AG103" s="47">
        <v>42713</v>
      </c>
      <c r="AH103">
        <v>0</v>
      </c>
      <c r="AJ103" s="47">
        <v>42495</v>
      </c>
      <c r="AK103" t="s">
        <v>50</v>
      </c>
      <c r="AL103">
        <v>65.09</v>
      </c>
      <c r="AM103">
        <v>65.31</v>
      </c>
      <c r="AN103">
        <v>76</v>
      </c>
      <c r="AO103" s="47">
        <v>42566</v>
      </c>
      <c r="AP103" t="s">
        <v>27</v>
      </c>
      <c r="AQ103" t="s">
        <v>51</v>
      </c>
      <c r="AS103" s="47">
        <v>42628</v>
      </c>
      <c r="AT103" t="s">
        <v>51</v>
      </c>
      <c r="AU103">
        <v>146.09</v>
      </c>
      <c r="AV103">
        <v>146.24</v>
      </c>
      <c r="AW103" s="47">
        <v>42713</v>
      </c>
      <c r="AX103">
        <v>0</v>
      </c>
      <c r="AZ103" s="47">
        <v>42495</v>
      </c>
      <c r="BA103" t="s">
        <v>50</v>
      </c>
      <c r="BB103">
        <v>19.63</v>
      </c>
      <c r="BC103">
        <v>19.77</v>
      </c>
      <c r="BD103">
        <v>76</v>
      </c>
      <c r="BE103" s="47">
        <v>42566</v>
      </c>
      <c r="BF103" t="s">
        <v>27</v>
      </c>
      <c r="BG103" t="s">
        <v>51</v>
      </c>
      <c r="BI103" s="47">
        <v>42628</v>
      </c>
      <c r="BJ103" t="s">
        <v>51</v>
      </c>
      <c r="BK103">
        <v>283.79000000000002</v>
      </c>
      <c r="BL103">
        <v>284.06</v>
      </c>
      <c r="BM103" s="47">
        <v>42713</v>
      </c>
      <c r="BN103">
        <v>0</v>
      </c>
    </row>
    <row r="104" spans="2:66" x14ac:dyDescent="0.25">
      <c r="B104" s="52"/>
      <c r="C104" s="53"/>
      <c r="D104" s="43"/>
      <c r="E104" s="43"/>
      <c r="F104" s="49"/>
      <c r="G104" s="48"/>
      <c r="H104" s="50"/>
      <c r="I104" s="50"/>
      <c r="J104" s="48"/>
      <c r="K104" s="51"/>
      <c r="L104" s="49"/>
      <c r="T104" s="47">
        <v>42495</v>
      </c>
      <c r="U104" t="s">
        <v>52</v>
      </c>
      <c r="V104">
        <v>13.51</v>
      </c>
      <c r="W104">
        <v>13.58</v>
      </c>
      <c r="X104">
        <v>96</v>
      </c>
      <c r="Y104" s="47">
        <v>42566</v>
      </c>
      <c r="Z104" t="s">
        <v>27</v>
      </c>
      <c r="AA104" t="s">
        <v>51</v>
      </c>
      <c r="AC104" s="47">
        <v>42629</v>
      </c>
      <c r="AD104" t="s">
        <v>51</v>
      </c>
      <c r="AE104">
        <v>258.5</v>
      </c>
      <c r="AF104">
        <v>258.74</v>
      </c>
      <c r="AG104" s="47">
        <v>42713</v>
      </c>
      <c r="AH104">
        <v>0</v>
      </c>
      <c r="AJ104" s="47">
        <v>42495</v>
      </c>
      <c r="AK104" t="s">
        <v>52</v>
      </c>
      <c r="AL104">
        <v>51.25</v>
      </c>
      <c r="AM104">
        <v>51.62</v>
      </c>
      <c r="AN104">
        <v>96</v>
      </c>
      <c r="AO104" s="47">
        <v>42566</v>
      </c>
      <c r="AP104" t="s">
        <v>27</v>
      </c>
      <c r="AQ104" t="s">
        <v>51</v>
      </c>
      <c r="AS104" s="47">
        <v>42629</v>
      </c>
      <c r="AT104" t="s">
        <v>51</v>
      </c>
      <c r="AU104">
        <v>145.01</v>
      </c>
      <c r="AV104">
        <v>145.15</v>
      </c>
      <c r="AW104" s="47">
        <v>42713</v>
      </c>
      <c r="AX104">
        <v>0</v>
      </c>
      <c r="AZ104" s="47">
        <v>42495</v>
      </c>
      <c r="BA104" t="s">
        <v>52</v>
      </c>
      <c r="BB104">
        <v>13.51</v>
      </c>
      <c r="BC104">
        <v>13.58</v>
      </c>
      <c r="BD104">
        <v>96</v>
      </c>
      <c r="BE104" s="47">
        <v>42566</v>
      </c>
      <c r="BF104" t="s">
        <v>27</v>
      </c>
      <c r="BG104" t="s">
        <v>51</v>
      </c>
      <c r="BI104" s="47">
        <v>42629</v>
      </c>
      <c r="BJ104" t="s">
        <v>51</v>
      </c>
      <c r="BK104">
        <v>258.5</v>
      </c>
      <c r="BL104">
        <v>258.74</v>
      </c>
      <c r="BM104" s="47">
        <v>42713</v>
      </c>
      <c r="BN104">
        <v>0</v>
      </c>
    </row>
    <row r="105" spans="2:66" x14ac:dyDescent="0.25">
      <c r="B105" s="52"/>
      <c r="C105" s="53"/>
      <c r="D105" s="43"/>
      <c r="E105" s="43"/>
      <c r="F105" s="49"/>
      <c r="G105" s="48"/>
      <c r="H105" s="50"/>
      <c r="I105" s="50"/>
      <c r="J105" s="48"/>
      <c r="K105" s="51"/>
      <c r="L105" s="49"/>
      <c r="T105" s="47">
        <v>42495</v>
      </c>
      <c r="U105" t="s">
        <v>53</v>
      </c>
      <c r="V105">
        <v>9.39</v>
      </c>
      <c r="W105">
        <v>9.44</v>
      </c>
      <c r="X105">
        <v>116</v>
      </c>
      <c r="Y105" s="47">
        <v>42566</v>
      </c>
      <c r="Z105" t="s">
        <v>27</v>
      </c>
      <c r="AA105" t="s">
        <v>51</v>
      </c>
      <c r="AC105" s="47">
        <v>42632</v>
      </c>
      <c r="AD105" t="s">
        <v>51</v>
      </c>
      <c r="AE105">
        <v>253.58</v>
      </c>
      <c r="AF105">
        <v>253.82</v>
      </c>
      <c r="AG105" s="47">
        <v>42713</v>
      </c>
      <c r="AH105">
        <v>0</v>
      </c>
      <c r="AJ105" s="47">
        <v>42495</v>
      </c>
      <c r="AK105" t="s">
        <v>53</v>
      </c>
      <c r="AL105">
        <v>41.03</v>
      </c>
      <c r="AM105">
        <v>41.24</v>
      </c>
      <c r="AN105">
        <v>116</v>
      </c>
      <c r="AO105" s="47">
        <v>42566</v>
      </c>
      <c r="AP105" t="s">
        <v>27</v>
      </c>
      <c r="AQ105" t="s">
        <v>51</v>
      </c>
      <c r="AS105" s="47">
        <v>42632</v>
      </c>
      <c r="AT105" t="s">
        <v>51</v>
      </c>
      <c r="AU105">
        <v>155.15</v>
      </c>
      <c r="AV105">
        <v>155.30000000000001</v>
      </c>
      <c r="AW105" s="47">
        <v>42713</v>
      </c>
      <c r="AX105">
        <v>0</v>
      </c>
      <c r="AZ105" s="47">
        <v>42495</v>
      </c>
      <c r="BA105" t="s">
        <v>53</v>
      </c>
      <c r="BB105">
        <v>9.39</v>
      </c>
      <c r="BC105">
        <v>9.44</v>
      </c>
      <c r="BD105">
        <v>116</v>
      </c>
      <c r="BE105" s="47">
        <v>42566</v>
      </c>
      <c r="BF105" t="s">
        <v>27</v>
      </c>
      <c r="BG105" t="s">
        <v>51</v>
      </c>
      <c r="BI105" s="47">
        <v>42632</v>
      </c>
      <c r="BJ105" t="s">
        <v>51</v>
      </c>
      <c r="BK105">
        <v>253.58</v>
      </c>
      <c r="BL105">
        <v>253.82</v>
      </c>
      <c r="BM105" s="47">
        <v>42713</v>
      </c>
      <c r="BN105">
        <v>0</v>
      </c>
    </row>
    <row r="106" spans="2:66" x14ac:dyDescent="0.25">
      <c r="B106" s="52"/>
      <c r="C106" s="53"/>
      <c r="D106" s="43"/>
      <c r="E106" s="43"/>
      <c r="F106" s="49"/>
      <c r="G106" s="48"/>
      <c r="H106" s="50"/>
      <c r="I106" s="50"/>
      <c r="J106" s="48"/>
      <c r="K106" s="51"/>
      <c r="L106" s="49"/>
      <c r="T106" s="47">
        <v>42495</v>
      </c>
      <c r="U106" t="s">
        <v>54</v>
      </c>
      <c r="V106">
        <v>6.6</v>
      </c>
      <c r="W106">
        <v>6.64</v>
      </c>
      <c r="X106">
        <v>136</v>
      </c>
      <c r="Y106" s="47">
        <v>42566</v>
      </c>
      <c r="Z106" t="s">
        <v>27</v>
      </c>
      <c r="AA106" t="s">
        <v>51</v>
      </c>
      <c r="AC106" s="47">
        <v>42633</v>
      </c>
      <c r="AD106" t="s">
        <v>51</v>
      </c>
      <c r="AE106">
        <v>300.14999999999998</v>
      </c>
      <c r="AF106">
        <v>300.45</v>
      </c>
      <c r="AG106" s="47">
        <v>42713</v>
      </c>
      <c r="AH106">
        <v>0</v>
      </c>
      <c r="AJ106" s="47">
        <v>42495</v>
      </c>
      <c r="AK106" t="s">
        <v>54</v>
      </c>
      <c r="AL106">
        <v>33.08</v>
      </c>
      <c r="AM106">
        <v>33.270000000000003</v>
      </c>
      <c r="AN106">
        <v>136</v>
      </c>
      <c r="AO106" s="47">
        <v>42566</v>
      </c>
      <c r="AP106" t="s">
        <v>27</v>
      </c>
      <c r="AQ106" t="s">
        <v>51</v>
      </c>
      <c r="AS106" s="47">
        <v>42633</v>
      </c>
      <c r="AT106" t="s">
        <v>51</v>
      </c>
      <c r="AU106">
        <v>139.72999999999999</v>
      </c>
      <c r="AV106">
        <v>139.86000000000001</v>
      </c>
      <c r="AW106" s="47">
        <v>42713</v>
      </c>
      <c r="AX106">
        <v>0</v>
      </c>
      <c r="AZ106" s="47">
        <v>42495</v>
      </c>
      <c r="BA106" t="s">
        <v>54</v>
      </c>
      <c r="BB106">
        <v>6.6</v>
      </c>
      <c r="BC106">
        <v>6.64</v>
      </c>
      <c r="BD106">
        <v>136</v>
      </c>
      <c r="BE106" s="47">
        <v>42566</v>
      </c>
      <c r="BF106" t="s">
        <v>27</v>
      </c>
      <c r="BG106" t="s">
        <v>51</v>
      </c>
      <c r="BI106" s="47">
        <v>42633</v>
      </c>
      <c r="BJ106" t="s">
        <v>51</v>
      </c>
      <c r="BK106">
        <v>300.14999999999998</v>
      </c>
      <c r="BL106">
        <v>300.45</v>
      </c>
      <c r="BM106" s="47">
        <v>42713</v>
      </c>
      <c r="BN106">
        <v>0</v>
      </c>
    </row>
    <row r="107" spans="2:66" x14ac:dyDescent="0.25">
      <c r="B107" s="52"/>
      <c r="C107" s="53"/>
      <c r="D107" s="43"/>
      <c r="E107" s="43"/>
      <c r="F107" s="49"/>
      <c r="G107" s="48"/>
      <c r="H107" s="50"/>
      <c r="I107" s="50"/>
      <c r="J107" s="48"/>
      <c r="K107" s="51"/>
      <c r="L107" s="49"/>
      <c r="T107" s="47">
        <v>42495</v>
      </c>
      <c r="U107" t="s">
        <v>55</v>
      </c>
      <c r="V107">
        <v>4.68</v>
      </c>
      <c r="W107">
        <v>4.7</v>
      </c>
      <c r="X107">
        <v>156</v>
      </c>
      <c r="Y107" s="47">
        <v>42566</v>
      </c>
      <c r="Z107" t="s">
        <v>27</v>
      </c>
      <c r="AA107" t="s">
        <v>51</v>
      </c>
      <c r="AC107" s="47">
        <v>42634</v>
      </c>
      <c r="AD107" t="s">
        <v>51</v>
      </c>
      <c r="AE107">
        <v>286.69</v>
      </c>
      <c r="AF107">
        <v>286.98</v>
      </c>
      <c r="AG107" s="47">
        <v>42713</v>
      </c>
      <c r="AH107">
        <v>0</v>
      </c>
      <c r="AJ107" s="47">
        <v>42495</v>
      </c>
      <c r="AK107" t="s">
        <v>55</v>
      </c>
      <c r="AL107">
        <v>27.24</v>
      </c>
      <c r="AM107">
        <v>27.36</v>
      </c>
      <c r="AN107">
        <v>156</v>
      </c>
      <c r="AO107" s="47">
        <v>42566</v>
      </c>
      <c r="AP107" t="s">
        <v>27</v>
      </c>
      <c r="AQ107" t="s">
        <v>51</v>
      </c>
      <c r="AS107" s="47">
        <v>42634</v>
      </c>
      <c r="AT107" t="s">
        <v>51</v>
      </c>
      <c r="AU107">
        <v>158.46</v>
      </c>
      <c r="AV107">
        <v>158.6</v>
      </c>
      <c r="AW107" s="47">
        <v>42713</v>
      </c>
      <c r="AX107">
        <v>0</v>
      </c>
      <c r="AZ107" s="47">
        <v>42495</v>
      </c>
      <c r="BA107" t="s">
        <v>55</v>
      </c>
      <c r="BB107">
        <v>4.68</v>
      </c>
      <c r="BC107">
        <v>4.7</v>
      </c>
      <c r="BD107">
        <v>156</v>
      </c>
      <c r="BE107" s="47">
        <v>42566</v>
      </c>
      <c r="BF107" t="s">
        <v>27</v>
      </c>
      <c r="BG107" t="s">
        <v>51</v>
      </c>
      <c r="BI107" s="47">
        <v>42634</v>
      </c>
      <c r="BJ107" t="s">
        <v>51</v>
      </c>
      <c r="BK107">
        <v>286.69</v>
      </c>
      <c r="BL107">
        <v>286.98</v>
      </c>
      <c r="BM107" s="47">
        <v>42713</v>
      </c>
      <c r="BN107">
        <v>0</v>
      </c>
    </row>
    <row r="108" spans="2:66" x14ac:dyDescent="0.25">
      <c r="B108" s="52"/>
      <c r="C108" s="53"/>
      <c r="D108" s="43"/>
      <c r="E108" s="43"/>
      <c r="F108" s="49"/>
      <c r="G108" s="48"/>
      <c r="H108" s="50"/>
      <c r="I108" s="50"/>
      <c r="J108" s="48"/>
      <c r="K108" s="51"/>
      <c r="L108" s="49"/>
      <c r="T108" s="47">
        <v>42495</v>
      </c>
      <c r="U108" t="s">
        <v>56</v>
      </c>
      <c r="V108">
        <v>29.2</v>
      </c>
      <c r="W108">
        <v>29.29</v>
      </c>
      <c r="X108">
        <v>76</v>
      </c>
      <c r="Y108" s="47">
        <v>42664</v>
      </c>
      <c r="Z108" t="s">
        <v>27</v>
      </c>
      <c r="AA108" t="s">
        <v>51</v>
      </c>
      <c r="AC108" s="47">
        <v>42635</v>
      </c>
      <c r="AD108" t="s">
        <v>51</v>
      </c>
      <c r="AE108">
        <v>336.05</v>
      </c>
      <c r="AF108">
        <v>336.38</v>
      </c>
      <c r="AG108" s="47">
        <v>42713</v>
      </c>
      <c r="AH108">
        <v>0</v>
      </c>
      <c r="AJ108" s="47">
        <v>42495</v>
      </c>
      <c r="AK108" t="s">
        <v>56</v>
      </c>
      <c r="AL108">
        <v>73.66</v>
      </c>
      <c r="AM108">
        <v>74.099999999999994</v>
      </c>
      <c r="AN108">
        <v>76</v>
      </c>
      <c r="AO108" s="47">
        <v>42664</v>
      </c>
      <c r="AP108" t="s">
        <v>27</v>
      </c>
      <c r="AQ108" t="s">
        <v>51</v>
      </c>
      <c r="AS108" s="47">
        <v>42635</v>
      </c>
      <c r="AT108" t="s">
        <v>51</v>
      </c>
      <c r="AU108">
        <v>149.85</v>
      </c>
      <c r="AV108">
        <v>149.99</v>
      </c>
      <c r="AW108" s="47">
        <v>42713</v>
      </c>
      <c r="AX108">
        <v>0</v>
      </c>
      <c r="AZ108" s="47">
        <v>42495</v>
      </c>
      <c r="BA108" t="s">
        <v>56</v>
      </c>
      <c r="BB108">
        <v>29.2</v>
      </c>
      <c r="BC108">
        <v>29.29</v>
      </c>
      <c r="BD108">
        <v>76</v>
      </c>
      <c r="BE108" s="47">
        <v>42664</v>
      </c>
      <c r="BF108" t="s">
        <v>27</v>
      </c>
      <c r="BG108" t="s">
        <v>51</v>
      </c>
      <c r="BI108" s="47">
        <v>42635</v>
      </c>
      <c r="BJ108" t="s">
        <v>51</v>
      </c>
      <c r="BK108">
        <v>336.05</v>
      </c>
      <c r="BL108">
        <v>336.38</v>
      </c>
      <c r="BM108" s="47">
        <v>42713</v>
      </c>
      <c r="BN108">
        <v>0</v>
      </c>
    </row>
    <row r="109" spans="2:66" x14ac:dyDescent="0.25">
      <c r="B109" s="52"/>
      <c r="C109" s="53"/>
      <c r="D109" s="43"/>
      <c r="E109" s="43"/>
      <c r="F109" s="49"/>
      <c r="G109" s="48"/>
      <c r="H109" s="50"/>
      <c r="I109" s="50"/>
      <c r="J109" s="48"/>
      <c r="K109" s="51"/>
      <c r="L109" s="49"/>
      <c r="T109" s="47">
        <v>42495</v>
      </c>
      <c r="U109" t="s">
        <v>57</v>
      </c>
      <c r="V109">
        <v>23.63</v>
      </c>
      <c r="W109">
        <v>23.74</v>
      </c>
      <c r="X109">
        <v>96</v>
      </c>
      <c r="Y109" s="47">
        <v>42664</v>
      </c>
      <c r="Z109" t="s">
        <v>27</v>
      </c>
      <c r="AA109" t="s">
        <v>51</v>
      </c>
      <c r="AC109" s="47">
        <v>42636</v>
      </c>
      <c r="AD109" t="s">
        <v>51</v>
      </c>
      <c r="AE109">
        <v>340.02</v>
      </c>
      <c r="AF109">
        <v>340.36</v>
      </c>
      <c r="AG109" s="47">
        <v>42713</v>
      </c>
      <c r="AH109">
        <v>0</v>
      </c>
      <c r="AJ109" s="47">
        <v>42495</v>
      </c>
      <c r="AK109" t="s">
        <v>57</v>
      </c>
      <c r="AL109">
        <v>64.84</v>
      </c>
      <c r="AM109">
        <v>65.3</v>
      </c>
      <c r="AN109">
        <v>96</v>
      </c>
      <c r="AO109" s="47">
        <v>42664</v>
      </c>
      <c r="AP109" t="s">
        <v>27</v>
      </c>
      <c r="AQ109" t="s">
        <v>51</v>
      </c>
      <c r="AS109" s="47">
        <v>42636</v>
      </c>
      <c r="AT109" t="s">
        <v>51</v>
      </c>
      <c r="AU109">
        <v>156.82</v>
      </c>
      <c r="AV109">
        <v>156.97999999999999</v>
      </c>
      <c r="AW109" s="47">
        <v>42713</v>
      </c>
      <c r="AX109">
        <v>0</v>
      </c>
      <c r="AZ109" s="47">
        <v>42495</v>
      </c>
      <c r="BA109" t="s">
        <v>57</v>
      </c>
      <c r="BB109">
        <v>23.63</v>
      </c>
      <c r="BC109">
        <v>23.74</v>
      </c>
      <c r="BD109">
        <v>96</v>
      </c>
      <c r="BE109" s="47">
        <v>42664</v>
      </c>
      <c r="BF109" t="s">
        <v>27</v>
      </c>
      <c r="BG109" t="s">
        <v>51</v>
      </c>
      <c r="BI109" s="47">
        <v>42636</v>
      </c>
      <c r="BJ109" t="s">
        <v>51</v>
      </c>
      <c r="BK109">
        <v>340.02</v>
      </c>
      <c r="BL109">
        <v>340.36</v>
      </c>
      <c r="BM109" s="47">
        <v>42713</v>
      </c>
      <c r="BN109">
        <v>0</v>
      </c>
    </row>
    <row r="110" spans="2:66" x14ac:dyDescent="0.25">
      <c r="B110" s="52"/>
      <c r="C110" s="53"/>
      <c r="D110" s="43"/>
      <c r="E110" s="43"/>
      <c r="F110" s="49"/>
      <c r="G110" s="48"/>
      <c r="H110" s="50"/>
      <c r="I110" s="50"/>
      <c r="J110" s="48"/>
      <c r="K110" s="51"/>
      <c r="L110" s="49"/>
      <c r="T110" s="47">
        <v>42495</v>
      </c>
      <c r="U110" t="s">
        <v>58</v>
      </c>
      <c r="V110">
        <v>20.34</v>
      </c>
      <c r="W110">
        <v>20.46</v>
      </c>
      <c r="X110">
        <v>116</v>
      </c>
      <c r="Y110" s="47">
        <v>42664</v>
      </c>
      <c r="Z110" t="s">
        <v>27</v>
      </c>
      <c r="AA110" t="s">
        <v>51</v>
      </c>
      <c r="AC110" s="47">
        <v>42639</v>
      </c>
      <c r="AD110" t="s">
        <v>51</v>
      </c>
      <c r="AE110">
        <v>365.44</v>
      </c>
      <c r="AF110">
        <v>365.78</v>
      </c>
      <c r="AG110" s="47">
        <v>42713</v>
      </c>
      <c r="AH110">
        <v>0</v>
      </c>
      <c r="AJ110" s="47">
        <v>42495</v>
      </c>
      <c r="AK110" t="s">
        <v>58</v>
      </c>
      <c r="AL110">
        <v>58.08</v>
      </c>
      <c r="AM110">
        <v>58.35</v>
      </c>
      <c r="AN110">
        <v>116</v>
      </c>
      <c r="AO110" s="47">
        <v>42664</v>
      </c>
      <c r="AP110" t="s">
        <v>27</v>
      </c>
      <c r="AQ110" t="s">
        <v>51</v>
      </c>
      <c r="AS110" s="47">
        <v>42639</v>
      </c>
      <c r="AT110" t="s">
        <v>51</v>
      </c>
      <c r="AU110">
        <v>170.63</v>
      </c>
      <c r="AV110">
        <v>170.79</v>
      </c>
      <c r="AW110" s="47">
        <v>42713</v>
      </c>
      <c r="AX110">
        <v>0</v>
      </c>
      <c r="AZ110" s="47">
        <v>42495</v>
      </c>
      <c r="BA110" t="s">
        <v>58</v>
      </c>
      <c r="BB110">
        <v>20.34</v>
      </c>
      <c r="BC110">
        <v>20.46</v>
      </c>
      <c r="BD110">
        <v>116</v>
      </c>
      <c r="BE110" s="47">
        <v>42664</v>
      </c>
      <c r="BF110" t="s">
        <v>27</v>
      </c>
      <c r="BG110" t="s">
        <v>51</v>
      </c>
      <c r="BI110" s="47">
        <v>42639</v>
      </c>
      <c r="BJ110" t="s">
        <v>51</v>
      </c>
      <c r="BK110">
        <v>365.44</v>
      </c>
      <c r="BL110">
        <v>365.78</v>
      </c>
      <c r="BM110" s="47">
        <v>42713</v>
      </c>
      <c r="BN110">
        <v>0</v>
      </c>
    </row>
    <row r="111" spans="2:66" x14ac:dyDescent="0.25">
      <c r="B111" s="52"/>
      <c r="C111" s="53"/>
      <c r="D111" s="43"/>
      <c r="E111" s="43"/>
      <c r="F111" s="49"/>
      <c r="G111" s="48"/>
      <c r="H111" s="50"/>
      <c r="I111" s="50"/>
      <c r="J111" s="48"/>
      <c r="K111" s="51"/>
      <c r="L111" s="49"/>
      <c r="T111" s="47">
        <v>42495</v>
      </c>
      <c r="U111" t="s">
        <v>59</v>
      </c>
      <c r="V111">
        <v>16.84</v>
      </c>
      <c r="W111">
        <v>16.91</v>
      </c>
      <c r="X111">
        <v>136</v>
      </c>
      <c r="Y111" s="47">
        <v>42664</v>
      </c>
      <c r="Z111" t="s">
        <v>27</v>
      </c>
      <c r="AA111" t="s">
        <v>51</v>
      </c>
      <c r="AC111" s="47">
        <v>42640</v>
      </c>
      <c r="AD111" t="s">
        <v>51</v>
      </c>
      <c r="AE111">
        <v>389.21</v>
      </c>
      <c r="AF111">
        <v>389.58</v>
      </c>
      <c r="AG111" s="47">
        <v>42713</v>
      </c>
      <c r="AH111">
        <v>0</v>
      </c>
      <c r="AJ111" s="47">
        <v>42495</v>
      </c>
      <c r="AK111" t="s">
        <v>59</v>
      </c>
      <c r="AL111">
        <v>50.53</v>
      </c>
      <c r="AM111">
        <v>50.91</v>
      </c>
      <c r="AN111">
        <v>136</v>
      </c>
      <c r="AO111" s="47">
        <v>42664</v>
      </c>
      <c r="AP111" t="s">
        <v>27</v>
      </c>
      <c r="AQ111" t="s">
        <v>51</v>
      </c>
      <c r="AS111" s="47">
        <v>42640</v>
      </c>
      <c r="AT111" t="s">
        <v>51</v>
      </c>
      <c r="AU111">
        <v>177.45</v>
      </c>
      <c r="AV111">
        <v>177.63</v>
      </c>
      <c r="AW111" s="47">
        <v>42713</v>
      </c>
      <c r="AX111">
        <v>0</v>
      </c>
      <c r="AZ111" s="47">
        <v>42495</v>
      </c>
      <c r="BA111" t="s">
        <v>59</v>
      </c>
      <c r="BB111">
        <v>16.84</v>
      </c>
      <c r="BC111">
        <v>16.91</v>
      </c>
      <c r="BD111">
        <v>136</v>
      </c>
      <c r="BE111" s="47">
        <v>42664</v>
      </c>
      <c r="BF111" t="s">
        <v>27</v>
      </c>
      <c r="BG111" t="s">
        <v>51</v>
      </c>
      <c r="BI111" s="47">
        <v>42640</v>
      </c>
      <c r="BJ111" t="s">
        <v>51</v>
      </c>
      <c r="BK111">
        <v>389.21</v>
      </c>
      <c r="BL111">
        <v>389.58</v>
      </c>
      <c r="BM111" s="47">
        <v>42713</v>
      </c>
      <c r="BN111">
        <v>0</v>
      </c>
    </row>
    <row r="112" spans="2:66" x14ac:dyDescent="0.25">
      <c r="B112" s="52"/>
      <c r="C112" s="53"/>
      <c r="D112" s="43"/>
      <c r="E112" s="43"/>
      <c r="F112" s="49"/>
      <c r="G112" s="48"/>
      <c r="H112" s="50"/>
      <c r="I112" s="50"/>
      <c r="J112" s="48"/>
      <c r="K112" s="51"/>
      <c r="L112" s="49"/>
      <c r="T112" s="47">
        <v>42495</v>
      </c>
      <c r="U112" t="s">
        <v>60</v>
      </c>
      <c r="V112">
        <v>14.04</v>
      </c>
      <c r="W112">
        <v>14.16</v>
      </c>
      <c r="X112">
        <v>156</v>
      </c>
      <c r="Y112" s="47">
        <v>42664</v>
      </c>
      <c r="Z112" t="s">
        <v>27</v>
      </c>
      <c r="AA112" t="s">
        <v>51</v>
      </c>
      <c r="AC112" s="47">
        <v>42641</v>
      </c>
      <c r="AD112" t="s">
        <v>51</v>
      </c>
      <c r="AE112">
        <v>370.9</v>
      </c>
      <c r="AF112">
        <v>371.27</v>
      </c>
      <c r="AG112" s="47">
        <v>42713</v>
      </c>
      <c r="AH112">
        <v>0</v>
      </c>
      <c r="AJ112" s="47">
        <v>42495</v>
      </c>
      <c r="AK112" t="s">
        <v>60</v>
      </c>
      <c r="AL112">
        <v>45.86</v>
      </c>
      <c r="AM112">
        <v>46.14</v>
      </c>
      <c r="AN112">
        <v>156</v>
      </c>
      <c r="AO112" s="47">
        <v>42664</v>
      </c>
      <c r="AP112" t="s">
        <v>27</v>
      </c>
      <c r="AQ112" t="s">
        <v>51</v>
      </c>
      <c r="AS112" s="47">
        <v>42641</v>
      </c>
      <c r="AT112" t="s">
        <v>51</v>
      </c>
      <c r="AU112">
        <v>187.15</v>
      </c>
      <c r="AV112">
        <v>187.33</v>
      </c>
      <c r="AW112" s="47">
        <v>42713</v>
      </c>
      <c r="AX112">
        <v>0</v>
      </c>
      <c r="AZ112" s="47">
        <v>42495</v>
      </c>
      <c r="BA112" t="s">
        <v>60</v>
      </c>
      <c r="BB112">
        <v>14.04</v>
      </c>
      <c r="BC112">
        <v>14.16</v>
      </c>
      <c r="BD112">
        <v>156</v>
      </c>
      <c r="BE112" s="47">
        <v>42664</v>
      </c>
      <c r="BF112" t="s">
        <v>27</v>
      </c>
      <c r="BG112" t="s">
        <v>51</v>
      </c>
      <c r="BI112" s="47">
        <v>42641</v>
      </c>
      <c r="BJ112" t="s">
        <v>51</v>
      </c>
      <c r="BK112">
        <v>370.9</v>
      </c>
      <c r="BL112">
        <v>371.27</v>
      </c>
      <c r="BM112" s="47">
        <v>42713</v>
      </c>
      <c r="BN112">
        <v>0</v>
      </c>
    </row>
    <row r="113" spans="2:66" x14ac:dyDescent="0.25">
      <c r="B113" s="52"/>
      <c r="C113" s="53"/>
      <c r="D113" s="43"/>
      <c r="E113" s="43"/>
      <c r="F113" s="49"/>
      <c r="G113" s="48"/>
      <c r="H113" s="50"/>
      <c r="I113" s="50"/>
      <c r="J113" s="48"/>
      <c r="K113" s="51"/>
      <c r="L113" s="49"/>
      <c r="T113" s="47">
        <v>42495</v>
      </c>
      <c r="U113" t="s">
        <v>61</v>
      </c>
      <c r="V113">
        <v>19.32</v>
      </c>
      <c r="W113">
        <v>19.36</v>
      </c>
      <c r="X113">
        <v>76</v>
      </c>
      <c r="Y113" s="47">
        <v>42566</v>
      </c>
      <c r="Z113" t="s">
        <v>28</v>
      </c>
      <c r="AA113" t="s">
        <v>51</v>
      </c>
      <c r="AC113" s="47">
        <v>42642</v>
      </c>
      <c r="AD113" t="s">
        <v>51</v>
      </c>
      <c r="AE113">
        <v>308.83999999999997</v>
      </c>
      <c r="AF113">
        <v>309.13</v>
      </c>
      <c r="AG113" s="47">
        <v>42713</v>
      </c>
      <c r="AH113">
        <v>0</v>
      </c>
      <c r="AJ113" s="47">
        <v>42495</v>
      </c>
      <c r="AK113" t="s">
        <v>61</v>
      </c>
      <c r="AL113">
        <v>6.58</v>
      </c>
      <c r="AM113">
        <v>6.59</v>
      </c>
      <c r="AN113">
        <v>76</v>
      </c>
      <c r="AO113" s="47">
        <v>42566</v>
      </c>
      <c r="AP113" t="s">
        <v>28</v>
      </c>
      <c r="AQ113" t="s">
        <v>51</v>
      </c>
      <c r="AS113" s="47">
        <v>42642</v>
      </c>
      <c r="AT113" t="s">
        <v>51</v>
      </c>
      <c r="AU113">
        <v>223.64</v>
      </c>
      <c r="AV113">
        <v>223.86</v>
      </c>
      <c r="AW113" s="47">
        <v>42713</v>
      </c>
      <c r="AX113">
        <v>0</v>
      </c>
      <c r="AZ113" s="47">
        <v>42495</v>
      </c>
      <c r="BA113" t="s">
        <v>61</v>
      </c>
      <c r="BB113">
        <v>19.32</v>
      </c>
      <c r="BC113">
        <v>19.36</v>
      </c>
      <c r="BD113">
        <v>76</v>
      </c>
      <c r="BE113" s="47">
        <v>42566</v>
      </c>
      <c r="BF113" t="s">
        <v>28</v>
      </c>
      <c r="BG113" t="s">
        <v>51</v>
      </c>
      <c r="BI113" s="47">
        <v>42642</v>
      </c>
      <c r="BJ113" t="s">
        <v>51</v>
      </c>
      <c r="BK113">
        <v>308.83999999999997</v>
      </c>
      <c r="BL113">
        <v>309.13</v>
      </c>
      <c r="BM113" s="47">
        <v>42713</v>
      </c>
      <c r="BN113">
        <v>0</v>
      </c>
    </row>
    <row r="114" spans="2:66" x14ac:dyDescent="0.25">
      <c r="B114" s="52"/>
      <c r="C114" s="53"/>
      <c r="D114" s="43"/>
      <c r="E114" s="43"/>
      <c r="F114" s="49"/>
      <c r="G114" s="48"/>
      <c r="H114" s="50"/>
      <c r="I114" s="50"/>
      <c r="J114" s="48"/>
      <c r="K114" s="51"/>
      <c r="L114" s="49"/>
      <c r="T114" s="47">
        <v>42495</v>
      </c>
      <c r="U114" t="s">
        <v>62</v>
      </c>
      <c r="V114">
        <v>32.08</v>
      </c>
      <c r="W114">
        <v>32.24</v>
      </c>
      <c r="X114">
        <v>96</v>
      </c>
      <c r="Y114" s="47">
        <v>42566</v>
      </c>
      <c r="Z114" t="s">
        <v>28</v>
      </c>
      <c r="AA114" t="s">
        <v>51</v>
      </c>
      <c r="AC114" s="47">
        <v>42643</v>
      </c>
      <c r="AD114" t="s">
        <v>51</v>
      </c>
      <c r="AE114">
        <v>289.88</v>
      </c>
      <c r="AF114">
        <v>290.16000000000003</v>
      </c>
      <c r="AG114" s="47">
        <v>42713</v>
      </c>
      <c r="AH114">
        <v>0</v>
      </c>
      <c r="AJ114" s="47">
        <v>42495</v>
      </c>
      <c r="AK114" t="s">
        <v>62</v>
      </c>
      <c r="AL114">
        <v>13.57</v>
      </c>
      <c r="AM114">
        <v>13.66</v>
      </c>
      <c r="AN114">
        <v>96</v>
      </c>
      <c r="AO114" s="47">
        <v>42566</v>
      </c>
      <c r="AP114" t="s">
        <v>28</v>
      </c>
      <c r="AQ114" t="s">
        <v>51</v>
      </c>
      <c r="AS114" s="47">
        <v>42643</v>
      </c>
      <c r="AT114" t="s">
        <v>51</v>
      </c>
      <c r="AU114">
        <v>225.99</v>
      </c>
      <c r="AV114">
        <v>226.21</v>
      </c>
      <c r="AW114" s="47">
        <v>42713</v>
      </c>
      <c r="AX114">
        <v>0</v>
      </c>
      <c r="AZ114" s="47">
        <v>42495</v>
      </c>
      <c r="BA114" t="s">
        <v>62</v>
      </c>
      <c r="BB114">
        <v>32.08</v>
      </c>
      <c r="BC114">
        <v>32.24</v>
      </c>
      <c r="BD114">
        <v>96</v>
      </c>
      <c r="BE114" s="47">
        <v>42566</v>
      </c>
      <c r="BF114" t="s">
        <v>28</v>
      </c>
      <c r="BG114" t="s">
        <v>51</v>
      </c>
      <c r="BI114" s="47">
        <v>42643</v>
      </c>
      <c r="BJ114" t="s">
        <v>51</v>
      </c>
      <c r="BK114">
        <v>289.88</v>
      </c>
      <c r="BL114">
        <v>290.16000000000003</v>
      </c>
      <c r="BM114" s="47">
        <v>42713</v>
      </c>
      <c r="BN114">
        <v>0</v>
      </c>
    </row>
    <row r="115" spans="2:66" x14ac:dyDescent="0.25">
      <c r="B115" s="52"/>
      <c r="C115" s="53"/>
      <c r="D115" s="43"/>
      <c r="E115" s="43"/>
      <c r="F115" s="49"/>
      <c r="G115" s="48"/>
      <c r="H115" s="50"/>
      <c r="I115" s="50"/>
      <c r="J115" s="48"/>
      <c r="K115" s="51"/>
      <c r="L115" s="49"/>
      <c r="T115" s="47">
        <v>42495</v>
      </c>
      <c r="U115" t="s">
        <v>63</v>
      </c>
      <c r="V115">
        <v>48.69</v>
      </c>
      <c r="W115">
        <v>49.02</v>
      </c>
      <c r="X115">
        <v>116</v>
      </c>
      <c r="Y115" s="47">
        <v>42566</v>
      </c>
      <c r="Z115" t="s">
        <v>28</v>
      </c>
      <c r="AA115" t="s">
        <v>51</v>
      </c>
      <c r="AC115" s="47">
        <v>42646</v>
      </c>
      <c r="AD115" t="s">
        <v>51</v>
      </c>
      <c r="AE115">
        <v>362.56</v>
      </c>
      <c r="AF115">
        <v>362.92</v>
      </c>
      <c r="AG115" s="47">
        <v>42713</v>
      </c>
      <c r="AH115">
        <v>0</v>
      </c>
      <c r="AJ115" s="47">
        <v>42495</v>
      </c>
      <c r="AK115" t="s">
        <v>63</v>
      </c>
      <c r="AL115">
        <v>23.22</v>
      </c>
      <c r="AM115">
        <v>23.32</v>
      </c>
      <c r="AN115">
        <v>116</v>
      </c>
      <c r="AO115" s="47">
        <v>42566</v>
      </c>
      <c r="AP115" t="s">
        <v>28</v>
      </c>
      <c r="AQ115" t="s">
        <v>51</v>
      </c>
      <c r="AS115" s="47">
        <v>42646</v>
      </c>
      <c r="AT115" t="s">
        <v>51</v>
      </c>
      <c r="AU115">
        <v>247.33</v>
      </c>
      <c r="AV115">
        <v>247.57</v>
      </c>
      <c r="AW115" s="47">
        <v>42713</v>
      </c>
      <c r="AX115">
        <v>0</v>
      </c>
      <c r="AZ115" s="47">
        <v>42495</v>
      </c>
      <c r="BA115" t="s">
        <v>63</v>
      </c>
      <c r="BB115">
        <v>48.69</v>
      </c>
      <c r="BC115">
        <v>49.02</v>
      </c>
      <c r="BD115">
        <v>116</v>
      </c>
      <c r="BE115" s="47">
        <v>42566</v>
      </c>
      <c r="BF115" t="s">
        <v>28</v>
      </c>
      <c r="BG115" t="s">
        <v>51</v>
      </c>
      <c r="BI115" s="47">
        <v>42646</v>
      </c>
      <c r="BJ115" t="s">
        <v>51</v>
      </c>
      <c r="BK115">
        <v>362.56</v>
      </c>
      <c r="BL115">
        <v>362.92</v>
      </c>
      <c r="BM115" s="47">
        <v>42713</v>
      </c>
      <c r="BN115">
        <v>0</v>
      </c>
    </row>
    <row r="116" spans="2:66" x14ac:dyDescent="0.25">
      <c r="B116" s="52"/>
      <c r="C116" s="53"/>
      <c r="D116" s="43"/>
      <c r="E116" s="43"/>
      <c r="F116" s="49"/>
      <c r="G116" s="48"/>
      <c r="H116" s="50"/>
      <c r="I116" s="50"/>
      <c r="J116" s="48"/>
      <c r="K116" s="51"/>
      <c r="L116" s="49"/>
      <c r="T116" s="47">
        <v>42495</v>
      </c>
      <c r="U116" t="s">
        <v>64</v>
      </c>
      <c r="V116">
        <v>64.63</v>
      </c>
      <c r="W116">
        <v>64.8</v>
      </c>
      <c r="X116">
        <v>136</v>
      </c>
      <c r="Y116" s="47">
        <v>42566</v>
      </c>
      <c r="Z116" t="s">
        <v>28</v>
      </c>
      <c r="AA116" t="s">
        <v>51</v>
      </c>
      <c r="AC116" s="47">
        <v>42647</v>
      </c>
      <c r="AD116" t="s">
        <v>51</v>
      </c>
      <c r="AE116">
        <v>431.21</v>
      </c>
      <c r="AF116">
        <v>431.63</v>
      </c>
      <c r="AG116" s="47">
        <v>42713</v>
      </c>
      <c r="AH116">
        <v>0</v>
      </c>
      <c r="AJ116" s="47">
        <v>42495</v>
      </c>
      <c r="AK116" t="s">
        <v>64</v>
      </c>
      <c r="AL116">
        <v>34.49</v>
      </c>
      <c r="AM116">
        <v>34.57</v>
      </c>
      <c r="AN116">
        <v>136</v>
      </c>
      <c r="AO116" s="47">
        <v>42566</v>
      </c>
      <c r="AP116" t="s">
        <v>28</v>
      </c>
      <c r="AQ116" t="s">
        <v>51</v>
      </c>
      <c r="AS116" s="47">
        <v>42647</v>
      </c>
      <c r="AT116" t="s">
        <v>51</v>
      </c>
      <c r="AU116">
        <v>215.65</v>
      </c>
      <c r="AV116">
        <v>215.87</v>
      </c>
      <c r="AW116" s="47">
        <v>42713</v>
      </c>
      <c r="AX116">
        <v>0</v>
      </c>
      <c r="AZ116" s="47">
        <v>42495</v>
      </c>
      <c r="BA116" t="s">
        <v>64</v>
      </c>
      <c r="BB116">
        <v>64.63</v>
      </c>
      <c r="BC116">
        <v>64.8</v>
      </c>
      <c r="BD116">
        <v>136</v>
      </c>
      <c r="BE116" s="47">
        <v>42566</v>
      </c>
      <c r="BF116" t="s">
        <v>28</v>
      </c>
      <c r="BG116" t="s">
        <v>51</v>
      </c>
      <c r="BI116" s="47">
        <v>42647</v>
      </c>
      <c r="BJ116" t="s">
        <v>51</v>
      </c>
      <c r="BK116">
        <v>431.21</v>
      </c>
      <c r="BL116">
        <v>431.63</v>
      </c>
      <c r="BM116" s="47">
        <v>42713</v>
      </c>
      <c r="BN116">
        <v>0</v>
      </c>
    </row>
    <row r="117" spans="2:66" x14ac:dyDescent="0.25">
      <c r="B117" s="52"/>
      <c r="C117" s="53"/>
      <c r="D117" s="43"/>
      <c r="E117" s="43"/>
      <c r="F117" s="49"/>
      <c r="G117" s="48"/>
      <c r="H117" s="50"/>
      <c r="I117" s="50"/>
      <c r="J117" s="48"/>
      <c r="K117" s="51"/>
      <c r="L117" s="49"/>
      <c r="T117" s="47">
        <v>42495</v>
      </c>
      <c r="U117" t="s">
        <v>65</v>
      </c>
      <c r="V117">
        <v>82.86</v>
      </c>
      <c r="W117">
        <v>83.45</v>
      </c>
      <c r="X117">
        <v>156</v>
      </c>
      <c r="Y117" s="47">
        <v>42566</v>
      </c>
      <c r="Z117" t="s">
        <v>28</v>
      </c>
      <c r="AA117" t="s">
        <v>51</v>
      </c>
      <c r="AC117" s="47">
        <v>42648</v>
      </c>
      <c r="AD117" t="s">
        <v>51</v>
      </c>
      <c r="AE117">
        <v>416.28</v>
      </c>
      <c r="AF117">
        <v>416.68</v>
      </c>
      <c r="AG117" s="47">
        <v>42713</v>
      </c>
      <c r="AH117">
        <v>0</v>
      </c>
      <c r="AJ117" s="47">
        <v>42495</v>
      </c>
      <c r="AK117" t="s">
        <v>65</v>
      </c>
      <c r="AL117">
        <v>47.55</v>
      </c>
      <c r="AM117">
        <v>47.88</v>
      </c>
      <c r="AN117">
        <v>156</v>
      </c>
      <c r="AO117" s="47">
        <v>42566</v>
      </c>
      <c r="AP117" t="s">
        <v>28</v>
      </c>
      <c r="AQ117" t="s">
        <v>51</v>
      </c>
      <c r="AS117" s="47">
        <v>42648</v>
      </c>
      <c r="AT117" t="s">
        <v>51</v>
      </c>
      <c r="AU117">
        <v>241.26</v>
      </c>
      <c r="AV117">
        <v>241.48</v>
      </c>
      <c r="AW117" s="47">
        <v>42713</v>
      </c>
      <c r="AX117">
        <v>0</v>
      </c>
      <c r="AZ117" s="47">
        <v>42495</v>
      </c>
      <c r="BA117" t="s">
        <v>65</v>
      </c>
      <c r="BB117">
        <v>82.86</v>
      </c>
      <c r="BC117">
        <v>83.45</v>
      </c>
      <c r="BD117">
        <v>156</v>
      </c>
      <c r="BE117" s="47">
        <v>42566</v>
      </c>
      <c r="BF117" t="s">
        <v>28</v>
      </c>
      <c r="BG117" t="s">
        <v>51</v>
      </c>
      <c r="BI117" s="47">
        <v>42648</v>
      </c>
      <c r="BJ117" t="s">
        <v>51</v>
      </c>
      <c r="BK117">
        <v>416.28</v>
      </c>
      <c r="BL117">
        <v>416.68</v>
      </c>
      <c r="BM117" s="47">
        <v>42713</v>
      </c>
      <c r="BN117">
        <v>0</v>
      </c>
    </row>
    <row r="118" spans="2:66" x14ac:dyDescent="0.25">
      <c r="B118" s="52"/>
      <c r="C118" s="53"/>
      <c r="D118" s="43"/>
      <c r="E118" s="43"/>
      <c r="F118" s="49"/>
      <c r="G118" s="48"/>
      <c r="H118" s="50"/>
      <c r="I118" s="50"/>
      <c r="J118" s="48"/>
      <c r="K118" s="51"/>
      <c r="L118" s="49"/>
      <c r="T118" s="47">
        <v>42495</v>
      </c>
      <c r="U118" t="s">
        <v>66</v>
      </c>
      <c r="V118">
        <v>28.79</v>
      </c>
      <c r="W118">
        <v>28.99</v>
      </c>
      <c r="X118">
        <v>76</v>
      </c>
      <c r="Y118" s="47">
        <v>42664</v>
      </c>
      <c r="Z118" t="s">
        <v>28</v>
      </c>
      <c r="AA118" t="s">
        <v>51</v>
      </c>
      <c r="AC118" s="47">
        <v>42649</v>
      </c>
      <c r="AD118" t="s">
        <v>51</v>
      </c>
      <c r="AE118">
        <v>398.01</v>
      </c>
      <c r="AF118">
        <v>398.4</v>
      </c>
      <c r="AG118" s="47">
        <v>42713</v>
      </c>
      <c r="AH118">
        <v>0</v>
      </c>
      <c r="AJ118" s="47">
        <v>42495</v>
      </c>
      <c r="AK118" t="s">
        <v>66</v>
      </c>
      <c r="AL118">
        <v>16.47</v>
      </c>
      <c r="AM118">
        <v>16.54</v>
      </c>
      <c r="AN118">
        <v>76</v>
      </c>
      <c r="AO118" s="47">
        <v>42664</v>
      </c>
      <c r="AP118" t="s">
        <v>28</v>
      </c>
      <c r="AQ118" t="s">
        <v>51</v>
      </c>
      <c r="AS118" s="47">
        <v>42649</v>
      </c>
      <c r="AT118" t="s">
        <v>51</v>
      </c>
      <c r="AU118">
        <v>244.01</v>
      </c>
      <c r="AV118">
        <v>244.26</v>
      </c>
      <c r="AW118" s="47">
        <v>42713</v>
      </c>
      <c r="AX118">
        <v>0</v>
      </c>
      <c r="AZ118" s="47">
        <v>42495</v>
      </c>
      <c r="BA118" t="s">
        <v>66</v>
      </c>
      <c r="BB118">
        <v>28.79</v>
      </c>
      <c r="BC118">
        <v>28.99</v>
      </c>
      <c r="BD118">
        <v>76</v>
      </c>
      <c r="BE118" s="47">
        <v>42664</v>
      </c>
      <c r="BF118" t="s">
        <v>28</v>
      </c>
      <c r="BG118" t="s">
        <v>51</v>
      </c>
      <c r="BI118" s="47">
        <v>42649</v>
      </c>
      <c r="BJ118" t="s">
        <v>51</v>
      </c>
      <c r="BK118">
        <v>398.01</v>
      </c>
      <c r="BL118">
        <v>398.4</v>
      </c>
      <c r="BM118" s="47">
        <v>42713</v>
      </c>
      <c r="BN118">
        <v>0</v>
      </c>
    </row>
    <row r="119" spans="2:66" x14ac:dyDescent="0.25">
      <c r="B119" s="52"/>
      <c r="C119" s="53"/>
      <c r="D119" s="43"/>
      <c r="E119" s="43"/>
      <c r="F119" s="49"/>
      <c r="G119" s="48"/>
      <c r="H119" s="50"/>
      <c r="I119" s="50"/>
      <c r="J119" s="48"/>
      <c r="K119" s="51"/>
      <c r="L119" s="49"/>
      <c r="T119" s="47">
        <v>42495</v>
      </c>
      <c r="U119" t="s">
        <v>67</v>
      </c>
      <c r="V119">
        <v>42.5</v>
      </c>
      <c r="W119">
        <v>42.68</v>
      </c>
      <c r="X119">
        <v>96</v>
      </c>
      <c r="Y119" s="47">
        <v>42664</v>
      </c>
      <c r="Z119" t="s">
        <v>28</v>
      </c>
      <c r="AA119" t="s">
        <v>51</v>
      </c>
      <c r="AC119" s="47">
        <v>42650</v>
      </c>
      <c r="AD119" t="s">
        <v>51</v>
      </c>
      <c r="AE119">
        <v>339.23</v>
      </c>
      <c r="AF119">
        <v>339.54</v>
      </c>
      <c r="AG119" s="47">
        <v>42713</v>
      </c>
      <c r="AH119">
        <v>0</v>
      </c>
      <c r="AJ119" s="47">
        <v>42495</v>
      </c>
      <c r="AK119" t="s">
        <v>67</v>
      </c>
      <c r="AL119">
        <v>26.81</v>
      </c>
      <c r="AM119">
        <v>26.92</v>
      </c>
      <c r="AN119">
        <v>96</v>
      </c>
      <c r="AO119" s="47">
        <v>42664</v>
      </c>
      <c r="AP119" t="s">
        <v>28</v>
      </c>
      <c r="AQ119" t="s">
        <v>51</v>
      </c>
      <c r="AS119" s="47">
        <v>42650</v>
      </c>
      <c r="AT119" t="s">
        <v>51</v>
      </c>
      <c r="AU119">
        <v>241.58</v>
      </c>
      <c r="AV119">
        <v>241.82</v>
      </c>
      <c r="AW119" s="47">
        <v>42713</v>
      </c>
      <c r="AX119">
        <v>0</v>
      </c>
      <c r="AZ119" s="47">
        <v>42495</v>
      </c>
      <c r="BA119" t="s">
        <v>67</v>
      </c>
      <c r="BB119">
        <v>42.5</v>
      </c>
      <c r="BC119">
        <v>42.68</v>
      </c>
      <c r="BD119">
        <v>96</v>
      </c>
      <c r="BE119" s="47">
        <v>42664</v>
      </c>
      <c r="BF119" t="s">
        <v>28</v>
      </c>
      <c r="BG119" t="s">
        <v>51</v>
      </c>
      <c r="BI119" s="47">
        <v>42650</v>
      </c>
      <c r="BJ119" t="s">
        <v>51</v>
      </c>
      <c r="BK119">
        <v>339.23</v>
      </c>
      <c r="BL119">
        <v>339.54</v>
      </c>
      <c r="BM119" s="47">
        <v>42713</v>
      </c>
      <c r="BN119">
        <v>0</v>
      </c>
    </row>
    <row r="120" spans="2:66" x14ac:dyDescent="0.25">
      <c r="B120" s="52"/>
      <c r="C120" s="53"/>
      <c r="D120" s="43"/>
      <c r="E120" s="43"/>
      <c r="F120" s="49"/>
      <c r="G120" s="48"/>
      <c r="H120" s="50"/>
      <c r="I120" s="50"/>
      <c r="J120" s="48"/>
      <c r="K120" s="51"/>
      <c r="L120" s="49"/>
      <c r="T120" s="47">
        <v>42495</v>
      </c>
      <c r="U120" t="s">
        <v>68</v>
      </c>
      <c r="V120">
        <v>58.02</v>
      </c>
      <c r="W120">
        <v>58.32</v>
      </c>
      <c r="X120">
        <v>116</v>
      </c>
      <c r="Y120" s="47">
        <v>42664</v>
      </c>
      <c r="Z120" t="s">
        <v>28</v>
      </c>
      <c r="AA120" t="s">
        <v>51</v>
      </c>
      <c r="AC120" s="47">
        <v>42653</v>
      </c>
      <c r="AD120" t="s">
        <v>51</v>
      </c>
      <c r="AE120">
        <v>418.07</v>
      </c>
      <c r="AF120">
        <v>418.46</v>
      </c>
      <c r="AG120" s="47">
        <v>42713</v>
      </c>
      <c r="AH120">
        <v>0</v>
      </c>
      <c r="AJ120" s="47">
        <v>42495</v>
      </c>
      <c r="AK120" t="s">
        <v>68</v>
      </c>
      <c r="AL120">
        <v>38.950000000000003</v>
      </c>
      <c r="AM120">
        <v>39.119999999999997</v>
      </c>
      <c r="AN120">
        <v>116</v>
      </c>
      <c r="AO120" s="47">
        <v>42664</v>
      </c>
      <c r="AP120" t="s">
        <v>28</v>
      </c>
      <c r="AQ120" t="s">
        <v>51</v>
      </c>
      <c r="AS120" s="47">
        <v>42653</v>
      </c>
      <c r="AT120" t="s">
        <v>51</v>
      </c>
      <c r="AU120">
        <v>237.58</v>
      </c>
      <c r="AV120">
        <v>237.82</v>
      </c>
      <c r="AW120" s="47">
        <v>42713</v>
      </c>
      <c r="AX120">
        <v>0</v>
      </c>
      <c r="AZ120" s="47">
        <v>42495</v>
      </c>
      <c r="BA120" t="s">
        <v>68</v>
      </c>
      <c r="BB120">
        <v>58.02</v>
      </c>
      <c r="BC120">
        <v>58.32</v>
      </c>
      <c r="BD120">
        <v>116</v>
      </c>
      <c r="BE120" s="47">
        <v>42664</v>
      </c>
      <c r="BF120" t="s">
        <v>28</v>
      </c>
      <c r="BG120" t="s">
        <v>51</v>
      </c>
      <c r="BI120" s="47"/>
      <c r="BJ120"/>
      <c r="BK120"/>
      <c r="BL120"/>
      <c r="BM120" s="47"/>
      <c r="BN120"/>
    </row>
    <row r="121" spans="2:66" x14ac:dyDescent="0.25">
      <c r="B121" s="52"/>
      <c r="C121" s="53"/>
      <c r="D121" s="43"/>
      <c r="E121" s="43"/>
      <c r="F121" s="49"/>
      <c r="G121" s="48"/>
      <c r="H121" s="50"/>
      <c r="I121" s="50"/>
      <c r="J121" s="48"/>
      <c r="K121" s="51"/>
      <c r="L121" s="49"/>
      <c r="T121" s="47">
        <v>42495</v>
      </c>
      <c r="U121" t="s">
        <v>69</v>
      </c>
      <c r="V121">
        <v>74.58</v>
      </c>
      <c r="W121">
        <v>75.14</v>
      </c>
      <c r="X121">
        <v>136</v>
      </c>
      <c r="Y121" s="47">
        <v>42664</v>
      </c>
      <c r="Z121" t="s">
        <v>28</v>
      </c>
      <c r="AA121" t="s">
        <v>51</v>
      </c>
      <c r="AJ121" s="47">
        <v>42495</v>
      </c>
      <c r="AK121" t="s">
        <v>69</v>
      </c>
      <c r="AL121">
        <v>52.64</v>
      </c>
      <c r="AM121">
        <v>52.85</v>
      </c>
      <c r="AN121">
        <v>136</v>
      </c>
      <c r="AO121" s="47">
        <v>42664</v>
      </c>
      <c r="AP121" t="s">
        <v>28</v>
      </c>
      <c r="AQ121" t="s">
        <v>51</v>
      </c>
      <c r="AZ121" s="47">
        <v>42495</v>
      </c>
      <c r="BA121" t="s">
        <v>69</v>
      </c>
      <c r="BB121">
        <v>74.58</v>
      </c>
      <c r="BC121">
        <v>75.14</v>
      </c>
      <c r="BD121">
        <v>136</v>
      </c>
      <c r="BE121" s="47">
        <v>42664</v>
      </c>
      <c r="BF121" t="s">
        <v>28</v>
      </c>
      <c r="BG121" t="s">
        <v>51</v>
      </c>
      <c r="BI121" s="47"/>
      <c r="BJ121"/>
      <c r="BK121"/>
      <c r="BL121"/>
      <c r="BM121" s="47"/>
      <c r="BN121"/>
    </row>
    <row r="122" spans="2:66" x14ac:dyDescent="0.25">
      <c r="B122" s="52"/>
      <c r="C122" s="53"/>
      <c r="D122" s="43"/>
      <c r="E122" s="43"/>
      <c r="T122" s="47">
        <v>42495</v>
      </c>
      <c r="U122" t="s">
        <v>70</v>
      </c>
      <c r="V122">
        <v>93.21</v>
      </c>
      <c r="W122">
        <v>93.49</v>
      </c>
      <c r="X122">
        <v>156</v>
      </c>
      <c r="Y122" s="47">
        <v>42664</v>
      </c>
      <c r="Z122" t="s">
        <v>28</v>
      </c>
      <c r="AA122" t="s">
        <v>51</v>
      </c>
      <c r="AJ122" s="47">
        <v>42495</v>
      </c>
      <c r="AK122" t="s">
        <v>70</v>
      </c>
      <c r="AL122">
        <v>64.69</v>
      </c>
      <c r="AM122">
        <v>65.08</v>
      </c>
      <c r="AN122">
        <v>156</v>
      </c>
      <c r="AO122" s="47">
        <v>42664</v>
      </c>
      <c r="AP122" t="s">
        <v>28</v>
      </c>
      <c r="AQ122" t="s">
        <v>51</v>
      </c>
      <c r="AZ122" s="47">
        <v>42495</v>
      </c>
      <c r="BA122" t="s">
        <v>70</v>
      </c>
      <c r="BB122">
        <v>93.21</v>
      </c>
      <c r="BC122">
        <v>93.49</v>
      </c>
      <c r="BD122">
        <v>156</v>
      </c>
      <c r="BE122" s="47">
        <v>42664</v>
      </c>
      <c r="BF122" t="s">
        <v>28</v>
      </c>
      <c r="BG122" t="s">
        <v>51</v>
      </c>
      <c r="BI122" s="47"/>
      <c r="BJ122"/>
      <c r="BK122"/>
      <c r="BL122"/>
      <c r="BM122" s="47"/>
      <c r="BN122"/>
    </row>
    <row r="123" spans="2:66" x14ac:dyDescent="0.25">
      <c r="B123" s="52"/>
      <c r="C123" s="53"/>
      <c r="D123" s="43"/>
      <c r="E123" s="43"/>
      <c r="T123" s="47">
        <v>42496</v>
      </c>
      <c r="U123" t="s">
        <v>50</v>
      </c>
      <c r="V123">
        <v>15.4</v>
      </c>
      <c r="W123">
        <v>15.52</v>
      </c>
      <c r="X123">
        <v>76</v>
      </c>
      <c r="Y123" s="47">
        <v>42566</v>
      </c>
      <c r="Z123" t="s">
        <v>27</v>
      </c>
      <c r="AA123" t="s">
        <v>51</v>
      </c>
      <c r="AJ123" s="47">
        <v>42496</v>
      </c>
      <c r="AK123" t="s">
        <v>50</v>
      </c>
      <c r="AL123">
        <v>59.15</v>
      </c>
      <c r="AM123">
        <v>59.17</v>
      </c>
      <c r="AN123">
        <v>76</v>
      </c>
      <c r="AO123" s="47">
        <v>42566</v>
      </c>
      <c r="AP123" t="s">
        <v>27</v>
      </c>
      <c r="AQ123" t="s">
        <v>51</v>
      </c>
      <c r="AZ123" s="47">
        <v>42496</v>
      </c>
      <c r="BA123" t="s">
        <v>50</v>
      </c>
      <c r="BB123">
        <v>15.4</v>
      </c>
      <c r="BC123">
        <v>15.52</v>
      </c>
      <c r="BD123">
        <v>76</v>
      </c>
      <c r="BE123" s="47">
        <v>42566</v>
      </c>
      <c r="BF123" t="s">
        <v>27</v>
      </c>
      <c r="BG123" t="s">
        <v>51</v>
      </c>
      <c r="BI123" s="47"/>
      <c r="BJ123"/>
      <c r="BK123"/>
      <c r="BL123"/>
      <c r="BM123" s="47"/>
      <c r="BN123"/>
    </row>
    <row r="124" spans="2:66" x14ac:dyDescent="0.25">
      <c r="B124" s="52"/>
      <c r="C124" s="53"/>
      <c r="D124" s="43"/>
      <c r="E124" s="43"/>
      <c r="T124" s="47">
        <v>42496</v>
      </c>
      <c r="U124" t="s">
        <v>52</v>
      </c>
      <c r="V124">
        <v>10.23</v>
      </c>
      <c r="W124">
        <v>10.29</v>
      </c>
      <c r="X124">
        <v>96</v>
      </c>
      <c r="Y124" s="47">
        <v>42566</v>
      </c>
      <c r="Z124" t="s">
        <v>27</v>
      </c>
      <c r="AA124" t="s">
        <v>51</v>
      </c>
      <c r="AJ124" s="47">
        <v>42496</v>
      </c>
      <c r="AK124" t="s">
        <v>52</v>
      </c>
      <c r="AL124">
        <v>47.32</v>
      </c>
      <c r="AM124">
        <v>47.55</v>
      </c>
      <c r="AN124">
        <v>96</v>
      </c>
      <c r="AO124" s="47">
        <v>42566</v>
      </c>
      <c r="AP124" t="s">
        <v>27</v>
      </c>
      <c r="AQ124" t="s">
        <v>51</v>
      </c>
      <c r="AZ124" s="47">
        <v>42496</v>
      </c>
      <c r="BA124" t="s">
        <v>52</v>
      </c>
      <c r="BB124">
        <v>10.23</v>
      </c>
      <c r="BC124">
        <v>10.29</v>
      </c>
      <c r="BD124">
        <v>96</v>
      </c>
      <c r="BE124" s="47">
        <v>42566</v>
      </c>
      <c r="BF124" t="s">
        <v>27</v>
      </c>
      <c r="BG124" t="s">
        <v>51</v>
      </c>
      <c r="BI124" s="47"/>
      <c r="BJ124"/>
      <c r="BK124"/>
      <c r="BL124"/>
      <c r="BM124" s="47"/>
      <c r="BN124"/>
    </row>
    <row r="125" spans="2:66" x14ac:dyDescent="0.25">
      <c r="B125" s="52"/>
      <c r="C125" s="53"/>
      <c r="D125" s="43"/>
      <c r="E125" s="43"/>
      <c r="T125" s="47">
        <v>42496</v>
      </c>
      <c r="U125" t="s">
        <v>53</v>
      </c>
      <c r="V125">
        <v>7.07</v>
      </c>
      <c r="W125">
        <v>7.08</v>
      </c>
      <c r="X125">
        <v>116</v>
      </c>
      <c r="Y125" s="47">
        <v>42566</v>
      </c>
      <c r="Z125" t="s">
        <v>27</v>
      </c>
      <c r="AA125" t="s">
        <v>51</v>
      </c>
      <c r="AJ125" s="47">
        <v>42496</v>
      </c>
      <c r="AK125" t="s">
        <v>53</v>
      </c>
      <c r="AL125">
        <v>37.32</v>
      </c>
      <c r="AM125">
        <v>37.57</v>
      </c>
      <c r="AN125">
        <v>116</v>
      </c>
      <c r="AO125" s="47">
        <v>42566</v>
      </c>
      <c r="AP125" t="s">
        <v>27</v>
      </c>
      <c r="AQ125" t="s">
        <v>51</v>
      </c>
      <c r="AZ125" s="47">
        <v>42496</v>
      </c>
      <c r="BA125" t="s">
        <v>53</v>
      </c>
      <c r="BB125">
        <v>7.07</v>
      </c>
      <c r="BC125">
        <v>7.08</v>
      </c>
      <c r="BD125">
        <v>116</v>
      </c>
      <c r="BE125" s="47">
        <v>42566</v>
      </c>
      <c r="BF125" t="s">
        <v>27</v>
      </c>
      <c r="BG125" t="s">
        <v>51</v>
      </c>
      <c r="BI125" s="47"/>
      <c r="BJ125"/>
      <c r="BK125"/>
      <c r="BL125"/>
      <c r="BM125" s="47"/>
      <c r="BN125"/>
    </row>
    <row r="126" spans="2:66" x14ac:dyDescent="0.25">
      <c r="B126" s="52"/>
      <c r="C126" s="53"/>
      <c r="D126" s="43"/>
      <c r="E126" s="43"/>
      <c r="T126" s="47">
        <v>42496</v>
      </c>
      <c r="U126" t="s">
        <v>54</v>
      </c>
      <c r="V126">
        <v>4.8600000000000003</v>
      </c>
      <c r="W126">
        <v>4.8899999999999997</v>
      </c>
      <c r="X126">
        <v>136</v>
      </c>
      <c r="Y126" s="47">
        <v>42566</v>
      </c>
      <c r="Z126" t="s">
        <v>27</v>
      </c>
      <c r="AA126" t="s">
        <v>51</v>
      </c>
      <c r="AJ126" s="47">
        <v>42496</v>
      </c>
      <c r="AK126" t="s">
        <v>54</v>
      </c>
      <c r="AL126">
        <v>30.02</v>
      </c>
      <c r="AM126">
        <v>30.25</v>
      </c>
      <c r="AN126">
        <v>136</v>
      </c>
      <c r="AO126" s="47">
        <v>42566</v>
      </c>
      <c r="AP126" t="s">
        <v>27</v>
      </c>
      <c r="AQ126" t="s">
        <v>51</v>
      </c>
      <c r="AZ126" s="47">
        <v>42496</v>
      </c>
      <c r="BA126" t="s">
        <v>54</v>
      </c>
      <c r="BB126">
        <v>4.8600000000000003</v>
      </c>
      <c r="BC126">
        <v>4.8899999999999997</v>
      </c>
      <c r="BD126">
        <v>136</v>
      </c>
      <c r="BE126" s="47">
        <v>42566</v>
      </c>
      <c r="BF126" t="s">
        <v>27</v>
      </c>
      <c r="BG126" t="s">
        <v>51</v>
      </c>
      <c r="BI126" s="47"/>
      <c r="BJ126"/>
      <c r="BK126"/>
      <c r="BL126"/>
      <c r="BM126" s="47"/>
      <c r="BN126"/>
    </row>
    <row r="127" spans="2:66" x14ac:dyDescent="0.25">
      <c r="B127" s="52"/>
      <c r="C127" s="53"/>
      <c r="D127" s="43"/>
      <c r="E127" s="43"/>
      <c r="T127" s="47">
        <v>42496</v>
      </c>
      <c r="U127" t="s">
        <v>55</v>
      </c>
      <c r="V127">
        <v>3.32</v>
      </c>
      <c r="W127">
        <v>3.35</v>
      </c>
      <c r="X127">
        <v>156</v>
      </c>
      <c r="Y127" s="47">
        <v>42566</v>
      </c>
      <c r="Z127" t="s">
        <v>27</v>
      </c>
      <c r="AA127" t="s">
        <v>51</v>
      </c>
      <c r="AJ127" s="47">
        <v>42496</v>
      </c>
      <c r="AK127" t="s">
        <v>55</v>
      </c>
      <c r="AL127">
        <v>23.82</v>
      </c>
      <c r="AM127">
        <v>23.97</v>
      </c>
      <c r="AN127">
        <v>156</v>
      </c>
      <c r="AO127" s="47">
        <v>42566</v>
      </c>
      <c r="AP127" t="s">
        <v>27</v>
      </c>
      <c r="AQ127" t="s">
        <v>51</v>
      </c>
      <c r="AZ127" s="47">
        <v>42496</v>
      </c>
      <c r="BA127" t="s">
        <v>55</v>
      </c>
      <c r="BB127">
        <v>3.32</v>
      </c>
      <c r="BC127">
        <v>3.35</v>
      </c>
      <c r="BD127">
        <v>156</v>
      </c>
      <c r="BE127" s="47">
        <v>42566</v>
      </c>
      <c r="BF127" t="s">
        <v>27</v>
      </c>
      <c r="BG127" t="s">
        <v>51</v>
      </c>
      <c r="BI127" s="47"/>
      <c r="BJ127"/>
      <c r="BK127"/>
      <c r="BL127"/>
      <c r="BM127" s="47"/>
      <c r="BN127"/>
    </row>
    <row r="128" spans="2:66" x14ac:dyDescent="0.25">
      <c r="B128" s="52"/>
      <c r="C128" s="53"/>
      <c r="D128" s="43"/>
      <c r="E128" s="43"/>
      <c r="T128" s="47">
        <v>42496</v>
      </c>
      <c r="U128" t="s">
        <v>56</v>
      </c>
      <c r="V128">
        <v>24.89</v>
      </c>
      <c r="W128">
        <v>25.07</v>
      </c>
      <c r="X128">
        <v>76</v>
      </c>
      <c r="Y128" s="47">
        <v>42664</v>
      </c>
      <c r="Z128" t="s">
        <v>27</v>
      </c>
      <c r="AA128" t="s">
        <v>51</v>
      </c>
      <c r="AJ128" s="47">
        <v>42496</v>
      </c>
      <c r="AK128" t="s">
        <v>56</v>
      </c>
      <c r="AL128">
        <v>71.16</v>
      </c>
      <c r="AM128">
        <v>71.52</v>
      </c>
      <c r="AN128">
        <v>76</v>
      </c>
      <c r="AO128" s="47">
        <v>42664</v>
      </c>
      <c r="AP128" t="s">
        <v>27</v>
      </c>
      <c r="AQ128" t="s">
        <v>51</v>
      </c>
      <c r="AZ128" s="47">
        <v>42496</v>
      </c>
      <c r="BA128" t="s">
        <v>56</v>
      </c>
      <c r="BB128">
        <v>24.89</v>
      </c>
      <c r="BC128">
        <v>25.07</v>
      </c>
      <c r="BD128">
        <v>76</v>
      </c>
      <c r="BE128" s="47">
        <v>42664</v>
      </c>
      <c r="BF128" t="s">
        <v>27</v>
      </c>
      <c r="BG128" t="s">
        <v>51</v>
      </c>
      <c r="BI128" s="47"/>
      <c r="BJ128"/>
      <c r="BK128"/>
      <c r="BL128"/>
      <c r="BM128" s="47"/>
      <c r="BN128"/>
    </row>
    <row r="129" spans="2:66" x14ac:dyDescent="0.25">
      <c r="B129" s="52"/>
      <c r="C129" s="53"/>
      <c r="D129" s="43"/>
      <c r="E129" s="43"/>
      <c r="T129" s="47">
        <v>42496</v>
      </c>
      <c r="U129" t="s">
        <v>57</v>
      </c>
      <c r="V129">
        <v>20.07</v>
      </c>
      <c r="W129">
        <v>20.22</v>
      </c>
      <c r="X129">
        <v>96</v>
      </c>
      <c r="Y129" s="47">
        <v>42664</v>
      </c>
      <c r="Z129" t="s">
        <v>27</v>
      </c>
      <c r="AA129" t="s">
        <v>51</v>
      </c>
      <c r="AJ129" s="47">
        <v>42496</v>
      </c>
      <c r="AK129" t="s">
        <v>57</v>
      </c>
      <c r="AL129">
        <v>59.78</v>
      </c>
      <c r="AM129">
        <v>60.1</v>
      </c>
      <c r="AN129">
        <v>96</v>
      </c>
      <c r="AO129" s="47">
        <v>42664</v>
      </c>
      <c r="AP129" t="s">
        <v>27</v>
      </c>
      <c r="AQ129" t="s">
        <v>51</v>
      </c>
      <c r="AZ129" s="47">
        <v>42496</v>
      </c>
      <c r="BA129" t="s">
        <v>57</v>
      </c>
      <c r="BB129">
        <v>20.07</v>
      </c>
      <c r="BC129">
        <v>20.22</v>
      </c>
      <c r="BD129">
        <v>96</v>
      </c>
      <c r="BE129" s="47">
        <v>42664</v>
      </c>
      <c r="BF129" t="s">
        <v>27</v>
      </c>
      <c r="BG129" t="s">
        <v>51</v>
      </c>
      <c r="BI129" s="47"/>
      <c r="BJ129"/>
      <c r="BK129"/>
      <c r="BL129"/>
      <c r="BM129" s="47"/>
      <c r="BN129"/>
    </row>
    <row r="130" spans="2:66" x14ac:dyDescent="0.25">
      <c r="B130" s="52"/>
      <c r="C130" s="53"/>
      <c r="D130" s="43"/>
      <c r="E130" s="43"/>
      <c r="T130" s="47">
        <v>42496</v>
      </c>
      <c r="U130" t="s">
        <v>58</v>
      </c>
      <c r="V130">
        <v>16.59</v>
      </c>
      <c r="W130">
        <v>16.649999999999999</v>
      </c>
      <c r="X130">
        <v>116</v>
      </c>
      <c r="Y130" s="47">
        <v>42664</v>
      </c>
      <c r="Z130" t="s">
        <v>27</v>
      </c>
      <c r="AA130" t="s">
        <v>51</v>
      </c>
      <c r="AJ130" s="47">
        <v>42496</v>
      </c>
      <c r="AK130" t="s">
        <v>58</v>
      </c>
      <c r="AL130">
        <v>53.81</v>
      </c>
      <c r="AM130">
        <v>54.35</v>
      </c>
      <c r="AN130">
        <v>116</v>
      </c>
      <c r="AO130" s="47">
        <v>42664</v>
      </c>
      <c r="AP130" t="s">
        <v>27</v>
      </c>
      <c r="AQ130" t="s">
        <v>51</v>
      </c>
      <c r="AZ130" s="47">
        <v>42496</v>
      </c>
      <c r="BA130" t="s">
        <v>58</v>
      </c>
      <c r="BB130">
        <v>16.59</v>
      </c>
      <c r="BC130">
        <v>16.649999999999999</v>
      </c>
      <c r="BD130">
        <v>116</v>
      </c>
      <c r="BE130" s="47">
        <v>42664</v>
      </c>
      <c r="BF130" t="s">
        <v>27</v>
      </c>
      <c r="BG130" t="s">
        <v>51</v>
      </c>
      <c r="BI130" s="47"/>
      <c r="BJ130"/>
      <c r="BK130"/>
      <c r="BL130"/>
      <c r="BM130" s="47"/>
      <c r="BN130"/>
    </row>
    <row r="131" spans="2:66" x14ac:dyDescent="0.25">
      <c r="B131" s="52"/>
      <c r="C131" s="53"/>
      <c r="D131" s="43"/>
      <c r="E131" s="43"/>
      <c r="T131" s="47">
        <v>42496</v>
      </c>
      <c r="U131" t="s">
        <v>59</v>
      </c>
      <c r="V131">
        <v>13.99</v>
      </c>
      <c r="W131">
        <v>14.09</v>
      </c>
      <c r="X131">
        <v>136</v>
      </c>
      <c r="Y131" s="47">
        <v>42664</v>
      </c>
      <c r="Z131" t="s">
        <v>27</v>
      </c>
      <c r="AA131" t="s">
        <v>51</v>
      </c>
      <c r="AJ131" s="47">
        <v>42496</v>
      </c>
      <c r="AK131" t="s">
        <v>59</v>
      </c>
      <c r="AL131">
        <v>47.06</v>
      </c>
      <c r="AM131">
        <v>47.28</v>
      </c>
      <c r="AN131">
        <v>136</v>
      </c>
      <c r="AO131" s="47">
        <v>42664</v>
      </c>
      <c r="AP131" t="s">
        <v>27</v>
      </c>
      <c r="AQ131" t="s">
        <v>51</v>
      </c>
      <c r="AZ131" s="47">
        <v>42496</v>
      </c>
      <c r="BA131" t="s">
        <v>59</v>
      </c>
      <c r="BB131">
        <v>13.99</v>
      </c>
      <c r="BC131">
        <v>14.09</v>
      </c>
      <c r="BD131">
        <v>136</v>
      </c>
      <c r="BE131" s="47">
        <v>42664</v>
      </c>
      <c r="BF131" t="s">
        <v>27</v>
      </c>
      <c r="BG131" t="s">
        <v>51</v>
      </c>
      <c r="BI131" s="47"/>
      <c r="BJ131"/>
      <c r="BK131"/>
      <c r="BL131"/>
      <c r="BM131" s="47"/>
      <c r="BN131"/>
    </row>
    <row r="132" spans="2:66" x14ac:dyDescent="0.25">
      <c r="B132" s="52"/>
      <c r="C132" s="53"/>
      <c r="D132" s="43"/>
      <c r="E132" s="43"/>
      <c r="T132" s="47">
        <v>42496</v>
      </c>
      <c r="U132" t="s">
        <v>60</v>
      </c>
      <c r="V132">
        <v>11.5</v>
      </c>
      <c r="W132">
        <v>11.56</v>
      </c>
      <c r="X132">
        <v>156</v>
      </c>
      <c r="Y132" s="47">
        <v>42664</v>
      </c>
      <c r="Z132" t="s">
        <v>27</v>
      </c>
      <c r="AA132" t="s">
        <v>51</v>
      </c>
      <c r="AJ132" s="47">
        <v>42496</v>
      </c>
      <c r="AK132" t="s">
        <v>60</v>
      </c>
      <c r="AL132">
        <v>40.99</v>
      </c>
      <c r="AM132">
        <v>41.08</v>
      </c>
      <c r="AN132">
        <v>156</v>
      </c>
      <c r="AO132" s="47">
        <v>42664</v>
      </c>
      <c r="AP132" t="s">
        <v>27</v>
      </c>
      <c r="AQ132" t="s">
        <v>51</v>
      </c>
      <c r="AZ132" s="47">
        <v>42496</v>
      </c>
      <c r="BA132" t="s">
        <v>60</v>
      </c>
      <c r="BB132">
        <v>11.5</v>
      </c>
      <c r="BC132">
        <v>11.56</v>
      </c>
      <c r="BD132">
        <v>156</v>
      </c>
      <c r="BE132" s="47">
        <v>42664</v>
      </c>
      <c r="BF132" t="s">
        <v>27</v>
      </c>
      <c r="BG132" t="s">
        <v>51</v>
      </c>
      <c r="BI132" s="47"/>
      <c r="BJ132"/>
      <c r="BK132"/>
      <c r="BL132"/>
      <c r="BM132" s="47"/>
      <c r="BN132"/>
    </row>
    <row r="133" spans="2:66" x14ac:dyDescent="0.25">
      <c r="B133" s="52"/>
      <c r="C133" s="53"/>
      <c r="D133" s="43"/>
      <c r="E133" s="43"/>
      <c r="T133" s="47">
        <v>42496</v>
      </c>
      <c r="U133" t="s">
        <v>61</v>
      </c>
      <c r="V133">
        <v>21.26</v>
      </c>
      <c r="W133">
        <v>21.35</v>
      </c>
      <c r="X133">
        <v>76</v>
      </c>
      <c r="Y133" s="47">
        <v>42566</v>
      </c>
      <c r="Z133" t="s">
        <v>28</v>
      </c>
      <c r="AA133" t="s">
        <v>51</v>
      </c>
      <c r="AJ133" s="47">
        <v>42496</v>
      </c>
      <c r="AK133" t="s">
        <v>61</v>
      </c>
      <c r="AL133">
        <v>7.27</v>
      </c>
      <c r="AM133">
        <v>7.3</v>
      </c>
      <c r="AN133">
        <v>76</v>
      </c>
      <c r="AO133" s="47">
        <v>42566</v>
      </c>
      <c r="AP133" t="s">
        <v>28</v>
      </c>
      <c r="AQ133" t="s">
        <v>51</v>
      </c>
      <c r="AZ133" s="47">
        <v>42496</v>
      </c>
      <c r="BA133" t="s">
        <v>61</v>
      </c>
      <c r="BB133">
        <v>21.26</v>
      </c>
      <c r="BC133">
        <v>21.35</v>
      </c>
      <c r="BD133">
        <v>76</v>
      </c>
      <c r="BE133" s="47">
        <v>42566</v>
      </c>
      <c r="BF133" t="s">
        <v>28</v>
      </c>
      <c r="BG133" t="s">
        <v>51</v>
      </c>
      <c r="BI133" s="47"/>
      <c r="BJ133"/>
      <c r="BK133"/>
      <c r="BL133"/>
      <c r="BM133" s="47"/>
      <c r="BN133"/>
    </row>
    <row r="134" spans="2:66" x14ac:dyDescent="0.25">
      <c r="B134" s="52"/>
      <c r="C134" s="53"/>
      <c r="D134" s="43"/>
      <c r="E134" s="43"/>
      <c r="T134" s="47">
        <v>42496</v>
      </c>
      <c r="U134" t="s">
        <v>62</v>
      </c>
      <c r="V134">
        <v>36.659999999999997</v>
      </c>
      <c r="W134">
        <v>36.869999999999997</v>
      </c>
      <c r="X134">
        <v>96</v>
      </c>
      <c r="Y134" s="47">
        <v>42566</v>
      </c>
      <c r="Z134" t="s">
        <v>28</v>
      </c>
      <c r="AA134" t="s">
        <v>51</v>
      </c>
      <c r="AJ134" s="47">
        <v>42496</v>
      </c>
      <c r="AK134" t="s">
        <v>62</v>
      </c>
      <c r="AL134">
        <v>14.58</v>
      </c>
      <c r="AM134">
        <v>14.68</v>
      </c>
      <c r="AN134">
        <v>96</v>
      </c>
      <c r="AO134" s="47">
        <v>42566</v>
      </c>
      <c r="AP134" t="s">
        <v>28</v>
      </c>
      <c r="AQ134" t="s">
        <v>51</v>
      </c>
      <c r="AZ134" s="47">
        <v>42496</v>
      </c>
      <c r="BA134" t="s">
        <v>62</v>
      </c>
      <c r="BB134">
        <v>36.659999999999997</v>
      </c>
      <c r="BC134">
        <v>36.869999999999997</v>
      </c>
      <c r="BD134">
        <v>96</v>
      </c>
      <c r="BE134" s="47">
        <v>42566</v>
      </c>
      <c r="BF134" t="s">
        <v>28</v>
      </c>
      <c r="BG134" t="s">
        <v>51</v>
      </c>
      <c r="BI134" s="47"/>
      <c r="BJ134"/>
      <c r="BK134"/>
      <c r="BL134"/>
      <c r="BM134" s="47"/>
      <c r="BN134"/>
    </row>
    <row r="135" spans="2:66" x14ac:dyDescent="0.25">
      <c r="B135" s="52"/>
      <c r="C135" s="53"/>
      <c r="D135" s="43"/>
      <c r="E135" s="43"/>
      <c r="T135" s="47">
        <v>42496</v>
      </c>
      <c r="U135" t="s">
        <v>63</v>
      </c>
      <c r="V135">
        <v>51.8</v>
      </c>
      <c r="W135">
        <v>51.87</v>
      </c>
      <c r="X135">
        <v>116</v>
      </c>
      <c r="Y135" s="47">
        <v>42566</v>
      </c>
      <c r="Z135" t="s">
        <v>28</v>
      </c>
      <c r="AA135" t="s">
        <v>51</v>
      </c>
      <c r="AJ135" s="47">
        <v>42496</v>
      </c>
      <c r="AK135" t="s">
        <v>63</v>
      </c>
      <c r="AL135">
        <v>24.68</v>
      </c>
      <c r="AM135">
        <v>24.82</v>
      </c>
      <c r="AN135">
        <v>116</v>
      </c>
      <c r="AO135" s="47">
        <v>42566</v>
      </c>
      <c r="AP135" t="s">
        <v>28</v>
      </c>
      <c r="AQ135" t="s">
        <v>51</v>
      </c>
      <c r="AZ135" s="47">
        <v>42496</v>
      </c>
      <c r="BA135" t="s">
        <v>63</v>
      </c>
      <c r="BB135">
        <v>51.8</v>
      </c>
      <c r="BC135">
        <v>51.87</v>
      </c>
      <c r="BD135">
        <v>116</v>
      </c>
      <c r="BE135" s="47">
        <v>42566</v>
      </c>
      <c r="BF135" t="s">
        <v>28</v>
      </c>
      <c r="BG135" t="s">
        <v>51</v>
      </c>
      <c r="BI135" s="47"/>
      <c r="BJ135"/>
      <c r="BK135"/>
      <c r="BL135"/>
      <c r="BM135" s="47"/>
      <c r="BN135"/>
    </row>
    <row r="136" spans="2:66" x14ac:dyDescent="0.25">
      <c r="B136" s="52"/>
      <c r="C136" s="53"/>
      <c r="D136" s="43"/>
      <c r="E136" s="43"/>
      <c r="T136" s="47">
        <v>42496</v>
      </c>
      <c r="U136" t="s">
        <v>64</v>
      </c>
      <c r="V136">
        <v>68.739999999999995</v>
      </c>
      <c r="W136">
        <v>69.069999999999993</v>
      </c>
      <c r="X136">
        <v>136</v>
      </c>
      <c r="Y136" s="47">
        <v>42566</v>
      </c>
      <c r="Z136" t="s">
        <v>28</v>
      </c>
      <c r="AA136" t="s">
        <v>51</v>
      </c>
      <c r="AJ136" s="47">
        <v>42496</v>
      </c>
      <c r="AK136" t="s">
        <v>64</v>
      </c>
      <c r="AL136">
        <v>36.76</v>
      </c>
      <c r="AM136">
        <v>36.89</v>
      </c>
      <c r="AN136">
        <v>136</v>
      </c>
      <c r="AO136" s="47">
        <v>42566</v>
      </c>
      <c r="AP136" t="s">
        <v>28</v>
      </c>
      <c r="AQ136" t="s">
        <v>51</v>
      </c>
      <c r="AZ136" s="47">
        <v>42496</v>
      </c>
      <c r="BA136" t="s">
        <v>64</v>
      </c>
      <c r="BB136">
        <v>68.739999999999995</v>
      </c>
      <c r="BC136">
        <v>69.069999999999993</v>
      </c>
      <c r="BD136">
        <v>136</v>
      </c>
      <c r="BE136" s="47">
        <v>42566</v>
      </c>
      <c r="BF136" t="s">
        <v>28</v>
      </c>
      <c r="BG136" t="s">
        <v>51</v>
      </c>
      <c r="BI136" s="47"/>
      <c r="BJ136"/>
      <c r="BK136"/>
      <c r="BL136"/>
      <c r="BM136" s="47"/>
      <c r="BN136"/>
    </row>
    <row r="137" spans="2:66" x14ac:dyDescent="0.25">
      <c r="B137" s="52"/>
      <c r="C137" s="53"/>
      <c r="D137" s="43"/>
      <c r="E137" s="43"/>
      <c r="T137" s="47">
        <v>42496</v>
      </c>
      <c r="U137" t="s">
        <v>65</v>
      </c>
      <c r="V137">
        <v>90.14</v>
      </c>
      <c r="W137">
        <v>90.46</v>
      </c>
      <c r="X137">
        <v>156</v>
      </c>
      <c r="Y137" s="47">
        <v>42566</v>
      </c>
      <c r="Z137" t="s">
        <v>28</v>
      </c>
      <c r="AA137" t="s">
        <v>51</v>
      </c>
      <c r="AJ137" s="47">
        <v>42496</v>
      </c>
      <c r="AK137" t="s">
        <v>65</v>
      </c>
      <c r="AL137">
        <v>49.88</v>
      </c>
      <c r="AM137">
        <v>50.23</v>
      </c>
      <c r="AN137">
        <v>156</v>
      </c>
      <c r="AO137" s="47">
        <v>42566</v>
      </c>
      <c r="AP137" t="s">
        <v>28</v>
      </c>
      <c r="AQ137" t="s">
        <v>51</v>
      </c>
      <c r="AZ137" s="47">
        <v>42496</v>
      </c>
      <c r="BA137" t="s">
        <v>65</v>
      </c>
      <c r="BB137">
        <v>90.14</v>
      </c>
      <c r="BC137">
        <v>90.46</v>
      </c>
      <c r="BD137">
        <v>156</v>
      </c>
      <c r="BE137" s="47">
        <v>42566</v>
      </c>
      <c r="BF137" t="s">
        <v>28</v>
      </c>
      <c r="BG137" t="s">
        <v>51</v>
      </c>
      <c r="BI137" s="47"/>
      <c r="BJ137"/>
      <c r="BK137"/>
      <c r="BL137"/>
      <c r="BM137" s="47"/>
      <c r="BN137"/>
    </row>
    <row r="138" spans="2:66" x14ac:dyDescent="0.25">
      <c r="B138" s="52"/>
      <c r="C138" s="53"/>
      <c r="D138" s="43"/>
      <c r="E138" s="43"/>
      <c r="T138" s="47">
        <v>42496</v>
      </c>
      <c r="U138" t="s">
        <v>66</v>
      </c>
      <c r="V138">
        <v>29.94</v>
      </c>
      <c r="W138">
        <v>30.1</v>
      </c>
      <c r="X138">
        <v>76</v>
      </c>
      <c r="Y138" s="47">
        <v>42664</v>
      </c>
      <c r="Z138" t="s">
        <v>28</v>
      </c>
      <c r="AA138" t="s">
        <v>51</v>
      </c>
      <c r="AJ138" s="47">
        <v>42496</v>
      </c>
      <c r="AK138" t="s">
        <v>66</v>
      </c>
      <c r="AL138">
        <v>16.989999999999998</v>
      </c>
      <c r="AM138">
        <v>17.12</v>
      </c>
      <c r="AN138">
        <v>76</v>
      </c>
      <c r="AO138" s="47">
        <v>42664</v>
      </c>
      <c r="AP138" t="s">
        <v>28</v>
      </c>
      <c r="AQ138" t="s">
        <v>51</v>
      </c>
      <c r="AZ138" s="47">
        <v>42496</v>
      </c>
      <c r="BA138" t="s">
        <v>66</v>
      </c>
      <c r="BB138">
        <v>29.94</v>
      </c>
      <c r="BC138">
        <v>30.1</v>
      </c>
      <c r="BD138">
        <v>76</v>
      </c>
      <c r="BE138" s="47">
        <v>42664</v>
      </c>
      <c r="BF138" t="s">
        <v>28</v>
      </c>
      <c r="BG138" t="s">
        <v>51</v>
      </c>
      <c r="BI138" s="47"/>
      <c r="BJ138"/>
      <c r="BK138"/>
      <c r="BL138"/>
      <c r="BM138" s="47"/>
      <c r="BN138"/>
    </row>
    <row r="139" spans="2:66" x14ac:dyDescent="0.25">
      <c r="B139" s="52"/>
      <c r="C139" s="53"/>
      <c r="D139" s="43"/>
      <c r="E139" s="43"/>
      <c r="T139" s="47">
        <v>42496</v>
      </c>
      <c r="U139" t="s">
        <v>67</v>
      </c>
      <c r="V139">
        <v>46.01</v>
      </c>
      <c r="W139">
        <v>46.15</v>
      </c>
      <c r="X139">
        <v>96</v>
      </c>
      <c r="Y139" s="47">
        <v>42664</v>
      </c>
      <c r="Z139" t="s">
        <v>28</v>
      </c>
      <c r="AA139" t="s">
        <v>51</v>
      </c>
      <c r="AJ139" s="47">
        <v>42496</v>
      </c>
      <c r="AK139" t="s">
        <v>67</v>
      </c>
      <c r="AL139">
        <v>27.39</v>
      </c>
      <c r="AM139">
        <v>27.52</v>
      </c>
      <c r="AN139">
        <v>96</v>
      </c>
      <c r="AO139" s="47">
        <v>42664</v>
      </c>
      <c r="AP139" t="s">
        <v>28</v>
      </c>
      <c r="AQ139" t="s">
        <v>51</v>
      </c>
      <c r="AZ139" s="47">
        <v>42496</v>
      </c>
      <c r="BA139" t="s">
        <v>67</v>
      </c>
      <c r="BB139">
        <v>46.01</v>
      </c>
      <c r="BC139">
        <v>46.15</v>
      </c>
      <c r="BD139">
        <v>96</v>
      </c>
      <c r="BE139" s="47">
        <v>42664</v>
      </c>
      <c r="BF139" t="s">
        <v>28</v>
      </c>
      <c r="BG139" t="s">
        <v>51</v>
      </c>
      <c r="BI139" s="47"/>
      <c r="BJ139"/>
      <c r="BK139"/>
      <c r="BL139"/>
      <c r="BM139" s="47"/>
      <c r="BN139"/>
    </row>
    <row r="140" spans="2:66" x14ac:dyDescent="0.25">
      <c r="B140" s="52"/>
      <c r="C140" s="53"/>
      <c r="D140" s="43"/>
      <c r="E140" s="43"/>
      <c r="T140" s="47">
        <v>42496</v>
      </c>
      <c r="U140" t="s">
        <v>68</v>
      </c>
      <c r="V140">
        <v>62.01</v>
      </c>
      <c r="W140">
        <v>62.29</v>
      </c>
      <c r="X140">
        <v>116</v>
      </c>
      <c r="Y140" s="47">
        <v>42664</v>
      </c>
      <c r="Z140" t="s">
        <v>28</v>
      </c>
      <c r="AA140" t="s">
        <v>51</v>
      </c>
      <c r="AJ140" s="47">
        <v>42496</v>
      </c>
      <c r="AK140" t="s">
        <v>68</v>
      </c>
      <c r="AL140">
        <v>39.42</v>
      </c>
      <c r="AM140">
        <v>39.67</v>
      </c>
      <c r="AN140">
        <v>116</v>
      </c>
      <c r="AO140" s="47">
        <v>42664</v>
      </c>
      <c r="AP140" t="s">
        <v>28</v>
      </c>
      <c r="AQ140" t="s">
        <v>51</v>
      </c>
      <c r="AZ140" s="47">
        <v>42496</v>
      </c>
      <c r="BA140" t="s">
        <v>68</v>
      </c>
      <c r="BB140">
        <v>62.01</v>
      </c>
      <c r="BC140">
        <v>62.29</v>
      </c>
      <c r="BD140">
        <v>116</v>
      </c>
      <c r="BE140" s="47">
        <v>42664</v>
      </c>
      <c r="BF140" t="s">
        <v>28</v>
      </c>
      <c r="BG140" t="s">
        <v>51</v>
      </c>
      <c r="BI140" s="47"/>
      <c r="BJ140"/>
      <c r="BK140"/>
      <c r="BL140"/>
      <c r="BM140" s="47"/>
      <c r="BN140"/>
    </row>
    <row r="141" spans="2:66" x14ac:dyDescent="0.25">
      <c r="B141" s="52"/>
      <c r="C141" s="53"/>
      <c r="D141" s="43"/>
      <c r="E141" s="43"/>
      <c r="T141" s="47">
        <v>42496</v>
      </c>
      <c r="U141" t="s">
        <v>69</v>
      </c>
      <c r="V141">
        <v>79.11</v>
      </c>
      <c r="W141">
        <v>79.540000000000006</v>
      </c>
      <c r="X141">
        <v>136</v>
      </c>
      <c r="Y141" s="47">
        <v>42664</v>
      </c>
      <c r="Z141" t="s">
        <v>28</v>
      </c>
      <c r="AA141" t="s">
        <v>51</v>
      </c>
      <c r="AJ141" s="47">
        <v>42496</v>
      </c>
      <c r="AK141" t="s">
        <v>69</v>
      </c>
      <c r="AL141">
        <v>52.46</v>
      </c>
      <c r="AM141">
        <v>52.77</v>
      </c>
      <c r="AN141">
        <v>136</v>
      </c>
      <c r="AO141" s="47">
        <v>42664</v>
      </c>
      <c r="AP141" t="s">
        <v>28</v>
      </c>
      <c r="AQ141" t="s">
        <v>51</v>
      </c>
      <c r="AZ141" s="47">
        <v>42496</v>
      </c>
      <c r="BA141" t="s">
        <v>69</v>
      </c>
      <c r="BB141">
        <v>79.11</v>
      </c>
      <c r="BC141">
        <v>79.540000000000006</v>
      </c>
      <c r="BD141">
        <v>136</v>
      </c>
      <c r="BE141" s="47">
        <v>42664</v>
      </c>
      <c r="BF141" t="s">
        <v>28</v>
      </c>
      <c r="BG141" t="s">
        <v>51</v>
      </c>
      <c r="BI141" s="47"/>
      <c r="BJ141"/>
      <c r="BK141"/>
      <c r="BL141"/>
      <c r="BM141" s="47"/>
      <c r="BN141"/>
    </row>
    <row r="142" spans="2:66" x14ac:dyDescent="0.25">
      <c r="B142" s="52"/>
      <c r="C142" s="53"/>
      <c r="D142" s="43"/>
      <c r="E142" s="43"/>
      <c r="T142" s="47">
        <v>42496</v>
      </c>
      <c r="U142" t="s">
        <v>70</v>
      </c>
      <c r="V142">
        <v>97.5</v>
      </c>
      <c r="W142">
        <v>97.8</v>
      </c>
      <c r="X142">
        <v>156</v>
      </c>
      <c r="Y142" s="47">
        <v>42664</v>
      </c>
      <c r="Z142" t="s">
        <v>28</v>
      </c>
      <c r="AA142" t="s">
        <v>51</v>
      </c>
      <c r="AJ142" s="47">
        <v>42496</v>
      </c>
      <c r="AK142" t="s">
        <v>70</v>
      </c>
      <c r="AL142">
        <v>68.260000000000005</v>
      </c>
      <c r="AM142">
        <v>68.58</v>
      </c>
      <c r="AN142">
        <v>156</v>
      </c>
      <c r="AO142" s="47">
        <v>42664</v>
      </c>
      <c r="AP142" t="s">
        <v>28</v>
      </c>
      <c r="AQ142" t="s">
        <v>51</v>
      </c>
      <c r="AZ142" s="47">
        <v>42496</v>
      </c>
      <c r="BA142" t="s">
        <v>70</v>
      </c>
      <c r="BB142">
        <v>97.5</v>
      </c>
      <c r="BC142">
        <v>97.8</v>
      </c>
      <c r="BD142">
        <v>156</v>
      </c>
      <c r="BE142" s="47">
        <v>42664</v>
      </c>
      <c r="BF142" t="s">
        <v>28</v>
      </c>
      <c r="BG142" t="s">
        <v>51</v>
      </c>
      <c r="BI142" s="47"/>
      <c r="BJ142"/>
      <c r="BK142"/>
      <c r="BL142"/>
      <c r="BM142" s="47"/>
      <c r="BN142"/>
    </row>
    <row r="143" spans="2:66" x14ac:dyDescent="0.25">
      <c r="B143" s="52"/>
      <c r="C143" s="53"/>
      <c r="D143" s="43"/>
      <c r="E143" s="43"/>
      <c r="T143" s="47">
        <v>42499</v>
      </c>
      <c r="U143" t="s">
        <v>50</v>
      </c>
      <c r="V143">
        <v>13.67</v>
      </c>
      <c r="W143">
        <v>13.73</v>
      </c>
      <c r="X143">
        <v>76</v>
      </c>
      <c r="Y143" s="47">
        <v>42566</v>
      </c>
      <c r="Z143" t="s">
        <v>27</v>
      </c>
      <c r="AA143" t="s">
        <v>51</v>
      </c>
      <c r="AJ143" s="47">
        <v>42499</v>
      </c>
      <c r="AK143" t="s">
        <v>50</v>
      </c>
      <c r="AL143">
        <v>66.900000000000006</v>
      </c>
      <c r="AM143">
        <v>67.25</v>
      </c>
      <c r="AN143">
        <v>76</v>
      </c>
      <c r="AO143" s="47">
        <v>42566</v>
      </c>
      <c r="AP143" t="s">
        <v>27</v>
      </c>
      <c r="AQ143" t="s">
        <v>51</v>
      </c>
      <c r="AZ143" s="47">
        <v>42499</v>
      </c>
      <c r="BA143" t="s">
        <v>50</v>
      </c>
      <c r="BB143">
        <v>13.67</v>
      </c>
      <c r="BC143">
        <v>13.73</v>
      </c>
      <c r="BD143">
        <v>76</v>
      </c>
      <c r="BE143" s="47">
        <v>42566</v>
      </c>
      <c r="BF143" t="s">
        <v>27</v>
      </c>
      <c r="BG143" t="s">
        <v>51</v>
      </c>
      <c r="BI143" s="47"/>
      <c r="BJ143"/>
      <c r="BK143"/>
      <c r="BL143"/>
      <c r="BM143" s="47"/>
      <c r="BN143"/>
    </row>
    <row r="144" spans="2:66" x14ac:dyDescent="0.25">
      <c r="B144" s="52"/>
      <c r="C144" s="53"/>
      <c r="D144" s="43"/>
      <c r="E144" s="43"/>
      <c r="T144" s="47">
        <v>42499</v>
      </c>
      <c r="U144" t="s">
        <v>52</v>
      </c>
      <c r="V144">
        <v>8.7799999999999994</v>
      </c>
      <c r="W144">
        <v>8.85</v>
      </c>
      <c r="X144">
        <v>96</v>
      </c>
      <c r="Y144" s="47">
        <v>42566</v>
      </c>
      <c r="Z144" t="s">
        <v>27</v>
      </c>
      <c r="AA144" t="s">
        <v>51</v>
      </c>
      <c r="AJ144" s="47">
        <v>42499</v>
      </c>
      <c r="AK144" t="s">
        <v>52</v>
      </c>
      <c r="AL144">
        <v>54.17</v>
      </c>
      <c r="AM144">
        <v>54.56</v>
      </c>
      <c r="AN144">
        <v>96</v>
      </c>
      <c r="AO144" s="47">
        <v>42566</v>
      </c>
      <c r="AP144" t="s">
        <v>27</v>
      </c>
      <c r="AQ144" t="s">
        <v>51</v>
      </c>
      <c r="AZ144" s="47">
        <v>42499</v>
      </c>
      <c r="BA144" t="s">
        <v>52</v>
      </c>
      <c r="BB144">
        <v>8.7799999999999994</v>
      </c>
      <c r="BC144">
        <v>8.85</v>
      </c>
      <c r="BD144">
        <v>96</v>
      </c>
      <c r="BE144" s="47">
        <v>42566</v>
      </c>
      <c r="BF144" t="s">
        <v>27</v>
      </c>
      <c r="BG144" t="s">
        <v>51</v>
      </c>
      <c r="BI144" s="47"/>
      <c r="BJ144"/>
      <c r="BK144"/>
      <c r="BL144"/>
      <c r="BM144" s="47"/>
      <c r="BN144"/>
    </row>
    <row r="145" spans="2:66" x14ac:dyDescent="0.25">
      <c r="B145" s="52"/>
      <c r="C145" s="53"/>
      <c r="D145" s="43"/>
      <c r="E145" s="43"/>
      <c r="T145" s="47">
        <v>42499</v>
      </c>
      <c r="U145" t="s">
        <v>53</v>
      </c>
      <c r="V145">
        <v>5.65</v>
      </c>
      <c r="W145">
        <v>5.67</v>
      </c>
      <c r="X145">
        <v>116</v>
      </c>
      <c r="Y145" s="47">
        <v>42566</v>
      </c>
      <c r="Z145" t="s">
        <v>27</v>
      </c>
      <c r="AA145" t="s">
        <v>51</v>
      </c>
      <c r="AJ145" s="47">
        <v>42499</v>
      </c>
      <c r="AK145" t="s">
        <v>53</v>
      </c>
      <c r="AL145">
        <v>44</v>
      </c>
      <c r="AM145">
        <v>44.21</v>
      </c>
      <c r="AN145">
        <v>116</v>
      </c>
      <c r="AO145" s="47">
        <v>42566</v>
      </c>
      <c r="AP145" t="s">
        <v>27</v>
      </c>
      <c r="AQ145" t="s">
        <v>51</v>
      </c>
      <c r="AZ145" s="47">
        <v>42499</v>
      </c>
      <c r="BA145" t="s">
        <v>53</v>
      </c>
      <c r="BB145">
        <v>5.65</v>
      </c>
      <c r="BC145">
        <v>5.67</v>
      </c>
      <c r="BD145">
        <v>116</v>
      </c>
      <c r="BE145" s="47">
        <v>42566</v>
      </c>
      <c r="BF145" t="s">
        <v>27</v>
      </c>
      <c r="BG145" t="s">
        <v>51</v>
      </c>
      <c r="BI145" s="47"/>
      <c r="BJ145"/>
      <c r="BK145"/>
      <c r="BL145"/>
      <c r="BM145" s="47"/>
      <c r="BN145"/>
    </row>
    <row r="146" spans="2:66" x14ac:dyDescent="0.25">
      <c r="B146" s="52"/>
      <c r="C146" s="53"/>
      <c r="D146" s="43"/>
      <c r="E146" s="43"/>
      <c r="T146" s="47">
        <v>42499</v>
      </c>
      <c r="U146" t="s">
        <v>54</v>
      </c>
      <c r="V146">
        <v>3.89</v>
      </c>
      <c r="W146">
        <v>3.9</v>
      </c>
      <c r="X146">
        <v>136</v>
      </c>
      <c r="Y146" s="47">
        <v>42566</v>
      </c>
      <c r="Z146" t="s">
        <v>27</v>
      </c>
      <c r="AA146" t="s">
        <v>51</v>
      </c>
      <c r="AJ146" s="47">
        <v>42499</v>
      </c>
      <c r="AK146" t="s">
        <v>54</v>
      </c>
      <c r="AL146">
        <v>34.380000000000003</v>
      </c>
      <c r="AM146">
        <v>34.549999999999997</v>
      </c>
      <c r="AN146">
        <v>136</v>
      </c>
      <c r="AO146" s="47">
        <v>42566</v>
      </c>
      <c r="AP146" t="s">
        <v>27</v>
      </c>
      <c r="AQ146" t="s">
        <v>51</v>
      </c>
      <c r="AZ146" s="47">
        <v>42499</v>
      </c>
      <c r="BA146" t="s">
        <v>54</v>
      </c>
      <c r="BB146">
        <v>3.89</v>
      </c>
      <c r="BC146">
        <v>3.9</v>
      </c>
      <c r="BD146">
        <v>136</v>
      </c>
      <c r="BE146" s="47">
        <v>42566</v>
      </c>
      <c r="BF146" t="s">
        <v>27</v>
      </c>
      <c r="BG146" t="s">
        <v>51</v>
      </c>
      <c r="BI146" s="47"/>
      <c r="BJ146"/>
      <c r="BK146"/>
      <c r="BL146"/>
      <c r="BM146" s="47"/>
      <c r="BN146"/>
    </row>
    <row r="147" spans="2:66" x14ac:dyDescent="0.25">
      <c r="B147" s="52"/>
      <c r="C147" s="53"/>
      <c r="D147" s="43"/>
      <c r="E147" s="43"/>
      <c r="T147" s="47">
        <v>42499</v>
      </c>
      <c r="U147" t="s">
        <v>55</v>
      </c>
      <c r="V147">
        <v>2.63</v>
      </c>
      <c r="W147">
        <v>2.64</v>
      </c>
      <c r="X147">
        <v>156</v>
      </c>
      <c r="Y147" s="47">
        <v>42566</v>
      </c>
      <c r="Z147" t="s">
        <v>27</v>
      </c>
      <c r="AA147" t="s">
        <v>51</v>
      </c>
      <c r="AJ147" s="47">
        <v>42499</v>
      </c>
      <c r="AK147" t="s">
        <v>55</v>
      </c>
      <c r="AL147">
        <v>27.88</v>
      </c>
      <c r="AM147">
        <v>28.03</v>
      </c>
      <c r="AN147">
        <v>156</v>
      </c>
      <c r="AO147" s="47">
        <v>42566</v>
      </c>
      <c r="AP147" t="s">
        <v>27</v>
      </c>
      <c r="AQ147" t="s">
        <v>51</v>
      </c>
      <c r="AZ147" s="47">
        <v>42499</v>
      </c>
      <c r="BA147" t="s">
        <v>55</v>
      </c>
      <c r="BB147">
        <v>2.63</v>
      </c>
      <c r="BC147">
        <v>2.64</v>
      </c>
      <c r="BD147">
        <v>156</v>
      </c>
      <c r="BE147" s="47">
        <v>42566</v>
      </c>
      <c r="BF147" t="s">
        <v>27</v>
      </c>
      <c r="BG147" t="s">
        <v>51</v>
      </c>
      <c r="BI147" s="47"/>
      <c r="BJ147"/>
      <c r="BK147"/>
      <c r="BL147"/>
      <c r="BM147" s="47"/>
      <c r="BN147"/>
    </row>
    <row r="148" spans="2:66" x14ac:dyDescent="0.25">
      <c r="B148" s="52"/>
      <c r="C148" s="53"/>
      <c r="D148" s="43"/>
      <c r="E148" s="43"/>
      <c r="T148" s="47">
        <v>42499</v>
      </c>
      <c r="U148" t="s">
        <v>56</v>
      </c>
      <c r="V148">
        <v>22.99</v>
      </c>
      <c r="W148">
        <v>23.15</v>
      </c>
      <c r="X148">
        <v>76</v>
      </c>
      <c r="Y148" s="47">
        <v>42664</v>
      </c>
      <c r="Z148" t="s">
        <v>27</v>
      </c>
      <c r="AA148" t="s">
        <v>51</v>
      </c>
      <c r="AJ148" s="47">
        <v>42499</v>
      </c>
      <c r="AK148" t="s">
        <v>56</v>
      </c>
      <c r="AL148">
        <v>77.37</v>
      </c>
      <c r="AM148">
        <v>77.63</v>
      </c>
      <c r="AN148">
        <v>76</v>
      </c>
      <c r="AO148" s="47">
        <v>42664</v>
      </c>
      <c r="AP148" t="s">
        <v>27</v>
      </c>
      <c r="AQ148" t="s">
        <v>51</v>
      </c>
      <c r="AZ148" s="47">
        <v>42499</v>
      </c>
      <c r="BA148" t="s">
        <v>56</v>
      </c>
      <c r="BB148">
        <v>22.99</v>
      </c>
      <c r="BC148">
        <v>23.15</v>
      </c>
      <c r="BD148">
        <v>76</v>
      </c>
      <c r="BE148" s="47">
        <v>42664</v>
      </c>
      <c r="BF148" t="s">
        <v>27</v>
      </c>
      <c r="BG148" t="s">
        <v>51</v>
      </c>
      <c r="BI148" s="47"/>
      <c r="BJ148"/>
      <c r="BK148"/>
      <c r="BL148"/>
      <c r="BM148" s="47"/>
      <c r="BN148"/>
    </row>
    <row r="149" spans="2:66" x14ac:dyDescent="0.25">
      <c r="B149" s="52"/>
      <c r="C149" s="53"/>
      <c r="D149" s="43"/>
      <c r="E149" s="43"/>
      <c r="T149" s="47">
        <v>42499</v>
      </c>
      <c r="U149" t="s">
        <v>57</v>
      </c>
      <c r="V149">
        <v>17.95</v>
      </c>
      <c r="W149">
        <v>18.04</v>
      </c>
      <c r="X149">
        <v>96</v>
      </c>
      <c r="Y149" s="47">
        <v>42664</v>
      </c>
      <c r="Z149" t="s">
        <v>27</v>
      </c>
      <c r="AA149" t="s">
        <v>51</v>
      </c>
      <c r="AJ149" s="47">
        <v>42499</v>
      </c>
      <c r="AK149" t="s">
        <v>57</v>
      </c>
      <c r="AL149">
        <v>67.25</v>
      </c>
      <c r="AM149">
        <v>67.61</v>
      </c>
      <c r="AN149">
        <v>96</v>
      </c>
      <c r="AO149" s="47">
        <v>42664</v>
      </c>
      <c r="AP149" t="s">
        <v>27</v>
      </c>
      <c r="AQ149" t="s">
        <v>51</v>
      </c>
      <c r="AZ149" s="47">
        <v>42499</v>
      </c>
      <c r="BA149" t="s">
        <v>57</v>
      </c>
      <c r="BB149">
        <v>17.95</v>
      </c>
      <c r="BC149">
        <v>18.04</v>
      </c>
      <c r="BD149">
        <v>96</v>
      </c>
      <c r="BE149" s="47">
        <v>42664</v>
      </c>
      <c r="BF149" t="s">
        <v>27</v>
      </c>
      <c r="BG149" t="s">
        <v>51</v>
      </c>
      <c r="BI149" s="47"/>
      <c r="BJ149"/>
      <c r="BK149"/>
      <c r="BL149"/>
      <c r="BM149" s="47"/>
      <c r="BN149"/>
    </row>
    <row r="150" spans="2:66" x14ac:dyDescent="0.25">
      <c r="B150" s="52"/>
      <c r="C150" s="53"/>
      <c r="D150" s="43"/>
      <c r="E150" s="43"/>
      <c r="T150" s="47">
        <v>42499</v>
      </c>
      <c r="U150" t="s">
        <v>58</v>
      </c>
      <c r="V150">
        <v>14.86</v>
      </c>
      <c r="W150">
        <v>14.92</v>
      </c>
      <c r="X150">
        <v>116</v>
      </c>
      <c r="Y150" s="47">
        <v>42664</v>
      </c>
      <c r="Z150" t="s">
        <v>27</v>
      </c>
      <c r="AA150" t="s">
        <v>51</v>
      </c>
      <c r="AJ150" s="47">
        <v>42499</v>
      </c>
      <c r="AK150" t="s">
        <v>58</v>
      </c>
      <c r="AL150">
        <v>59.95</v>
      </c>
      <c r="AM150">
        <v>60.2</v>
      </c>
      <c r="AN150">
        <v>116</v>
      </c>
      <c r="AO150" s="47">
        <v>42664</v>
      </c>
      <c r="AP150" t="s">
        <v>27</v>
      </c>
      <c r="AQ150" t="s">
        <v>51</v>
      </c>
      <c r="AZ150" s="47">
        <v>42499</v>
      </c>
      <c r="BA150" t="s">
        <v>58</v>
      </c>
      <c r="BB150">
        <v>14.86</v>
      </c>
      <c r="BC150">
        <v>14.92</v>
      </c>
      <c r="BD150">
        <v>116</v>
      </c>
      <c r="BE150" s="47">
        <v>42664</v>
      </c>
      <c r="BF150" t="s">
        <v>27</v>
      </c>
      <c r="BG150" t="s">
        <v>51</v>
      </c>
      <c r="BI150" s="47"/>
      <c r="BJ150"/>
      <c r="BK150"/>
      <c r="BL150"/>
      <c r="BM150" s="47"/>
      <c r="BN150"/>
    </row>
    <row r="151" spans="2:66" x14ac:dyDescent="0.25">
      <c r="B151" s="52"/>
      <c r="C151" s="53"/>
      <c r="D151" s="43"/>
      <c r="E151" s="43"/>
      <c r="T151" s="47">
        <v>42499</v>
      </c>
      <c r="U151" t="s">
        <v>59</v>
      </c>
      <c r="V151">
        <v>12.23</v>
      </c>
      <c r="W151">
        <v>12.27</v>
      </c>
      <c r="X151">
        <v>136</v>
      </c>
      <c r="Y151" s="47">
        <v>42664</v>
      </c>
      <c r="Z151" t="s">
        <v>27</v>
      </c>
      <c r="AA151" t="s">
        <v>51</v>
      </c>
      <c r="AJ151" s="47">
        <v>42499</v>
      </c>
      <c r="AK151" t="s">
        <v>59</v>
      </c>
      <c r="AL151">
        <v>53.72</v>
      </c>
      <c r="AM151">
        <v>54.02</v>
      </c>
      <c r="AN151">
        <v>136</v>
      </c>
      <c r="AO151" s="47">
        <v>42664</v>
      </c>
      <c r="AP151" t="s">
        <v>27</v>
      </c>
      <c r="AQ151" t="s">
        <v>51</v>
      </c>
      <c r="AZ151" s="47">
        <v>42499</v>
      </c>
      <c r="BA151" t="s">
        <v>59</v>
      </c>
      <c r="BB151">
        <v>12.23</v>
      </c>
      <c r="BC151">
        <v>12.27</v>
      </c>
      <c r="BD151">
        <v>136</v>
      </c>
      <c r="BE151" s="47">
        <v>42664</v>
      </c>
      <c r="BF151" t="s">
        <v>27</v>
      </c>
      <c r="BG151" t="s">
        <v>51</v>
      </c>
      <c r="BI151" s="47"/>
      <c r="BJ151"/>
      <c r="BK151"/>
      <c r="BL151"/>
      <c r="BM151" s="47"/>
      <c r="BN151"/>
    </row>
    <row r="152" spans="2:66" x14ac:dyDescent="0.25">
      <c r="B152" s="52"/>
      <c r="C152" s="53"/>
      <c r="D152" s="43"/>
      <c r="E152" s="43"/>
      <c r="T152" s="47">
        <v>42499</v>
      </c>
      <c r="U152" t="s">
        <v>60</v>
      </c>
      <c r="V152">
        <v>10.4</v>
      </c>
      <c r="W152">
        <v>10.46</v>
      </c>
      <c r="X152">
        <v>156</v>
      </c>
      <c r="Y152" s="47">
        <v>42664</v>
      </c>
      <c r="Z152" t="s">
        <v>27</v>
      </c>
      <c r="AA152" t="s">
        <v>51</v>
      </c>
      <c r="AJ152" s="47">
        <v>42499</v>
      </c>
      <c r="AK152" t="s">
        <v>60</v>
      </c>
      <c r="AL152">
        <v>46.83</v>
      </c>
      <c r="AM152">
        <v>46.97</v>
      </c>
      <c r="AN152">
        <v>156</v>
      </c>
      <c r="AO152" s="47">
        <v>42664</v>
      </c>
      <c r="AP152" t="s">
        <v>27</v>
      </c>
      <c r="AQ152" t="s">
        <v>51</v>
      </c>
      <c r="AZ152" s="47">
        <v>42499</v>
      </c>
      <c r="BA152" t="s">
        <v>60</v>
      </c>
      <c r="BB152">
        <v>10.4</v>
      </c>
      <c r="BC152">
        <v>10.46</v>
      </c>
      <c r="BD152">
        <v>156</v>
      </c>
      <c r="BE152" s="47">
        <v>42664</v>
      </c>
      <c r="BF152" t="s">
        <v>27</v>
      </c>
      <c r="BG152" t="s">
        <v>51</v>
      </c>
      <c r="BI152" s="47"/>
      <c r="BJ152"/>
      <c r="BK152"/>
      <c r="BL152"/>
      <c r="BM152" s="47"/>
      <c r="BN152"/>
    </row>
    <row r="153" spans="2:66" x14ac:dyDescent="0.25">
      <c r="B153" s="52"/>
      <c r="C153" s="53"/>
      <c r="D153" s="43"/>
      <c r="E153" s="43"/>
      <c r="T153" s="47">
        <v>42499</v>
      </c>
      <c r="U153" t="s">
        <v>61</v>
      </c>
      <c r="V153">
        <v>22.72</v>
      </c>
      <c r="W153">
        <v>22.82</v>
      </c>
      <c r="X153">
        <v>76</v>
      </c>
      <c r="Y153" s="47">
        <v>42566</v>
      </c>
      <c r="Z153" t="s">
        <v>28</v>
      </c>
      <c r="AA153" t="s">
        <v>51</v>
      </c>
      <c r="AJ153" s="47">
        <v>42499</v>
      </c>
      <c r="AK153" t="s">
        <v>61</v>
      </c>
      <c r="AL153">
        <v>5.76</v>
      </c>
      <c r="AM153">
        <v>5.8</v>
      </c>
      <c r="AN153">
        <v>76</v>
      </c>
      <c r="AO153" s="47">
        <v>42566</v>
      </c>
      <c r="AP153" t="s">
        <v>28</v>
      </c>
      <c r="AQ153" t="s">
        <v>51</v>
      </c>
      <c r="AZ153" s="47">
        <v>42499</v>
      </c>
      <c r="BA153" t="s">
        <v>61</v>
      </c>
      <c r="BB153">
        <v>22.72</v>
      </c>
      <c r="BC153">
        <v>22.82</v>
      </c>
      <c r="BD153">
        <v>76</v>
      </c>
      <c r="BE153" s="47">
        <v>42566</v>
      </c>
      <c r="BF153" t="s">
        <v>28</v>
      </c>
      <c r="BG153" t="s">
        <v>51</v>
      </c>
      <c r="BI153" s="47"/>
      <c r="BJ153"/>
      <c r="BK153"/>
      <c r="BL153"/>
      <c r="BM153" s="47"/>
      <c r="BN153"/>
    </row>
    <row r="154" spans="2:66" x14ac:dyDescent="0.25">
      <c r="B154" s="52"/>
      <c r="C154" s="53"/>
      <c r="D154" s="43"/>
      <c r="E154" s="43"/>
      <c r="T154" s="47">
        <v>42499</v>
      </c>
      <c r="U154" t="s">
        <v>62</v>
      </c>
      <c r="V154">
        <v>36.79</v>
      </c>
      <c r="W154">
        <v>37.020000000000003</v>
      </c>
      <c r="X154">
        <v>96</v>
      </c>
      <c r="Y154" s="47">
        <v>42566</v>
      </c>
      <c r="Z154" t="s">
        <v>28</v>
      </c>
      <c r="AA154" t="s">
        <v>51</v>
      </c>
      <c r="AJ154" s="47">
        <v>42499</v>
      </c>
      <c r="AK154" t="s">
        <v>62</v>
      </c>
      <c r="AL154">
        <v>12.11</v>
      </c>
      <c r="AM154">
        <v>12.12</v>
      </c>
      <c r="AN154">
        <v>96</v>
      </c>
      <c r="AO154" s="47">
        <v>42566</v>
      </c>
      <c r="AP154" t="s">
        <v>28</v>
      </c>
      <c r="AQ154" t="s">
        <v>51</v>
      </c>
      <c r="AZ154" s="47">
        <v>42499</v>
      </c>
      <c r="BA154" t="s">
        <v>62</v>
      </c>
      <c r="BB154">
        <v>36.79</v>
      </c>
      <c r="BC154">
        <v>37.020000000000003</v>
      </c>
      <c r="BD154">
        <v>96</v>
      </c>
      <c r="BE154" s="47">
        <v>42566</v>
      </c>
      <c r="BF154" t="s">
        <v>28</v>
      </c>
      <c r="BG154" t="s">
        <v>51</v>
      </c>
      <c r="BI154" s="47"/>
      <c r="BJ154"/>
      <c r="BK154"/>
      <c r="BL154"/>
      <c r="BM154" s="47"/>
      <c r="BN154"/>
    </row>
    <row r="155" spans="2:66" x14ac:dyDescent="0.25">
      <c r="B155" s="52"/>
      <c r="C155" s="53"/>
      <c r="D155" s="43"/>
      <c r="E155" s="43"/>
      <c r="T155" s="47">
        <v>42499</v>
      </c>
      <c r="U155" t="s">
        <v>63</v>
      </c>
      <c r="V155">
        <v>53.13</v>
      </c>
      <c r="W155">
        <v>53.51</v>
      </c>
      <c r="X155">
        <v>116</v>
      </c>
      <c r="Y155" s="47">
        <v>42566</v>
      </c>
      <c r="Z155" t="s">
        <v>28</v>
      </c>
      <c r="AA155" t="s">
        <v>51</v>
      </c>
      <c r="AJ155" s="47">
        <v>42499</v>
      </c>
      <c r="AK155" t="s">
        <v>63</v>
      </c>
      <c r="AL155">
        <v>20.89</v>
      </c>
      <c r="AM155">
        <v>21.02</v>
      </c>
      <c r="AN155">
        <v>116</v>
      </c>
      <c r="AO155" s="47">
        <v>42566</v>
      </c>
      <c r="AP155" t="s">
        <v>28</v>
      </c>
      <c r="AQ155" t="s">
        <v>51</v>
      </c>
      <c r="AZ155" s="47">
        <v>42499</v>
      </c>
      <c r="BA155" t="s">
        <v>63</v>
      </c>
      <c r="BB155">
        <v>53.13</v>
      </c>
      <c r="BC155">
        <v>53.51</v>
      </c>
      <c r="BD155">
        <v>116</v>
      </c>
      <c r="BE155" s="47">
        <v>42566</v>
      </c>
      <c r="BF155" t="s">
        <v>28</v>
      </c>
      <c r="BG155" t="s">
        <v>51</v>
      </c>
      <c r="BI155" s="47"/>
      <c r="BJ155"/>
      <c r="BK155"/>
      <c r="BL155"/>
      <c r="BM155" s="47"/>
      <c r="BN155"/>
    </row>
    <row r="156" spans="2:66" x14ac:dyDescent="0.25">
      <c r="B156" s="52"/>
      <c r="C156" s="53"/>
      <c r="D156" s="43"/>
      <c r="E156" s="43"/>
      <c r="T156" s="47">
        <v>42499</v>
      </c>
      <c r="U156" t="s">
        <v>64</v>
      </c>
      <c r="V156">
        <v>72.58</v>
      </c>
      <c r="W156">
        <v>72.989999999999995</v>
      </c>
      <c r="X156">
        <v>136</v>
      </c>
      <c r="Y156" s="47">
        <v>42566</v>
      </c>
      <c r="Z156" t="s">
        <v>28</v>
      </c>
      <c r="AA156" t="s">
        <v>51</v>
      </c>
      <c r="AJ156" s="47">
        <v>42499</v>
      </c>
      <c r="AK156" t="s">
        <v>64</v>
      </c>
      <c r="AL156">
        <v>32.450000000000003</v>
      </c>
      <c r="AM156">
        <v>32.6</v>
      </c>
      <c r="AN156">
        <v>136</v>
      </c>
      <c r="AO156" s="47">
        <v>42566</v>
      </c>
      <c r="AP156" t="s">
        <v>28</v>
      </c>
      <c r="AQ156" t="s">
        <v>51</v>
      </c>
      <c r="AZ156" s="47">
        <v>42499</v>
      </c>
      <c r="BA156" t="s">
        <v>64</v>
      </c>
      <c r="BB156">
        <v>72.58</v>
      </c>
      <c r="BC156">
        <v>72.989999999999995</v>
      </c>
      <c r="BD156">
        <v>136</v>
      </c>
      <c r="BE156" s="47">
        <v>42566</v>
      </c>
      <c r="BF156" t="s">
        <v>28</v>
      </c>
      <c r="BG156" t="s">
        <v>51</v>
      </c>
      <c r="BI156" s="47"/>
      <c r="BJ156"/>
      <c r="BK156"/>
      <c r="BL156"/>
      <c r="BM156" s="47"/>
      <c r="BN156"/>
    </row>
    <row r="157" spans="2:66" x14ac:dyDescent="0.25">
      <c r="B157" s="52"/>
      <c r="C157" s="53"/>
      <c r="D157" s="43"/>
      <c r="E157" s="43"/>
      <c r="T157" s="47">
        <v>42499</v>
      </c>
      <c r="U157" t="s">
        <v>65</v>
      </c>
      <c r="V157">
        <v>90.09</v>
      </c>
      <c r="W157">
        <v>90.46</v>
      </c>
      <c r="X157">
        <v>156</v>
      </c>
      <c r="Y157" s="47">
        <v>42566</v>
      </c>
      <c r="Z157" t="s">
        <v>28</v>
      </c>
      <c r="AA157" t="s">
        <v>51</v>
      </c>
      <c r="AJ157" s="47">
        <v>42499</v>
      </c>
      <c r="AK157" t="s">
        <v>65</v>
      </c>
      <c r="AL157">
        <v>44.95</v>
      </c>
      <c r="AM157">
        <v>45.35</v>
      </c>
      <c r="AN157">
        <v>156</v>
      </c>
      <c r="AO157" s="47">
        <v>42566</v>
      </c>
      <c r="AP157" t="s">
        <v>28</v>
      </c>
      <c r="AQ157" t="s">
        <v>51</v>
      </c>
      <c r="AZ157" s="47">
        <v>42499</v>
      </c>
      <c r="BA157" t="s">
        <v>65</v>
      </c>
      <c r="BB157">
        <v>90.09</v>
      </c>
      <c r="BC157">
        <v>90.46</v>
      </c>
      <c r="BD157">
        <v>156</v>
      </c>
      <c r="BE157" s="47">
        <v>42566</v>
      </c>
      <c r="BF157" t="s">
        <v>28</v>
      </c>
      <c r="BG157" t="s">
        <v>51</v>
      </c>
      <c r="BI157" s="47"/>
      <c r="BJ157"/>
      <c r="BK157"/>
      <c r="BL157"/>
      <c r="BM157" s="47"/>
      <c r="BN157"/>
    </row>
    <row r="158" spans="2:66" x14ac:dyDescent="0.25">
      <c r="B158" s="52"/>
      <c r="C158" s="53"/>
      <c r="D158" s="43"/>
      <c r="E158" s="43"/>
      <c r="T158" s="47">
        <v>42499</v>
      </c>
      <c r="U158" t="s">
        <v>66</v>
      </c>
      <c r="V158">
        <v>31.44</v>
      </c>
      <c r="W158">
        <v>31.68</v>
      </c>
      <c r="X158">
        <v>76</v>
      </c>
      <c r="Y158" s="47">
        <v>42664</v>
      </c>
      <c r="Z158" t="s">
        <v>28</v>
      </c>
      <c r="AA158" t="s">
        <v>51</v>
      </c>
      <c r="AJ158" s="47">
        <v>42499</v>
      </c>
      <c r="AK158" t="s">
        <v>66</v>
      </c>
      <c r="AL158">
        <v>15.39</v>
      </c>
      <c r="AM158">
        <v>15.46</v>
      </c>
      <c r="AN158">
        <v>76</v>
      </c>
      <c r="AO158" s="47">
        <v>42664</v>
      </c>
      <c r="AP158" t="s">
        <v>28</v>
      </c>
      <c r="AQ158" t="s">
        <v>51</v>
      </c>
      <c r="AZ158" s="47">
        <v>42499</v>
      </c>
      <c r="BA158" t="s">
        <v>66</v>
      </c>
      <c r="BB158">
        <v>31.44</v>
      </c>
      <c r="BC158">
        <v>31.68</v>
      </c>
      <c r="BD158">
        <v>76</v>
      </c>
      <c r="BE158" s="47">
        <v>42664</v>
      </c>
      <c r="BF158" t="s">
        <v>28</v>
      </c>
      <c r="BG158" t="s">
        <v>51</v>
      </c>
      <c r="BI158" s="47"/>
      <c r="BJ158"/>
      <c r="BK158"/>
      <c r="BL158"/>
      <c r="BM158" s="47"/>
      <c r="BN158"/>
    </row>
    <row r="159" spans="2:66" x14ac:dyDescent="0.25">
      <c r="B159" s="52"/>
      <c r="C159" s="53"/>
      <c r="D159" s="43"/>
      <c r="E159" s="43"/>
      <c r="T159" s="47">
        <v>42499</v>
      </c>
      <c r="U159" t="s">
        <v>67</v>
      </c>
      <c r="V159">
        <v>45.75</v>
      </c>
      <c r="W159">
        <v>45.92</v>
      </c>
      <c r="X159">
        <v>96</v>
      </c>
      <c r="Y159" s="47">
        <v>42664</v>
      </c>
      <c r="Z159" t="s">
        <v>28</v>
      </c>
      <c r="AA159" t="s">
        <v>51</v>
      </c>
      <c r="AJ159" s="47">
        <v>42499</v>
      </c>
      <c r="AK159" t="s">
        <v>67</v>
      </c>
      <c r="AL159">
        <v>25.85</v>
      </c>
      <c r="AM159">
        <v>26.02</v>
      </c>
      <c r="AN159">
        <v>96</v>
      </c>
      <c r="AO159" s="47">
        <v>42664</v>
      </c>
      <c r="AP159" t="s">
        <v>28</v>
      </c>
      <c r="AQ159" t="s">
        <v>51</v>
      </c>
      <c r="AZ159" s="47">
        <v>42499</v>
      </c>
      <c r="BA159" t="s">
        <v>67</v>
      </c>
      <c r="BB159">
        <v>45.75</v>
      </c>
      <c r="BC159">
        <v>45.92</v>
      </c>
      <c r="BD159">
        <v>96</v>
      </c>
      <c r="BE159" s="47">
        <v>42664</v>
      </c>
      <c r="BF159" t="s">
        <v>28</v>
      </c>
      <c r="BG159" t="s">
        <v>51</v>
      </c>
      <c r="BI159" s="47"/>
      <c r="BJ159"/>
      <c r="BK159"/>
      <c r="BL159"/>
      <c r="BM159" s="47"/>
      <c r="BN159"/>
    </row>
    <row r="160" spans="2:66" x14ac:dyDescent="0.25">
      <c r="B160" s="52"/>
      <c r="C160" s="53"/>
      <c r="D160" s="43"/>
      <c r="E160" s="43"/>
      <c r="T160" s="47">
        <v>42499</v>
      </c>
      <c r="U160" t="s">
        <v>68</v>
      </c>
      <c r="V160">
        <v>62.42</v>
      </c>
      <c r="W160">
        <v>62.77</v>
      </c>
      <c r="X160">
        <v>116</v>
      </c>
      <c r="Y160" s="47">
        <v>42664</v>
      </c>
      <c r="Z160" t="s">
        <v>28</v>
      </c>
      <c r="AA160" t="s">
        <v>51</v>
      </c>
      <c r="AJ160" s="47">
        <v>42499</v>
      </c>
      <c r="AK160" t="s">
        <v>68</v>
      </c>
      <c r="AL160">
        <v>37.46</v>
      </c>
      <c r="AM160">
        <v>37.67</v>
      </c>
      <c r="AN160">
        <v>116</v>
      </c>
      <c r="AO160" s="47">
        <v>42664</v>
      </c>
      <c r="AP160" t="s">
        <v>28</v>
      </c>
      <c r="AQ160" t="s">
        <v>51</v>
      </c>
      <c r="AZ160" s="47">
        <v>42499</v>
      </c>
      <c r="BA160" t="s">
        <v>68</v>
      </c>
      <c r="BB160">
        <v>62.42</v>
      </c>
      <c r="BC160">
        <v>62.77</v>
      </c>
      <c r="BD160">
        <v>116</v>
      </c>
      <c r="BE160" s="47">
        <v>42664</v>
      </c>
      <c r="BF160" t="s">
        <v>28</v>
      </c>
      <c r="BG160" t="s">
        <v>51</v>
      </c>
      <c r="BI160" s="47"/>
      <c r="BJ160"/>
      <c r="BK160"/>
      <c r="BL160"/>
      <c r="BM160" s="47"/>
      <c r="BN160"/>
    </row>
    <row r="161" spans="2:66" x14ac:dyDescent="0.25">
      <c r="B161" s="52"/>
      <c r="C161" s="53"/>
      <c r="D161" s="43"/>
      <c r="E161" s="43"/>
      <c r="T161" s="47">
        <v>42499</v>
      </c>
      <c r="U161" t="s">
        <v>69</v>
      </c>
      <c r="V161">
        <v>80.760000000000005</v>
      </c>
      <c r="W161">
        <v>81.150000000000006</v>
      </c>
      <c r="X161">
        <v>136</v>
      </c>
      <c r="Y161" s="47">
        <v>42664</v>
      </c>
      <c r="Z161" t="s">
        <v>28</v>
      </c>
      <c r="AA161" t="s">
        <v>51</v>
      </c>
      <c r="AJ161" s="47">
        <v>42499</v>
      </c>
      <c r="AK161" t="s">
        <v>69</v>
      </c>
      <c r="AL161">
        <v>49.36</v>
      </c>
      <c r="AM161">
        <v>49.65</v>
      </c>
      <c r="AN161">
        <v>136</v>
      </c>
      <c r="AO161" s="47">
        <v>42664</v>
      </c>
      <c r="AP161" t="s">
        <v>28</v>
      </c>
      <c r="AQ161" t="s">
        <v>51</v>
      </c>
      <c r="AZ161" s="47">
        <v>42499</v>
      </c>
      <c r="BA161" t="s">
        <v>69</v>
      </c>
      <c r="BB161">
        <v>80.760000000000005</v>
      </c>
      <c r="BC161">
        <v>81.150000000000006</v>
      </c>
      <c r="BD161">
        <v>136</v>
      </c>
      <c r="BE161" s="47">
        <v>42664</v>
      </c>
      <c r="BF161" t="s">
        <v>28</v>
      </c>
      <c r="BG161" t="s">
        <v>51</v>
      </c>
      <c r="BI161" s="47"/>
      <c r="BJ161"/>
      <c r="BK161"/>
      <c r="BL161"/>
      <c r="BM161" s="47"/>
      <c r="BN161"/>
    </row>
    <row r="162" spans="2:66" x14ac:dyDescent="0.25">
      <c r="B162" s="52"/>
      <c r="C162" s="53"/>
      <c r="D162" s="43"/>
      <c r="E162" s="43"/>
      <c r="T162" s="47">
        <v>42499</v>
      </c>
      <c r="U162" t="s">
        <v>70</v>
      </c>
      <c r="V162">
        <v>99.32</v>
      </c>
      <c r="W162">
        <v>99.42</v>
      </c>
      <c r="X162">
        <v>156</v>
      </c>
      <c r="Y162" s="47">
        <v>42664</v>
      </c>
      <c r="Z162" t="s">
        <v>28</v>
      </c>
      <c r="AA162" t="s">
        <v>51</v>
      </c>
      <c r="AJ162" s="47">
        <v>42499</v>
      </c>
      <c r="AK162" t="s">
        <v>70</v>
      </c>
      <c r="AL162">
        <v>63.95</v>
      </c>
      <c r="AM162">
        <v>64.27</v>
      </c>
      <c r="AN162">
        <v>156</v>
      </c>
      <c r="AO162" s="47">
        <v>42664</v>
      </c>
      <c r="AP162" t="s">
        <v>28</v>
      </c>
      <c r="AQ162" t="s">
        <v>51</v>
      </c>
      <c r="AZ162" s="47">
        <v>42499</v>
      </c>
      <c r="BA162" t="s">
        <v>70</v>
      </c>
      <c r="BB162">
        <v>99.32</v>
      </c>
      <c r="BC162">
        <v>99.42</v>
      </c>
      <c r="BD162">
        <v>156</v>
      </c>
      <c r="BE162" s="47">
        <v>42664</v>
      </c>
      <c r="BF162" t="s">
        <v>28</v>
      </c>
      <c r="BG162" t="s">
        <v>51</v>
      </c>
      <c r="BI162" s="47"/>
      <c r="BJ162"/>
      <c r="BK162"/>
      <c r="BL162"/>
      <c r="BM162" s="47"/>
      <c r="BN162"/>
    </row>
    <row r="163" spans="2:66" x14ac:dyDescent="0.25">
      <c r="B163" s="52"/>
      <c r="C163" s="53"/>
      <c r="D163" s="43"/>
      <c r="E163" s="43"/>
      <c r="T163" s="47">
        <v>42500</v>
      </c>
      <c r="U163" t="s">
        <v>50</v>
      </c>
      <c r="V163">
        <v>10.27</v>
      </c>
      <c r="W163">
        <v>10.3</v>
      </c>
      <c r="X163">
        <v>76</v>
      </c>
      <c r="Y163" s="47">
        <v>42566</v>
      </c>
      <c r="Z163" t="s">
        <v>27</v>
      </c>
      <c r="AA163" t="s">
        <v>51</v>
      </c>
      <c r="AJ163" s="47">
        <v>42500</v>
      </c>
      <c r="AK163" t="s">
        <v>50</v>
      </c>
      <c r="AL163">
        <v>67.11</v>
      </c>
      <c r="AM163">
        <v>67.36</v>
      </c>
      <c r="AN163">
        <v>76</v>
      </c>
      <c r="AO163" s="47">
        <v>42566</v>
      </c>
      <c r="AP163" t="s">
        <v>27</v>
      </c>
      <c r="AQ163" t="s">
        <v>51</v>
      </c>
      <c r="AZ163" s="47">
        <v>42500</v>
      </c>
      <c r="BA163" t="s">
        <v>50</v>
      </c>
      <c r="BB163">
        <v>10.27</v>
      </c>
      <c r="BC163">
        <v>10.3</v>
      </c>
      <c r="BD163">
        <v>76</v>
      </c>
      <c r="BE163" s="47">
        <v>42566</v>
      </c>
      <c r="BF163" t="s">
        <v>27</v>
      </c>
      <c r="BG163" t="s">
        <v>51</v>
      </c>
      <c r="BI163" s="47"/>
      <c r="BJ163"/>
      <c r="BK163"/>
      <c r="BL163"/>
      <c r="BM163" s="47"/>
      <c r="BN163"/>
    </row>
    <row r="164" spans="2:66" x14ac:dyDescent="0.25">
      <c r="B164" s="52"/>
      <c r="C164" s="53"/>
      <c r="D164" s="43"/>
      <c r="E164" s="43"/>
      <c r="T164" s="47">
        <v>42500</v>
      </c>
      <c r="U164" t="s">
        <v>52</v>
      </c>
      <c r="V164">
        <v>6.24</v>
      </c>
      <c r="W164">
        <v>6.28</v>
      </c>
      <c r="X164">
        <v>96</v>
      </c>
      <c r="Y164" s="47">
        <v>42566</v>
      </c>
      <c r="Z164" t="s">
        <v>27</v>
      </c>
      <c r="AA164" t="s">
        <v>51</v>
      </c>
      <c r="AJ164" s="47">
        <v>42500</v>
      </c>
      <c r="AK164" t="s">
        <v>52</v>
      </c>
      <c r="AL164">
        <v>53.74</v>
      </c>
      <c r="AM164">
        <v>53.97</v>
      </c>
      <c r="AN164">
        <v>96</v>
      </c>
      <c r="AO164" s="47">
        <v>42566</v>
      </c>
      <c r="AP164" t="s">
        <v>27</v>
      </c>
      <c r="AQ164" t="s">
        <v>51</v>
      </c>
      <c r="AZ164" s="47">
        <v>42500</v>
      </c>
      <c r="BA164" t="s">
        <v>52</v>
      </c>
      <c r="BB164">
        <v>6.24</v>
      </c>
      <c r="BC164">
        <v>6.28</v>
      </c>
      <c r="BD164">
        <v>96</v>
      </c>
      <c r="BE164" s="47">
        <v>42566</v>
      </c>
      <c r="BF164" t="s">
        <v>27</v>
      </c>
      <c r="BG164" t="s">
        <v>51</v>
      </c>
      <c r="BI164" s="47"/>
      <c r="BJ164"/>
      <c r="BK164"/>
      <c r="BL164"/>
      <c r="BM164" s="47"/>
      <c r="BN164"/>
    </row>
    <row r="165" spans="2:66" x14ac:dyDescent="0.25">
      <c r="B165" s="52"/>
      <c r="C165" s="53"/>
      <c r="D165" s="43"/>
      <c r="E165" s="43"/>
      <c r="T165" s="47">
        <v>42500</v>
      </c>
      <c r="U165" t="s">
        <v>53</v>
      </c>
      <c r="V165">
        <v>4.0199999999999996</v>
      </c>
      <c r="W165">
        <v>4.03</v>
      </c>
      <c r="X165">
        <v>116</v>
      </c>
      <c r="Y165" s="47">
        <v>42566</v>
      </c>
      <c r="Z165" t="s">
        <v>27</v>
      </c>
      <c r="AA165" t="s">
        <v>51</v>
      </c>
      <c r="AJ165" s="47">
        <v>42500</v>
      </c>
      <c r="AK165" t="s">
        <v>53</v>
      </c>
      <c r="AL165">
        <v>42.28</v>
      </c>
      <c r="AM165">
        <v>42.57</v>
      </c>
      <c r="AN165">
        <v>116</v>
      </c>
      <c r="AO165" s="47">
        <v>42566</v>
      </c>
      <c r="AP165" t="s">
        <v>27</v>
      </c>
      <c r="AQ165" t="s">
        <v>51</v>
      </c>
      <c r="AZ165" s="47">
        <v>42500</v>
      </c>
      <c r="BA165" t="s">
        <v>53</v>
      </c>
      <c r="BB165">
        <v>4.0199999999999996</v>
      </c>
      <c r="BC165">
        <v>4.03</v>
      </c>
      <c r="BD165">
        <v>116</v>
      </c>
      <c r="BE165" s="47">
        <v>42566</v>
      </c>
      <c r="BF165" t="s">
        <v>27</v>
      </c>
      <c r="BG165" t="s">
        <v>51</v>
      </c>
      <c r="BI165" s="47"/>
      <c r="BJ165"/>
      <c r="BK165"/>
      <c r="BL165"/>
      <c r="BM165" s="47"/>
      <c r="BN165"/>
    </row>
    <row r="166" spans="2:66" x14ac:dyDescent="0.25">
      <c r="B166" s="52"/>
      <c r="C166" s="53"/>
      <c r="D166" s="43"/>
      <c r="E166" s="43"/>
      <c r="T166" s="47">
        <v>42500</v>
      </c>
      <c r="U166" t="s">
        <v>54</v>
      </c>
      <c r="V166">
        <v>2.54</v>
      </c>
      <c r="W166">
        <v>2.5499999999999998</v>
      </c>
      <c r="X166">
        <v>136</v>
      </c>
      <c r="Y166" s="47">
        <v>42566</v>
      </c>
      <c r="Z166" t="s">
        <v>27</v>
      </c>
      <c r="AA166" t="s">
        <v>51</v>
      </c>
      <c r="AJ166" s="47">
        <v>42500</v>
      </c>
      <c r="AK166" t="s">
        <v>54</v>
      </c>
      <c r="AL166">
        <v>33.29</v>
      </c>
      <c r="AM166">
        <v>33.47</v>
      </c>
      <c r="AN166">
        <v>136</v>
      </c>
      <c r="AO166" s="47">
        <v>42566</v>
      </c>
      <c r="AP166" t="s">
        <v>27</v>
      </c>
      <c r="AQ166" t="s">
        <v>51</v>
      </c>
      <c r="AZ166" s="47">
        <v>42500</v>
      </c>
      <c r="BA166" t="s">
        <v>54</v>
      </c>
      <c r="BB166">
        <v>2.54</v>
      </c>
      <c r="BC166">
        <v>2.5499999999999998</v>
      </c>
      <c r="BD166">
        <v>136</v>
      </c>
      <c r="BE166" s="47">
        <v>42566</v>
      </c>
      <c r="BF166" t="s">
        <v>27</v>
      </c>
      <c r="BG166" t="s">
        <v>51</v>
      </c>
      <c r="BI166" s="47"/>
      <c r="BJ166"/>
      <c r="BK166"/>
      <c r="BL166"/>
      <c r="BM166" s="47"/>
      <c r="BN166"/>
    </row>
    <row r="167" spans="2:66" x14ac:dyDescent="0.25">
      <c r="B167" s="52"/>
      <c r="C167" s="53"/>
      <c r="D167" s="43"/>
      <c r="E167" s="43"/>
      <c r="T167" s="47">
        <v>42500</v>
      </c>
      <c r="U167" t="s">
        <v>55</v>
      </c>
      <c r="V167">
        <v>1.72</v>
      </c>
      <c r="W167">
        <v>1.73</v>
      </c>
      <c r="X167">
        <v>156</v>
      </c>
      <c r="Y167" s="47">
        <v>42566</v>
      </c>
      <c r="Z167" t="s">
        <v>27</v>
      </c>
      <c r="AA167" t="s">
        <v>51</v>
      </c>
      <c r="AJ167" s="47">
        <v>42500</v>
      </c>
      <c r="AK167" t="s">
        <v>55</v>
      </c>
      <c r="AL167">
        <v>27.57</v>
      </c>
      <c r="AM167">
        <v>27.63</v>
      </c>
      <c r="AN167">
        <v>156</v>
      </c>
      <c r="AO167" s="47">
        <v>42566</v>
      </c>
      <c r="AP167" t="s">
        <v>27</v>
      </c>
      <c r="AQ167" t="s">
        <v>51</v>
      </c>
      <c r="AZ167" s="47">
        <v>42500</v>
      </c>
      <c r="BA167" t="s">
        <v>55</v>
      </c>
      <c r="BB167">
        <v>1.72</v>
      </c>
      <c r="BC167">
        <v>1.73</v>
      </c>
      <c r="BD167">
        <v>156</v>
      </c>
      <c r="BE167" s="47">
        <v>42566</v>
      </c>
      <c r="BF167" t="s">
        <v>27</v>
      </c>
      <c r="BG167" t="s">
        <v>51</v>
      </c>
      <c r="BI167" s="47"/>
      <c r="BJ167"/>
      <c r="BK167"/>
      <c r="BL167"/>
      <c r="BM167" s="47"/>
      <c r="BN167"/>
    </row>
    <row r="168" spans="2:66" x14ac:dyDescent="0.25">
      <c r="B168" s="52"/>
      <c r="C168" s="53"/>
      <c r="D168" s="43"/>
      <c r="E168" s="43"/>
      <c r="T168" s="47">
        <v>42500</v>
      </c>
      <c r="U168" t="s">
        <v>56</v>
      </c>
      <c r="V168">
        <v>18.93</v>
      </c>
      <c r="W168">
        <v>19.04</v>
      </c>
      <c r="X168">
        <v>76</v>
      </c>
      <c r="Y168" s="47">
        <v>42664</v>
      </c>
      <c r="Z168" t="s">
        <v>27</v>
      </c>
      <c r="AA168" t="s">
        <v>51</v>
      </c>
      <c r="AJ168" s="47">
        <v>42500</v>
      </c>
      <c r="AK168" t="s">
        <v>56</v>
      </c>
      <c r="AL168">
        <v>75.400000000000006</v>
      </c>
      <c r="AM168">
        <v>75.98</v>
      </c>
      <c r="AN168">
        <v>76</v>
      </c>
      <c r="AO168" s="47">
        <v>42664</v>
      </c>
      <c r="AP168" t="s">
        <v>27</v>
      </c>
      <c r="AQ168" t="s">
        <v>51</v>
      </c>
      <c r="AZ168" s="47">
        <v>42500</v>
      </c>
      <c r="BA168" t="s">
        <v>56</v>
      </c>
      <c r="BB168">
        <v>18.93</v>
      </c>
      <c r="BC168">
        <v>19.04</v>
      </c>
      <c r="BD168">
        <v>76</v>
      </c>
      <c r="BE168" s="47">
        <v>42664</v>
      </c>
      <c r="BF168" t="s">
        <v>27</v>
      </c>
      <c r="BG168" t="s">
        <v>51</v>
      </c>
      <c r="BI168" s="47"/>
      <c r="BJ168"/>
      <c r="BK168"/>
      <c r="BL168"/>
      <c r="BM168" s="47"/>
      <c r="BN168"/>
    </row>
    <row r="169" spans="2:66" x14ac:dyDescent="0.25">
      <c r="B169" s="52"/>
      <c r="C169" s="53"/>
      <c r="D169" s="43"/>
      <c r="E169" s="43"/>
      <c r="T169" s="47">
        <v>42500</v>
      </c>
      <c r="U169" t="s">
        <v>57</v>
      </c>
      <c r="V169">
        <v>14.96</v>
      </c>
      <c r="W169">
        <v>15.02</v>
      </c>
      <c r="X169">
        <v>96</v>
      </c>
      <c r="Y169" s="47">
        <v>42664</v>
      </c>
      <c r="Z169" t="s">
        <v>27</v>
      </c>
      <c r="AA169" t="s">
        <v>51</v>
      </c>
      <c r="AJ169" s="47">
        <v>42500</v>
      </c>
      <c r="AK169" t="s">
        <v>57</v>
      </c>
      <c r="AL169">
        <v>66.09</v>
      </c>
      <c r="AM169">
        <v>66.62</v>
      </c>
      <c r="AN169">
        <v>96</v>
      </c>
      <c r="AO169" s="47">
        <v>42664</v>
      </c>
      <c r="AP169" t="s">
        <v>27</v>
      </c>
      <c r="AQ169" t="s">
        <v>51</v>
      </c>
      <c r="AZ169" s="47">
        <v>42500</v>
      </c>
      <c r="BA169" t="s">
        <v>57</v>
      </c>
      <c r="BB169">
        <v>14.96</v>
      </c>
      <c r="BC169">
        <v>15.02</v>
      </c>
      <c r="BD169">
        <v>96</v>
      </c>
      <c r="BE169" s="47">
        <v>42664</v>
      </c>
      <c r="BF169" t="s">
        <v>27</v>
      </c>
      <c r="BG169" t="s">
        <v>51</v>
      </c>
      <c r="BI169" s="47"/>
      <c r="BJ169"/>
      <c r="BK169"/>
      <c r="BL169"/>
      <c r="BM169" s="47"/>
      <c r="BN169"/>
    </row>
    <row r="170" spans="2:66" x14ac:dyDescent="0.25">
      <c r="B170" s="52"/>
      <c r="C170" s="53"/>
      <c r="D170" s="43"/>
      <c r="E170" s="43"/>
      <c r="T170" s="47">
        <v>42500</v>
      </c>
      <c r="U170" t="s">
        <v>58</v>
      </c>
      <c r="V170">
        <v>11.89</v>
      </c>
      <c r="W170">
        <v>11.97</v>
      </c>
      <c r="X170">
        <v>116</v>
      </c>
      <c r="Y170" s="47">
        <v>42664</v>
      </c>
      <c r="Z170" t="s">
        <v>27</v>
      </c>
      <c r="AA170" t="s">
        <v>51</v>
      </c>
      <c r="AJ170" s="47">
        <v>42500</v>
      </c>
      <c r="AK170" t="s">
        <v>58</v>
      </c>
      <c r="AL170">
        <v>59.31</v>
      </c>
      <c r="AM170">
        <v>59.49</v>
      </c>
      <c r="AN170">
        <v>116</v>
      </c>
      <c r="AO170" s="47">
        <v>42664</v>
      </c>
      <c r="AP170" t="s">
        <v>27</v>
      </c>
      <c r="AQ170" t="s">
        <v>51</v>
      </c>
      <c r="AZ170" s="47">
        <v>42500</v>
      </c>
      <c r="BA170" t="s">
        <v>58</v>
      </c>
      <c r="BB170">
        <v>11.89</v>
      </c>
      <c r="BC170">
        <v>11.97</v>
      </c>
      <c r="BD170">
        <v>116</v>
      </c>
      <c r="BE170" s="47">
        <v>42664</v>
      </c>
      <c r="BF170" t="s">
        <v>27</v>
      </c>
      <c r="BG170" t="s">
        <v>51</v>
      </c>
      <c r="BI170" s="47"/>
      <c r="BJ170"/>
      <c r="BK170"/>
      <c r="BL170"/>
      <c r="BM170" s="47"/>
      <c r="BN170"/>
    </row>
    <row r="171" spans="2:66" x14ac:dyDescent="0.25">
      <c r="B171" s="52"/>
      <c r="C171" s="53"/>
      <c r="D171" s="43"/>
      <c r="E171" s="43"/>
      <c r="T171" s="47">
        <v>42500</v>
      </c>
      <c r="U171" t="s">
        <v>59</v>
      </c>
      <c r="V171">
        <v>9.9600000000000009</v>
      </c>
      <c r="W171">
        <v>10.039999999999999</v>
      </c>
      <c r="X171">
        <v>136</v>
      </c>
      <c r="Y171" s="47">
        <v>42664</v>
      </c>
      <c r="Z171" t="s">
        <v>27</v>
      </c>
      <c r="AA171" t="s">
        <v>51</v>
      </c>
      <c r="AJ171" s="47">
        <v>42500</v>
      </c>
      <c r="AK171" t="s">
        <v>59</v>
      </c>
      <c r="AL171">
        <v>53.15</v>
      </c>
      <c r="AM171">
        <v>53.33</v>
      </c>
      <c r="AN171">
        <v>136</v>
      </c>
      <c r="AO171" s="47">
        <v>42664</v>
      </c>
      <c r="AP171" t="s">
        <v>27</v>
      </c>
      <c r="AQ171" t="s">
        <v>51</v>
      </c>
      <c r="AZ171" s="47">
        <v>42500</v>
      </c>
      <c r="BA171" t="s">
        <v>59</v>
      </c>
      <c r="BB171">
        <v>9.9600000000000009</v>
      </c>
      <c r="BC171">
        <v>10.039999999999999</v>
      </c>
      <c r="BD171">
        <v>136</v>
      </c>
      <c r="BE171" s="47">
        <v>42664</v>
      </c>
      <c r="BF171" t="s">
        <v>27</v>
      </c>
      <c r="BG171" t="s">
        <v>51</v>
      </c>
      <c r="BI171" s="47"/>
      <c r="BJ171"/>
      <c r="BK171"/>
      <c r="BL171"/>
      <c r="BM171" s="47"/>
      <c r="BN171"/>
    </row>
    <row r="172" spans="2:66" x14ac:dyDescent="0.25">
      <c r="B172" s="52"/>
      <c r="C172" s="53"/>
      <c r="D172" s="43"/>
      <c r="E172" s="43"/>
      <c r="T172" s="47">
        <v>42500</v>
      </c>
      <c r="U172" t="s">
        <v>60</v>
      </c>
      <c r="V172">
        <v>8.16</v>
      </c>
      <c r="W172">
        <v>8.18</v>
      </c>
      <c r="X172">
        <v>156</v>
      </c>
      <c r="Y172" s="47">
        <v>42664</v>
      </c>
      <c r="Z172" t="s">
        <v>27</v>
      </c>
      <c r="AA172" t="s">
        <v>51</v>
      </c>
      <c r="AJ172" s="47">
        <v>42500</v>
      </c>
      <c r="AK172" t="s">
        <v>60</v>
      </c>
      <c r="AL172">
        <v>46.99</v>
      </c>
      <c r="AM172">
        <v>47.3</v>
      </c>
      <c r="AN172">
        <v>156</v>
      </c>
      <c r="AO172" s="47">
        <v>42664</v>
      </c>
      <c r="AP172" t="s">
        <v>27</v>
      </c>
      <c r="AQ172" t="s">
        <v>51</v>
      </c>
      <c r="AZ172" s="47">
        <v>42500</v>
      </c>
      <c r="BA172" t="s">
        <v>60</v>
      </c>
      <c r="BB172">
        <v>8.16</v>
      </c>
      <c r="BC172">
        <v>8.18</v>
      </c>
      <c r="BD172">
        <v>156</v>
      </c>
      <c r="BE172" s="47">
        <v>42664</v>
      </c>
      <c r="BF172" t="s">
        <v>27</v>
      </c>
      <c r="BG172" t="s">
        <v>51</v>
      </c>
      <c r="BI172" s="47"/>
      <c r="BJ172"/>
      <c r="BK172"/>
      <c r="BL172"/>
      <c r="BM172" s="47"/>
      <c r="BN172"/>
    </row>
    <row r="173" spans="2:66" x14ac:dyDescent="0.25">
      <c r="B173" s="52"/>
      <c r="C173" s="53"/>
      <c r="D173" s="43"/>
      <c r="E173" s="43"/>
      <c r="T173" s="47">
        <v>42500</v>
      </c>
      <c r="U173" t="s">
        <v>61</v>
      </c>
      <c r="V173">
        <v>25.45</v>
      </c>
      <c r="W173">
        <v>25.57</v>
      </c>
      <c r="X173">
        <v>76</v>
      </c>
      <c r="Y173" s="47">
        <v>42566</v>
      </c>
      <c r="Z173" t="s">
        <v>28</v>
      </c>
      <c r="AA173" t="s">
        <v>51</v>
      </c>
      <c r="AJ173" s="47">
        <v>42500</v>
      </c>
      <c r="AK173" t="s">
        <v>61</v>
      </c>
      <c r="AL173">
        <v>5.76</v>
      </c>
      <c r="AM173">
        <v>5.8</v>
      </c>
      <c r="AN173">
        <v>76</v>
      </c>
      <c r="AO173" s="47">
        <v>42566</v>
      </c>
      <c r="AP173" t="s">
        <v>28</v>
      </c>
      <c r="AQ173" t="s">
        <v>51</v>
      </c>
      <c r="AZ173" s="47">
        <v>42500</v>
      </c>
      <c r="BA173" t="s">
        <v>61</v>
      </c>
      <c r="BB173">
        <v>25.45</v>
      </c>
      <c r="BC173">
        <v>25.57</v>
      </c>
      <c r="BD173">
        <v>76</v>
      </c>
      <c r="BE173" s="47">
        <v>42566</v>
      </c>
      <c r="BF173" t="s">
        <v>28</v>
      </c>
      <c r="BG173" t="s">
        <v>51</v>
      </c>
      <c r="BI173" s="47"/>
      <c r="BJ173"/>
      <c r="BK173"/>
      <c r="BL173"/>
      <c r="BM173" s="47"/>
      <c r="BN173"/>
    </row>
    <row r="174" spans="2:66" x14ac:dyDescent="0.25">
      <c r="B174" s="52"/>
      <c r="C174" s="53"/>
      <c r="D174" s="43"/>
      <c r="E174" s="43"/>
      <c r="T174" s="47">
        <v>42500</v>
      </c>
      <c r="U174" t="s">
        <v>62</v>
      </c>
      <c r="V174">
        <v>40.700000000000003</v>
      </c>
      <c r="W174">
        <v>40.75</v>
      </c>
      <c r="X174">
        <v>96</v>
      </c>
      <c r="Y174" s="47">
        <v>42566</v>
      </c>
      <c r="Z174" t="s">
        <v>28</v>
      </c>
      <c r="AA174" t="s">
        <v>51</v>
      </c>
      <c r="AJ174" s="47">
        <v>42500</v>
      </c>
      <c r="AK174" t="s">
        <v>62</v>
      </c>
      <c r="AL174">
        <v>12.47</v>
      </c>
      <c r="AM174">
        <v>12.55</v>
      </c>
      <c r="AN174">
        <v>96</v>
      </c>
      <c r="AO174" s="47">
        <v>42566</v>
      </c>
      <c r="AP174" t="s">
        <v>28</v>
      </c>
      <c r="AQ174" t="s">
        <v>51</v>
      </c>
      <c r="AZ174" s="47">
        <v>42500</v>
      </c>
      <c r="BA174" t="s">
        <v>62</v>
      </c>
      <c r="BB174">
        <v>40.700000000000003</v>
      </c>
      <c r="BC174">
        <v>40.75</v>
      </c>
      <c r="BD174">
        <v>96</v>
      </c>
      <c r="BE174" s="47">
        <v>42566</v>
      </c>
      <c r="BF174" t="s">
        <v>28</v>
      </c>
      <c r="BG174" t="s">
        <v>51</v>
      </c>
      <c r="BI174" s="47"/>
      <c r="BJ174"/>
      <c r="BK174"/>
      <c r="BL174"/>
      <c r="BM174" s="47"/>
      <c r="BN174"/>
    </row>
    <row r="175" spans="2:66" x14ac:dyDescent="0.25">
      <c r="B175" s="52"/>
      <c r="C175" s="53"/>
      <c r="D175" s="43"/>
      <c r="E175" s="43"/>
      <c r="T175" s="47">
        <v>42500</v>
      </c>
      <c r="U175" t="s">
        <v>63</v>
      </c>
      <c r="V175">
        <v>57.71</v>
      </c>
      <c r="W175">
        <v>58.2</v>
      </c>
      <c r="X175">
        <v>116</v>
      </c>
      <c r="Y175" s="47">
        <v>42566</v>
      </c>
      <c r="Z175" t="s">
        <v>28</v>
      </c>
      <c r="AA175" t="s">
        <v>51</v>
      </c>
      <c r="AJ175" s="47">
        <v>42500</v>
      </c>
      <c r="AK175" t="s">
        <v>63</v>
      </c>
      <c r="AL175">
        <v>21.05</v>
      </c>
      <c r="AM175">
        <v>21.14</v>
      </c>
      <c r="AN175">
        <v>116</v>
      </c>
      <c r="AO175" s="47">
        <v>42566</v>
      </c>
      <c r="AP175" t="s">
        <v>28</v>
      </c>
      <c r="AQ175" t="s">
        <v>51</v>
      </c>
      <c r="AZ175" s="47">
        <v>42500</v>
      </c>
      <c r="BA175" t="s">
        <v>63</v>
      </c>
      <c r="BB175">
        <v>57.71</v>
      </c>
      <c r="BC175">
        <v>58.2</v>
      </c>
      <c r="BD175">
        <v>116</v>
      </c>
      <c r="BE175" s="47">
        <v>42566</v>
      </c>
      <c r="BF175" t="s">
        <v>28</v>
      </c>
      <c r="BG175" t="s">
        <v>51</v>
      </c>
      <c r="BI175" s="47"/>
      <c r="BJ175"/>
      <c r="BK175"/>
      <c r="BL175"/>
      <c r="BM175" s="47"/>
      <c r="BN175"/>
    </row>
    <row r="176" spans="2:66" x14ac:dyDescent="0.25">
      <c r="B176" s="52"/>
      <c r="C176" s="53"/>
      <c r="D176" s="43"/>
      <c r="E176" s="43"/>
      <c r="T176" s="47">
        <v>42500</v>
      </c>
      <c r="U176" t="s">
        <v>64</v>
      </c>
      <c r="V176">
        <v>76.540000000000006</v>
      </c>
      <c r="W176">
        <v>77.14</v>
      </c>
      <c r="X176">
        <v>136</v>
      </c>
      <c r="Y176" s="47">
        <v>42566</v>
      </c>
      <c r="Z176" t="s">
        <v>28</v>
      </c>
      <c r="AA176" t="s">
        <v>51</v>
      </c>
      <c r="AJ176" s="47">
        <v>42500</v>
      </c>
      <c r="AK176" t="s">
        <v>64</v>
      </c>
      <c r="AL176">
        <v>33.299999999999997</v>
      </c>
      <c r="AM176">
        <v>33.4</v>
      </c>
      <c r="AN176">
        <v>136</v>
      </c>
      <c r="AO176" s="47">
        <v>42566</v>
      </c>
      <c r="AP176" t="s">
        <v>28</v>
      </c>
      <c r="AQ176" t="s">
        <v>51</v>
      </c>
      <c r="AZ176" s="47">
        <v>42500</v>
      </c>
      <c r="BA176" t="s">
        <v>64</v>
      </c>
      <c r="BB176">
        <v>76.540000000000006</v>
      </c>
      <c r="BC176">
        <v>77.14</v>
      </c>
      <c r="BD176">
        <v>136</v>
      </c>
      <c r="BE176" s="47">
        <v>42566</v>
      </c>
      <c r="BF176" t="s">
        <v>28</v>
      </c>
      <c r="BG176" t="s">
        <v>51</v>
      </c>
      <c r="BI176" s="47"/>
      <c r="BJ176"/>
      <c r="BK176"/>
      <c r="BL176"/>
      <c r="BM176" s="47"/>
      <c r="BN176"/>
    </row>
    <row r="177" spans="2:66" x14ac:dyDescent="0.25">
      <c r="B177" s="52"/>
      <c r="C177" s="53"/>
      <c r="D177" s="43"/>
      <c r="E177" s="43"/>
      <c r="T177" s="47">
        <v>42500</v>
      </c>
      <c r="U177" t="s">
        <v>65</v>
      </c>
      <c r="V177">
        <v>95.03</v>
      </c>
      <c r="W177">
        <v>95.62</v>
      </c>
      <c r="X177">
        <v>156</v>
      </c>
      <c r="Y177" s="47">
        <v>42566</v>
      </c>
      <c r="Z177" t="s">
        <v>28</v>
      </c>
      <c r="AA177" t="s">
        <v>51</v>
      </c>
      <c r="AJ177" s="47">
        <v>42500</v>
      </c>
      <c r="AK177" t="s">
        <v>65</v>
      </c>
      <c r="AL177">
        <v>45.46</v>
      </c>
      <c r="AM177">
        <v>45.7</v>
      </c>
      <c r="AN177">
        <v>156</v>
      </c>
      <c r="AO177" s="47">
        <v>42566</v>
      </c>
      <c r="AP177" t="s">
        <v>28</v>
      </c>
      <c r="AQ177" t="s">
        <v>51</v>
      </c>
      <c r="AZ177" s="47">
        <v>42500</v>
      </c>
      <c r="BA177" t="s">
        <v>65</v>
      </c>
      <c r="BB177">
        <v>95.03</v>
      </c>
      <c r="BC177">
        <v>95.62</v>
      </c>
      <c r="BD177">
        <v>156</v>
      </c>
      <c r="BE177" s="47">
        <v>42566</v>
      </c>
      <c r="BF177" t="s">
        <v>28</v>
      </c>
      <c r="BG177" t="s">
        <v>51</v>
      </c>
      <c r="BI177" s="47"/>
      <c r="BJ177"/>
      <c r="BK177"/>
      <c r="BL177"/>
      <c r="BM177" s="47"/>
      <c r="BN177"/>
    </row>
    <row r="178" spans="2:66" x14ac:dyDescent="0.25">
      <c r="B178" s="52"/>
      <c r="C178" s="53"/>
      <c r="D178" s="43"/>
      <c r="E178" s="43"/>
      <c r="T178" s="47">
        <v>42500</v>
      </c>
      <c r="U178" t="s">
        <v>66</v>
      </c>
      <c r="V178">
        <v>33.9</v>
      </c>
      <c r="W178">
        <v>34.1</v>
      </c>
      <c r="X178">
        <v>76</v>
      </c>
      <c r="Y178" s="47">
        <v>42664</v>
      </c>
      <c r="Z178" t="s">
        <v>28</v>
      </c>
      <c r="AA178" t="s">
        <v>51</v>
      </c>
      <c r="AJ178" s="47">
        <v>42500</v>
      </c>
      <c r="AK178" t="s">
        <v>66</v>
      </c>
      <c r="AL178">
        <v>15.56</v>
      </c>
      <c r="AM178">
        <v>15.71</v>
      </c>
      <c r="AN178">
        <v>76</v>
      </c>
      <c r="AO178" s="47">
        <v>42664</v>
      </c>
      <c r="AP178" t="s">
        <v>28</v>
      </c>
      <c r="AQ178" t="s">
        <v>51</v>
      </c>
      <c r="AZ178" s="47">
        <v>42500</v>
      </c>
      <c r="BA178" t="s">
        <v>66</v>
      </c>
      <c r="BB178">
        <v>33.9</v>
      </c>
      <c r="BC178">
        <v>34.1</v>
      </c>
      <c r="BD178">
        <v>76</v>
      </c>
      <c r="BE178" s="47">
        <v>42664</v>
      </c>
      <c r="BF178" t="s">
        <v>28</v>
      </c>
      <c r="BG178" t="s">
        <v>51</v>
      </c>
      <c r="BI178" s="47"/>
      <c r="BJ178"/>
      <c r="BK178"/>
      <c r="BL178"/>
      <c r="BM178" s="47"/>
      <c r="BN178"/>
    </row>
    <row r="179" spans="2:66" x14ac:dyDescent="0.25">
      <c r="B179" s="52"/>
      <c r="C179" s="53"/>
      <c r="D179" s="43"/>
      <c r="E179" s="43"/>
      <c r="T179" s="47">
        <v>42500</v>
      </c>
      <c r="U179" t="s">
        <v>67</v>
      </c>
      <c r="V179">
        <v>48.68</v>
      </c>
      <c r="W179">
        <v>48.95</v>
      </c>
      <c r="X179">
        <v>96</v>
      </c>
      <c r="Y179" s="47">
        <v>42664</v>
      </c>
      <c r="Z179" t="s">
        <v>28</v>
      </c>
      <c r="AA179" t="s">
        <v>51</v>
      </c>
      <c r="AJ179" s="47">
        <v>42500</v>
      </c>
      <c r="AK179" t="s">
        <v>67</v>
      </c>
      <c r="AL179">
        <v>25.96</v>
      </c>
      <c r="AM179">
        <v>26.09</v>
      </c>
      <c r="AN179">
        <v>96</v>
      </c>
      <c r="AO179" s="47">
        <v>42664</v>
      </c>
      <c r="AP179" t="s">
        <v>28</v>
      </c>
      <c r="AQ179" t="s">
        <v>51</v>
      </c>
      <c r="AZ179" s="47">
        <v>42500</v>
      </c>
      <c r="BA179" t="s">
        <v>67</v>
      </c>
      <c r="BB179">
        <v>48.68</v>
      </c>
      <c r="BC179">
        <v>48.95</v>
      </c>
      <c r="BD179">
        <v>96</v>
      </c>
      <c r="BE179" s="47">
        <v>42664</v>
      </c>
      <c r="BF179" t="s">
        <v>28</v>
      </c>
      <c r="BG179" t="s">
        <v>51</v>
      </c>
      <c r="BI179" s="47"/>
      <c r="BJ179"/>
      <c r="BK179"/>
      <c r="BL179"/>
      <c r="BM179" s="47"/>
      <c r="BN179"/>
    </row>
    <row r="180" spans="2:66" x14ac:dyDescent="0.25">
      <c r="B180" s="52"/>
      <c r="C180" s="53"/>
      <c r="D180" s="43"/>
      <c r="E180" s="43"/>
      <c r="T180" s="47">
        <v>42500</v>
      </c>
      <c r="U180" t="s">
        <v>68</v>
      </c>
      <c r="V180">
        <v>64.819999999999993</v>
      </c>
      <c r="W180">
        <v>64.98</v>
      </c>
      <c r="X180">
        <v>116</v>
      </c>
      <c r="Y180" s="47">
        <v>42664</v>
      </c>
      <c r="Z180" t="s">
        <v>28</v>
      </c>
      <c r="AA180" t="s">
        <v>51</v>
      </c>
      <c r="AJ180" s="47">
        <v>42500</v>
      </c>
      <c r="AK180" t="s">
        <v>68</v>
      </c>
      <c r="AL180">
        <v>37.6</v>
      </c>
      <c r="AM180">
        <v>37.79</v>
      </c>
      <c r="AN180">
        <v>116</v>
      </c>
      <c r="AO180" s="47">
        <v>42664</v>
      </c>
      <c r="AP180" t="s">
        <v>28</v>
      </c>
      <c r="AQ180" t="s">
        <v>51</v>
      </c>
      <c r="AZ180" s="47">
        <v>42500</v>
      </c>
      <c r="BA180" t="s">
        <v>68</v>
      </c>
      <c r="BB180">
        <v>64.819999999999993</v>
      </c>
      <c r="BC180">
        <v>64.98</v>
      </c>
      <c r="BD180">
        <v>116</v>
      </c>
      <c r="BE180" s="47">
        <v>42664</v>
      </c>
      <c r="BF180" t="s">
        <v>28</v>
      </c>
      <c r="BG180" t="s">
        <v>51</v>
      </c>
      <c r="BI180" s="47"/>
      <c r="BJ180"/>
      <c r="BK180"/>
      <c r="BL180"/>
      <c r="BM180" s="47"/>
      <c r="BN180"/>
    </row>
    <row r="181" spans="2:66" x14ac:dyDescent="0.25">
      <c r="B181" s="52"/>
      <c r="C181" s="53"/>
      <c r="D181" s="43"/>
      <c r="E181" s="43"/>
      <c r="T181" s="47">
        <v>42500</v>
      </c>
      <c r="U181" t="s">
        <v>69</v>
      </c>
      <c r="V181">
        <v>84.28</v>
      </c>
      <c r="W181">
        <v>85.07</v>
      </c>
      <c r="X181">
        <v>136</v>
      </c>
      <c r="Y181" s="47">
        <v>42664</v>
      </c>
      <c r="Z181" t="s">
        <v>28</v>
      </c>
      <c r="AA181" t="s">
        <v>51</v>
      </c>
      <c r="AJ181" s="47">
        <v>42500</v>
      </c>
      <c r="AK181" t="s">
        <v>69</v>
      </c>
      <c r="AL181">
        <v>49.26</v>
      </c>
      <c r="AM181">
        <v>49.33</v>
      </c>
      <c r="AN181">
        <v>136</v>
      </c>
      <c r="AO181" s="47">
        <v>42664</v>
      </c>
      <c r="AP181" t="s">
        <v>28</v>
      </c>
      <c r="AQ181" t="s">
        <v>51</v>
      </c>
      <c r="AZ181" s="47">
        <v>42500</v>
      </c>
      <c r="BA181" t="s">
        <v>69</v>
      </c>
      <c r="BB181">
        <v>84.28</v>
      </c>
      <c r="BC181">
        <v>85.07</v>
      </c>
      <c r="BD181">
        <v>136</v>
      </c>
      <c r="BE181" s="47">
        <v>42664</v>
      </c>
      <c r="BF181" t="s">
        <v>28</v>
      </c>
      <c r="BG181" t="s">
        <v>51</v>
      </c>
      <c r="BI181" s="47"/>
      <c r="BJ181"/>
      <c r="BK181"/>
      <c r="BL181"/>
      <c r="BM181" s="47"/>
      <c r="BN181"/>
    </row>
    <row r="182" spans="2:66" x14ac:dyDescent="0.25">
      <c r="B182" s="52"/>
      <c r="C182" s="53"/>
      <c r="D182" s="43"/>
      <c r="E182" s="43"/>
      <c r="T182" s="47">
        <v>42500</v>
      </c>
      <c r="U182" t="s">
        <v>70</v>
      </c>
      <c r="V182">
        <v>101.55</v>
      </c>
      <c r="W182">
        <v>102.08</v>
      </c>
      <c r="X182">
        <v>156</v>
      </c>
      <c r="Y182" s="47">
        <v>42664</v>
      </c>
      <c r="Z182" t="s">
        <v>28</v>
      </c>
      <c r="AA182" t="s">
        <v>51</v>
      </c>
      <c r="AJ182" s="47">
        <v>42500</v>
      </c>
      <c r="AK182" t="s">
        <v>70</v>
      </c>
      <c r="AL182">
        <v>63.16</v>
      </c>
      <c r="AM182">
        <v>63.47</v>
      </c>
      <c r="AN182">
        <v>156</v>
      </c>
      <c r="AO182" s="47">
        <v>42664</v>
      </c>
      <c r="AP182" t="s">
        <v>28</v>
      </c>
      <c r="AQ182" t="s">
        <v>51</v>
      </c>
      <c r="AZ182" s="47">
        <v>42500</v>
      </c>
      <c r="BA182" t="s">
        <v>70</v>
      </c>
      <c r="BB182">
        <v>101.55</v>
      </c>
      <c r="BC182">
        <v>102.08</v>
      </c>
      <c r="BD182">
        <v>156</v>
      </c>
      <c r="BE182" s="47">
        <v>42664</v>
      </c>
      <c r="BF182" t="s">
        <v>28</v>
      </c>
      <c r="BG182" t="s">
        <v>51</v>
      </c>
      <c r="BI182" s="47"/>
      <c r="BJ182"/>
      <c r="BK182"/>
      <c r="BL182"/>
      <c r="BM182" s="47"/>
      <c r="BN182"/>
    </row>
    <row r="183" spans="2:66" x14ac:dyDescent="0.25">
      <c r="B183" s="52"/>
      <c r="C183" s="53"/>
      <c r="D183" s="43"/>
      <c r="E183" s="43"/>
      <c r="T183" s="47">
        <v>42501</v>
      </c>
      <c r="U183" t="s">
        <v>50</v>
      </c>
      <c r="V183">
        <v>8.35</v>
      </c>
      <c r="W183">
        <v>8.39</v>
      </c>
      <c r="X183">
        <v>76</v>
      </c>
      <c r="Y183" s="47">
        <v>42566</v>
      </c>
      <c r="Z183" t="s">
        <v>27</v>
      </c>
      <c r="AA183" t="s">
        <v>51</v>
      </c>
      <c r="AJ183" s="47">
        <v>42501</v>
      </c>
      <c r="AK183" t="s">
        <v>50</v>
      </c>
      <c r="AL183">
        <v>55.8</v>
      </c>
      <c r="AM183">
        <v>55.84</v>
      </c>
      <c r="AN183">
        <v>76</v>
      </c>
      <c r="AO183" s="47">
        <v>42566</v>
      </c>
      <c r="AP183" t="s">
        <v>27</v>
      </c>
      <c r="AQ183" t="s">
        <v>51</v>
      </c>
      <c r="AZ183" s="47">
        <v>42501</v>
      </c>
      <c r="BA183" t="s">
        <v>50</v>
      </c>
      <c r="BB183">
        <v>8.35</v>
      </c>
      <c r="BC183">
        <v>8.39</v>
      </c>
      <c r="BD183">
        <v>76</v>
      </c>
      <c r="BE183" s="47">
        <v>42566</v>
      </c>
      <c r="BF183" t="s">
        <v>27</v>
      </c>
      <c r="BG183" t="s">
        <v>51</v>
      </c>
      <c r="BI183" s="47"/>
      <c r="BJ183"/>
      <c r="BK183"/>
      <c r="BL183"/>
      <c r="BM183" s="47"/>
      <c r="BN183"/>
    </row>
    <row r="184" spans="2:66" x14ac:dyDescent="0.25">
      <c r="B184" s="52"/>
      <c r="C184" s="53"/>
      <c r="D184" s="43"/>
      <c r="E184" s="43"/>
      <c r="T184" s="47">
        <v>42501</v>
      </c>
      <c r="U184" t="s">
        <v>52</v>
      </c>
      <c r="V184">
        <v>4.9800000000000004</v>
      </c>
      <c r="W184">
        <v>4.99</v>
      </c>
      <c r="X184">
        <v>96</v>
      </c>
      <c r="Y184" s="47">
        <v>42566</v>
      </c>
      <c r="Z184" t="s">
        <v>27</v>
      </c>
      <c r="AA184" t="s">
        <v>51</v>
      </c>
      <c r="AJ184" s="47">
        <v>42501</v>
      </c>
      <c r="AK184" t="s">
        <v>52</v>
      </c>
      <c r="AL184">
        <v>43.19</v>
      </c>
      <c r="AM184">
        <v>43.59</v>
      </c>
      <c r="AN184">
        <v>96</v>
      </c>
      <c r="AO184" s="47">
        <v>42566</v>
      </c>
      <c r="AP184" t="s">
        <v>27</v>
      </c>
      <c r="AQ184" t="s">
        <v>51</v>
      </c>
      <c r="AZ184" s="47">
        <v>42501</v>
      </c>
      <c r="BA184" t="s">
        <v>52</v>
      </c>
      <c r="BB184">
        <v>4.9800000000000004</v>
      </c>
      <c r="BC184">
        <v>4.99</v>
      </c>
      <c r="BD184">
        <v>96</v>
      </c>
      <c r="BE184" s="47">
        <v>42566</v>
      </c>
      <c r="BF184" t="s">
        <v>27</v>
      </c>
      <c r="BG184" t="s">
        <v>51</v>
      </c>
      <c r="BI184" s="47"/>
      <c r="BJ184"/>
      <c r="BK184"/>
      <c r="BL184"/>
      <c r="BM184" s="47"/>
      <c r="BN184"/>
    </row>
    <row r="185" spans="2:66" x14ac:dyDescent="0.25">
      <c r="B185" s="52"/>
      <c r="C185" s="53"/>
      <c r="D185" s="43"/>
      <c r="E185" s="43"/>
      <c r="T185" s="47">
        <v>42501</v>
      </c>
      <c r="U185" t="s">
        <v>53</v>
      </c>
      <c r="V185">
        <v>3.03</v>
      </c>
      <c r="W185">
        <v>3.05</v>
      </c>
      <c r="X185">
        <v>116</v>
      </c>
      <c r="Y185" s="47">
        <v>42566</v>
      </c>
      <c r="Z185" t="s">
        <v>27</v>
      </c>
      <c r="AA185" t="s">
        <v>51</v>
      </c>
      <c r="AJ185" s="47">
        <v>42501</v>
      </c>
      <c r="AK185" t="s">
        <v>53</v>
      </c>
      <c r="AL185">
        <v>34.840000000000003</v>
      </c>
      <c r="AM185">
        <v>34.909999999999997</v>
      </c>
      <c r="AN185">
        <v>116</v>
      </c>
      <c r="AO185" s="47">
        <v>42566</v>
      </c>
      <c r="AP185" t="s">
        <v>27</v>
      </c>
      <c r="AQ185" t="s">
        <v>51</v>
      </c>
      <c r="AZ185" s="47">
        <v>42501</v>
      </c>
      <c r="BA185" t="s">
        <v>53</v>
      </c>
      <c r="BB185">
        <v>3.03</v>
      </c>
      <c r="BC185">
        <v>3.05</v>
      </c>
      <c r="BD185">
        <v>116</v>
      </c>
      <c r="BE185" s="47">
        <v>42566</v>
      </c>
      <c r="BF185" t="s">
        <v>27</v>
      </c>
      <c r="BG185" t="s">
        <v>51</v>
      </c>
      <c r="BI185" s="47"/>
      <c r="BJ185"/>
      <c r="BK185"/>
      <c r="BL185"/>
      <c r="BM185" s="47"/>
      <c r="BN185"/>
    </row>
    <row r="186" spans="2:66" x14ac:dyDescent="0.25">
      <c r="B186" s="52"/>
      <c r="C186" s="53"/>
      <c r="D186" s="43"/>
      <c r="E186" s="43"/>
      <c r="T186" s="47">
        <v>42501</v>
      </c>
      <c r="U186" t="s">
        <v>54</v>
      </c>
      <c r="V186">
        <v>1.86</v>
      </c>
      <c r="W186">
        <v>1.88</v>
      </c>
      <c r="X186">
        <v>136</v>
      </c>
      <c r="Y186" s="47">
        <v>42566</v>
      </c>
      <c r="Z186" t="s">
        <v>27</v>
      </c>
      <c r="AA186" t="s">
        <v>51</v>
      </c>
      <c r="AJ186" s="47">
        <v>42501</v>
      </c>
      <c r="AK186" t="s">
        <v>54</v>
      </c>
      <c r="AL186">
        <v>26.36</v>
      </c>
      <c r="AM186">
        <v>26.53</v>
      </c>
      <c r="AN186">
        <v>136</v>
      </c>
      <c r="AO186" s="47">
        <v>42566</v>
      </c>
      <c r="AP186" t="s">
        <v>27</v>
      </c>
      <c r="AQ186" t="s">
        <v>51</v>
      </c>
      <c r="AZ186" s="47">
        <v>42501</v>
      </c>
      <c r="BA186" t="s">
        <v>54</v>
      </c>
      <c r="BB186">
        <v>1.86</v>
      </c>
      <c r="BC186">
        <v>1.88</v>
      </c>
      <c r="BD186">
        <v>136</v>
      </c>
      <c r="BE186" s="47">
        <v>42566</v>
      </c>
      <c r="BF186" t="s">
        <v>27</v>
      </c>
      <c r="BG186" t="s">
        <v>51</v>
      </c>
      <c r="BI186" s="47"/>
      <c r="BJ186"/>
      <c r="BK186"/>
      <c r="BL186"/>
      <c r="BM186" s="47"/>
      <c r="BN186"/>
    </row>
    <row r="187" spans="2:66" x14ac:dyDescent="0.25">
      <c r="B187" s="52"/>
      <c r="C187" s="53"/>
      <c r="D187" s="43"/>
      <c r="E187" s="43"/>
      <c r="T187" s="47">
        <v>42501</v>
      </c>
      <c r="U187" t="s">
        <v>55</v>
      </c>
      <c r="V187">
        <v>1.21</v>
      </c>
      <c r="W187">
        <v>1.22</v>
      </c>
      <c r="X187">
        <v>156</v>
      </c>
      <c r="Y187" s="47">
        <v>42566</v>
      </c>
      <c r="Z187" t="s">
        <v>27</v>
      </c>
      <c r="AA187" t="s">
        <v>51</v>
      </c>
      <c r="AJ187" s="47">
        <v>42501</v>
      </c>
      <c r="AK187" t="s">
        <v>55</v>
      </c>
      <c r="AL187">
        <v>21.19</v>
      </c>
      <c r="AM187">
        <v>21.25</v>
      </c>
      <c r="AN187">
        <v>156</v>
      </c>
      <c r="AO187" s="47">
        <v>42566</v>
      </c>
      <c r="AP187" t="s">
        <v>27</v>
      </c>
      <c r="AQ187" t="s">
        <v>51</v>
      </c>
      <c r="AZ187" s="47">
        <v>42501</v>
      </c>
      <c r="BA187" t="s">
        <v>55</v>
      </c>
      <c r="BB187">
        <v>1.21</v>
      </c>
      <c r="BC187">
        <v>1.22</v>
      </c>
      <c r="BD187">
        <v>156</v>
      </c>
      <c r="BE187" s="47">
        <v>42566</v>
      </c>
      <c r="BF187" t="s">
        <v>27</v>
      </c>
      <c r="BG187" t="s">
        <v>51</v>
      </c>
      <c r="BI187" s="47"/>
      <c r="BJ187"/>
      <c r="BK187"/>
      <c r="BL187"/>
      <c r="BM187" s="47"/>
      <c r="BN187"/>
    </row>
    <row r="188" spans="2:66" x14ac:dyDescent="0.25">
      <c r="B188" s="52"/>
      <c r="C188" s="53"/>
      <c r="D188" s="43"/>
      <c r="E188" s="43"/>
      <c r="T188" s="47">
        <v>42501</v>
      </c>
      <c r="U188" t="s">
        <v>56</v>
      </c>
      <c r="V188">
        <v>16.170000000000002</v>
      </c>
      <c r="W188">
        <v>16.239999999999998</v>
      </c>
      <c r="X188">
        <v>76</v>
      </c>
      <c r="Y188" s="47">
        <v>42664</v>
      </c>
      <c r="Z188" t="s">
        <v>27</v>
      </c>
      <c r="AA188" t="s">
        <v>51</v>
      </c>
      <c r="AJ188" s="47">
        <v>42501</v>
      </c>
      <c r="AK188" t="s">
        <v>56</v>
      </c>
      <c r="AL188">
        <v>66.23</v>
      </c>
      <c r="AM188">
        <v>66.78</v>
      </c>
      <c r="AN188">
        <v>76</v>
      </c>
      <c r="AO188" s="47">
        <v>42664</v>
      </c>
      <c r="AP188" t="s">
        <v>27</v>
      </c>
      <c r="AQ188" t="s">
        <v>51</v>
      </c>
      <c r="AZ188" s="47">
        <v>42501</v>
      </c>
      <c r="BA188" t="s">
        <v>56</v>
      </c>
      <c r="BB188">
        <v>16.170000000000002</v>
      </c>
      <c r="BC188">
        <v>16.239999999999998</v>
      </c>
      <c r="BD188">
        <v>76</v>
      </c>
      <c r="BE188" s="47">
        <v>42664</v>
      </c>
      <c r="BF188" t="s">
        <v>27</v>
      </c>
      <c r="BG188" t="s">
        <v>51</v>
      </c>
      <c r="BI188" s="47"/>
      <c r="BJ188"/>
      <c r="BK188"/>
      <c r="BL188"/>
      <c r="BM188" s="47"/>
      <c r="BN188"/>
    </row>
    <row r="189" spans="2:66" x14ac:dyDescent="0.25">
      <c r="B189" s="52"/>
      <c r="C189" s="53"/>
      <c r="D189" s="43"/>
      <c r="E189" s="43"/>
      <c r="T189" s="47">
        <v>42501</v>
      </c>
      <c r="U189" t="s">
        <v>57</v>
      </c>
      <c r="V189">
        <v>12.87</v>
      </c>
      <c r="W189">
        <v>12.93</v>
      </c>
      <c r="X189">
        <v>96</v>
      </c>
      <c r="Y189" s="47">
        <v>42664</v>
      </c>
      <c r="Z189" t="s">
        <v>27</v>
      </c>
      <c r="AA189" t="s">
        <v>51</v>
      </c>
      <c r="AJ189" s="47">
        <v>42501</v>
      </c>
      <c r="AK189" t="s">
        <v>57</v>
      </c>
      <c r="AL189">
        <v>58.32</v>
      </c>
      <c r="AM189">
        <v>58.59</v>
      </c>
      <c r="AN189">
        <v>96</v>
      </c>
      <c r="AO189" s="47">
        <v>42664</v>
      </c>
      <c r="AP189" t="s">
        <v>27</v>
      </c>
      <c r="AQ189" t="s">
        <v>51</v>
      </c>
      <c r="AZ189" s="47">
        <v>42501</v>
      </c>
      <c r="BA189" t="s">
        <v>57</v>
      </c>
      <c r="BB189">
        <v>12.87</v>
      </c>
      <c r="BC189">
        <v>12.93</v>
      </c>
      <c r="BD189">
        <v>96</v>
      </c>
      <c r="BE189" s="47">
        <v>42664</v>
      </c>
      <c r="BF189" t="s">
        <v>27</v>
      </c>
      <c r="BG189" t="s">
        <v>51</v>
      </c>
      <c r="BI189" s="47"/>
      <c r="BJ189"/>
      <c r="BK189"/>
      <c r="BL189"/>
      <c r="BM189" s="47"/>
      <c r="BN189"/>
    </row>
    <row r="190" spans="2:66" x14ac:dyDescent="0.25">
      <c r="B190" s="52"/>
      <c r="C190" s="53"/>
      <c r="D190" s="43"/>
      <c r="E190" s="43"/>
      <c r="T190" s="47">
        <v>42501</v>
      </c>
      <c r="U190" t="s">
        <v>58</v>
      </c>
      <c r="V190">
        <v>10.130000000000001</v>
      </c>
      <c r="W190">
        <v>10.14</v>
      </c>
      <c r="X190">
        <v>116</v>
      </c>
      <c r="Y190" s="47">
        <v>42664</v>
      </c>
      <c r="Z190" t="s">
        <v>27</v>
      </c>
      <c r="AA190" t="s">
        <v>51</v>
      </c>
      <c r="AJ190" s="47">
        <v>42501</v>
      </c>
      <c r="AK190" t="s">
        <v>58</v>
      </c>
      <c r="AL190">
        <v>51.23</v>
      </c>
      <c r="AM190">
        <v>51.48</v>
      </c>
      <c r="AN190">
        <v>116</v>
      </c>
      <c r="AO190" s="47">
        <v>42664</v>
      </c>
      <c r="AP190" t="s">
        <v>27</v>
      </c>
      <c r="AQ190" t="s">
        <v>51</v>
      </c>
      <c r="AZ190" s="47">
        <v>42501</v>
      </c>
      <c r="BA190" t="s">
        <v>58</v>
      </c>
      <c r="BB190">
        <v>10.130000000000001</v>
      </c>
      <c r="BC190">
        <v>10.14</v>
      </c>
      <c r="BD190">
        <v>116</v>
      </c>
      <c r="BE190" s="47">
        <v>42664</v>
      </c>
      <c r="BF190" t="s">
        <v>27</v>
      </c>
      <c r="BG190" t="s">
        <v>51</v>
      </c>
      <c r="BI190" s="47"/>
      <c r="BJ190"/>
      <c r="BK190"/>
      <c r="BL190"/>
      <c r="BM190" s="47"/>
      <c r="BN190"/>
    </row>
    <row r="191" spans="2:66" x14ac:dyDescent="0.25">
      <c r="B191" s="52"/>
      <c r="C191" s="53"/>
      <c r="D191" s="43"/>
      <c r="E191" s="43"/>
      <c r="T191" s="47">
        <v>42501</v>
      </c>
      <c r="U191" t="s">
        <v>59</v>
      </c>
      <c r="V191">
        <v>8.1300000000000008</v>
      </c>
      <c r="W191">
        <v>8.14</v>
      </c>
      <c r="X191">
        <v>136</v>
      </c>
      <c r="Y191" s="47">
        <v>42664</v>
      </c>
      <c r="Z191" t="s">
        <v>27</v>
      </c>
      <c r="AA191" t="s">
        <v>51</v>
      </c>
      <c r="AJ191" s="47">
        <v>42501</v>
      </c>
      <c r="AK191" t="s">
        <v>59</v>
      </c>
      <c r="AL191">
        <v>43.54</v>
      </c>
      <c r="AM191">
        <v>43.78</v>
      </c>
      <c r="AN191">
        <v>136</v>
      </c>
      <c r="AO191" s="47">
        <v>42664</v>
      </c>
      <c r="AP191" t="s">
        <v>27</v>
      </c>
      <c r="AQ191" t="s">
        <v>51</v>
      </c>
      <c r="AZ191" s="47">
        <v>42501</v>
      </c>
      <c r="BA191" t="s">
        <v>59</v>
      </c>
      <c r="BB191">
        <v>8.1300000000000008</v>
      </c>
      <c r="BC191">
        <v>8.14</v>
      </c>
      <c r="BD191">
        <v>136</v>
      </c>
      <c r="BE191" s="47">
        <v>42664</v>
      </c>
      <c r="BF191" t="s">
        <v>27</v>
      </c>
      <c r="BG191" t="s">
        <v>51</v>
      </c>
      <c r="BI191" s="47"/>
      <c r="BJ191"/>
      <c r="BK191"/>
      <c r="BL191"/>
      <c r="BM191" s="47"/>
      <c r="BN191"/>
    </row>
    <row r="192" spans="2:66" x14ac:dyDescent="0.25">
      <c r="B192" s="52"/>
      <c r="C192" s="53"/>
      <c r="D192" s="43"/>
      <c r="E192" s="43"/>
      <c r="T192" s="47">
        <v>42501</v>
      </c>
      <c r="U192" t="s">
        <v>60</v>
      </c>
      <c r="V192">
        <v>6.86</v>
      </c>
      <c r="W192">
        <v>6.9</v>
      </c>
      <c r="X192">
        <v>156</v>
      </c>
      <c r="Y192" s="47">
        <v>42664</v>
      </c>
      <c r="Z192" t="s">
        <v>27</v>
      </c>
      <c r="AA192" t="s">
        <v>51</v>
      </c>
      <c r="AJ192" s="47">
        <v>42501</v>
      </c>
      <c r="AK192" t="s">
        <v>60</v>
      </c>
      <c r="AL192">
        <v>38.479999999999997</v>
      </c>
      <c r="AM192">
        <v>38.76</v>
      </c>
      <c r="AN192">
        <v>156</v>
      </c>
      <c r="AO192" s="47">
        <v>42664</v>
      </c>
      <c r="AP192" t="s">
        <v>27</v>
      </c>
      <c r="AQ192" t="s">
        <v>51</v>
      </c>
      <c r="AZ192" s="47">
        <v>42501</v>
      </c>
      <c r="BA192" t="s">
        <v>60</v>
      </c>
      <c r="BB192">
        <v>6.86</v>
      </c>
      <c r="BC192">
        <v>6.9</v>
      </c>
      <c r="BD192">
        <v>156</v>
      </c>
      <c r="BE192" s="47">
        <v>42664</v>
      </c>
      <c r="BF192" t="s">
        <v>27</v>
      </c>
      <c r="BG192" t="s">
        <v>51</v>
      </c>
      <c r="BI192" s="47"/>
      <c r="BJ192"/>
      <c r="BK192"/>
      <c r="BL192"/>
      <c r="BM192" s="47"/>
      <c r="BN192"/>
    </row>
    <row r="193" spans="2:66" x14ac:dyDescent="0.25">
      <c r="B193" s="52"/>
      <c r="C193" s="53"/>
      <c r="D193" s="43"/>
      <c r="E193" s="43"/>
      <c r="T193" s="47">
        <v>42501</v>
      </c>
      <c r="U193" t="s">
        <v>61</v>
      </c>
      <c r="V193">
        <v>27.42</v>
      </c>
      <c r="W193">
        <v>27.68</v>
      </c>
      <c r="X193">
        <v>76</v>
      </c>
      <c r="Y193" s="47">
        <v>42566</v>
      </c>
      <c r="Z193" t="s">
        <v>28</v>
      </c>
      <c r="AA193" t="s">
        <v>51</v>
      </c>
      <c r="AJ193" s="47">
        <v>42501</v>
      </c>
      <c r="AK193" t="s">
        <v>61</v>
      </c>
      <c r="AL193">
        <v>7</v>
      </c>
      <c r="AM193">
        <v>7.03</v>
      </c>
      <c r="AN193">
        <v>76</v>
      </c>
      <c r="AO193" s="47">
        <v>42566</v>
      </c>
      <c r="AP193" t="s">
        <v>28</v>
      </c>
      <c r="AQ193" t="s">
        <v>51</v>
      </c>
      <c r="AZ193" s="47">
        <v>42501</v>
      </c>
      <c r="BA193" t="s">
        <v>61</v>
      </c>
      <c r="BB193">
        <v>27.42</v>
      </c>
      <c r="BC193">
        <v>27.68</v>
      </c>
      <c r="BD193">
        <v>76</v>
      </c>
      <c r="BE193" s="47">
        <v>42566</v>
      </c>
      <c r="BF193" t="s">
        <v>28</v>
      </c>
      <c r="BG193" t="s">
        <v>51</v>
      </c>
      <c r="BI193" s="47"/>
      <c r="BJ193"/>
      <c r="BK193"/>
      <c r="BL193"/>
      <c r="BM193" s="47"/>
      <c r="BN193"/>
    </row>
    <row r="194" spans="2:66" x14ac:dyDescent="0.25">
      <c r="B194" s="52"/>
      <c r="C194" s="53"/>
      <c r="D194" s="43"/>
      <c r="E194" s="43"/>
      <c r="T194" s="47">
        <v>42501</v>
      </c>
      <c r="U194" t="s">
        <v>62</v>
      </c>
      <c r="V194">
        <v>43.59</v>
      </c>
      <c r="W194">
        <v>43.79</v>
      </c>
      <c r="X194">
        <v>96</v>
      </c>
      <c r="Y194" s="47">
        <v>42566</v>
      </c>
      <c r="Z194" t="s">
        <v>28</v>
      </c>
      <c r="AA194" t="s">
        <v>51</v>
      </c>
      <c r="AJ194" s="47">
        <v>42501</v>
      </c>
      <c r="AK194" t="s">
        <v>62</v>
      </c>
      <c r="AL194">
        <v>14.46</v>
      </c>
      <c r="AM194">
        <v>14.49</v>
      </c>
      <c r="AN194">
        <v>96</v>
      </c>
      <c r="AO194" s="47">
        <v>42566</v>
      </c>
      <c r="AP194" t="s">
        <v>28</v>
      </c>
      <c r="AQ194" t="s">
        <v>51</v>
      </c>
      <c r="AZ194" s="47">
        <v>42501</v>
      </c>
      <c r="BA194" t="s">
        <v>62</v>
      </c>
      <c r="BB194">
        <v>43.59</v>
      </c>
      <c r="BC194">
        <v>43.79</v>
      </c>
      <c r="BD194">
        <v>96</v>
      </c>
      <c r="BE194" s="47">
        <v>42566</v>
      </c>
      <c r="BF194" t="s">
        <v>28</v>
      </c>
      <c r="BG194" t="s">
        <v>51</v>
      </c>
      <c r="BI194" s="47"/>
      <c r="BJ194"/>
      <c r="BK194"/>
      <c r="BL194"/>
      <c r="BM194" s="47"/>
      <c r="BN194"/>
    </row>
    <row r="195" spans="2:66" x14ac:dyDescent="0.25">
      <c r="B195" s="52"/>
      <c r="C195" s="53"/>
      <c r="D195" s="43"/>
      <c r="E195" s="43"/>
      <c r="T195" s="47">
        <v>42501</v>
      </c>
      <c r="U195" t="s">
        <v>63</v>
      </c>
      <c r="V195">
        <v>61.62</v>
      </c>
      <c r="W195">
        <v>61.98</v>
      </c>
      <c r="X195">
        <v>116</v>
      </c>
      <c r="Y195" s="47">
        <v>42566</v>
      </c>
      <c r="Z195" t="s">
        <v>28</v>
      </c>
      <c r="AA195" t="s">
        <v>51</v>
      </c>
      <c r="AJ195" s="47">
        <v>42501</v>
      </c>
      <c r="AK195" t="s">
        <v>63</v>
      </c>
      <c r="AL195">
        <v>25.01</v>
      </c>
      <c r="AM195">
        <v>25.12</v>
      </c>
      <c r="AN195">
        <v>116</v>
      </c>
      <c r="AO195" s="47">
        <v>42566</v>
      </c>
      <c r="AP195" t="s">
        <v>28</v>
      </c>
      <c r="AQ195" t="s">
        <v>51</v>
      </c>
      <c r="AZ195" s="47">
        <v>42501</v>
      </c>
      <c r="BA195" t="s">
        <v>63</v>
      </c>
      <c r="BB195">
        <v>61.62</v>
      </c>
      <c r="BC195">
        <v>61.98</v>
      </c>
      <c r="BD195">
        <v>116</v>
      </c>
      <c r="BE195" s="47">
        <v>42566</v>
      </c>
      <c r="BF195" t="s">
        <v>28</v>
      </c>
      <c r="BG195" t="s">
        <v>51</v>
      </c>
      <c r="BI195" s="47"/>
      <c r="BJ195"/>
      <c r="BK195"/>
      <c r="BL195"/>
      <c r="BM195" s="47"/>
      <c r="BN195"/>
    </row>
    <row r="196" spans="2:66" x14ac:dyDescent="0.25">
      <c r="B196" s="52"/>
      <c r="C196" s="53"/>
      <c r="D196" s="43"/>
      <c r="E196" s="43"/>
      <c r="T196" s="47">
        <v>42501</v>
      </c>
      <c r="U196" t="s">
        <v>64</v>
      </c>
      <c r="V196">
        <v>79.209999999999994</v>
      </c>
      <c r="W196">
        <v>79.790000000000006</v>
      </c>
      <c r="X196">
        <v>136</v>
      </c>
      <c r="Y196" s="47">
        <v>42566</v>
      </c>
      <c r="Z196" t="s">
        <v>28</v>
      </c>
      <c r="AA196" t="s">
        <v>51</v>
      </c>
      <c r="AJ196" s="47">
        <v>42501</v>
      </c>
      <c r="AK196" t="s">
        <v>64</v>
      </c>
      <c r="AL196">
        <v>36.979999999999997</v>
      </c>
      <c r="AM196">
        <v>37.07</v>
      </c>
      <c r="AN196">
        <v>136</v>
      </c>
      <c r="AO196" s="47">
        <v>42566</v>
      </c>
      <c r="AP196" t="s">
        <v>28</v>
      </c>
      <c r="AQ196" t="s">
        <v>51</v>
      </c>
      <c r="AZ196" s="47">
        <v>42501</v>
      </c>
      <c r="BA196" t="s">
        <v>64</v>
      </c>
      <c r="BB196">
        <v>79.209999999999994</v>
      </c>
      <c r="BC196">
        <v>79.790000000000006</v>
      </c>
      <c r="BD196">
        <v>136</v>
      </c>
      <c r="BE196" s="47">
        <v>42566</v>
      </c>
      <c r="BF196" t="s">
        <v>28</v>
      </c>
      <c r="BG196" t="s">
        <v>51</v>
      </c>
      <c r="BI196" s="47"/>
      <c r="BJ196"/>
      <c r="BK196"/>
      <c r="BL196"/>
      <c r="BM196" s="47"/>
      <c r="BN196"/>
    </row>
    <row r="197" spans="2:66" x14ac:dyDescent="0.25">
      <c r="B197" s="52"/>
      <c r="C197" s="53"/>
      <c r="D197" s="43"/>
      <c r="E197" s="43"/>
      <c r="T197" s="47">
        <v>42501</v>
      </c>
      <c r="U197" t="s">
        <v>65</v>
      </c>
      <c r="V197">
        <v>101.32</v>
      </c>
      <c r="W197">
        <v>101.46</v>
      </c>
      <c r="X197">
        <v>156</v>
      </c>
      <c r="Y197" s="47">
        <v>42566</v>
      </c>
      <c r="Z197" t="s">
        <v>28</v>
      </c>
      <c r="AA197" t="s">
        <v>51</v>
      </c>
      <c r="AJ197" s="47">
        <v>42501</v>
      </c>
      <c r="AK197" t="s">
        <v>65</v>
      </c>
      <c r="AL197">
        <v>51.51</v>
      </c>
      <c r="AM197">
        <v>51.64</v>
      </c>
      <c r="AN197">
        <v>156</v>
      </c>
      <c r="AO197" s="47">
        <v>42566</v>
      </c>
      <c r="AP197" t="s">
        <v>28</v>
      </c>
      <c r="AQ197" t="s">
        <v>51</v>
      </c>
      <c r="AZ197" s="47">
        <v>42501</v>
      </c>
      <c r="BA197" t="s">
        <v>65</v>
      </c>
      <c r="BB197">
        <v>101.32</v>
      </c>
      <c r="BC197">
        <v>101.46</v>
      </c>
      <c r="BD197">
        <v>156</v>
      </c>
      <c r="BE197" s="47">
        <v>42566</v>
      </c>
      <c r="BF197" t="s">
        <v>28</v>
      </c>
      <c r="BG197" t="s">
        <v>51</v>
      </c>
      <c r="BI197" s="47"/>
      <c r="BJ197"/>
      <c r="BK197"/>
      <c r="BL197"/>
      <c r="BM197" s="47"/>
      <c r="BN197"/>
    </row>
    <row r="198" spans="2:66" x14ac:dyDescent="0.25">
      <c r="B198" s="52"/>
      <c r="C198" s="53"/>
      <c r="D198" s="43"/>
      <c r="E198" s="43"/>
      <c r="T198" s="47">
        <v>42501</v>
      </c>
      <c r="U198" t="s">
        <v>66</v>
      </c>
      <c r="V198">
        <v>34.43</v>
      </c>
      <c r="W198">
        <v>34.57</v>
      </c>
      <c r="X198">
        <v>76</v>
      </c>
      <c r="Y198" s="47">
        <v>42664</v>
      </c>
      <c r="Z198" t="s">
        <v>28</v>
      </c>
      <c r="AA198" t="s">
        <v>51</v>
      </c>
      <c r="AJ198" s="47">
        <v>42501</v>
      </c>
      <c r="AK198" t="s">
        <v>66</v>
      </c>
      <c r="AL198">
        <v>16.940000000000001</v>
      </c>
      <c r="AM198">
        <v>17.07</v>
      </c>
      <c r="AN198">
        <v>76</v>
      </c>
      <c r="AO198" s="47">
        <v>42664</v>
      </c>
      <c r="AP198" t="s">
        <v>28</v>
      </c>
      <c r="AQ198" t="s">
        <v>51</v>
      </c>
      <c r="AZ198" s="47">
        <v>42501</v>
      </c>
      <c r="BA198" t="s">
        <v>66</v>
      </c>
      <c r="BB198">
        <v>34.43</v>
      </c>
      <c r="BC198">
        <v>34.57</v>
      </c>
      <c r="BD198">
        <v>76</v>
      </c>
      <c r="BE198" s="47">
        <v>42664</v>
      </c>
      <c r="BF198" t="s">
        <v>28</v>
      </c>
      <c r="BG198" t="s">
        <v>51</v>
      </c>
      <c r="BI198" s="47"/>
      <c r="BJ198"/>
      <c r="BK198"/>
      <c r="BL198"/>
      <c r="BM198" s="47"/>
      <c r="BN198"/>
    </row>
    <row r="199" spans="2:66" x14ac:dyDescent="0.25">
      <c r="B199" s="52"/>
      <c r="C199" s="53"/>
      <c r="D199" s="43"/>
      <c r="E199" s="43"/>
      <c r="T199" s="47">
        <v>42501</v>
      </c>
      <c r="U199" t="s">
        <v>67</v>
      </c>
      <c r="V199">
        <v>50.57</v>
      </c>
      <c r="W199">
        <v>50.76</v>
      </c>
      <c r="X199">
        <v>96</v>
      </c>
      <c r="Y199" s="47">
        <v>42664</v>
      </c>
      <c r="Z199" t="s">
        <v>28</v>
      </c>
      <c r="AA199" t="s">
        <v>51</v>
      </c>
      <c r="AJ199" s="47">
        <v>42501</v>
      </c>
      <c r="AK199" t="s">
        <v>67</v>
      </c>
      <c r="AL199">
        <v>27.88</v>
      </c>
      <c r="AM199">
        <v>27.99</v>
      </c>
      <c r="AN199">
        <v>96</v>
      </c>
      <c r="AO199" s="47">
        <v>42664</v>
      </c>
      <c r="AP199" t="s">
        <v>28</v>
      </c>
      <c r="AQ199" t="s">
        <v>51</v>
      </c>
      <c r="AZ199" s="47">
        <v>42501</v>
      </c>
      <c r="BA199" t="s">
        <v>67</v>
      </c>
      <c r="BB199">
        <v>50.57</v>
      </c>
      <c r="BC199">
        <v>50.76</v>
      </c>
      <c r="BD199">
        <v>96</v>
      </c>
      <c r="BE199" s="47">
        <v>42664</v>
      </c>
      <c r="BF199" t="s">
        <v>28</v>
      </c>
      <c r="BG199" t="s">
        <v>51</v>
      </c>
      <c r="BI199" s="47"/>
      <c r="BJ199"/>
      <c r="BK199"/>
      <c r="BL199"/>
      <c r="BM199" s="47"/>
      <c r="BN199"/>
    </row>
    <row r="200" spans="2:66" x14ac:dyDescent="0.25">
      <c r="B200" s="52"/>
      <c r="C200" s="53"/>
      <c r="D200" s="43"/>
      <c r="E200" s="43"/>
      <c r="T200" s="47">
        <v>42501</v>
      </c>
      <c r="U200" t="s">
        <v>68</v>
      </c>
      <c r="V200">
        <v>68.569999999999993</v>
      </c>
      <c r="W200">
        <v>68.86</v>
      </c>
      <c r="X200">
        <v>116</v>
      </c>
      <c r="Y200" s="47">
        <v>42664</v>
      </c>
      <c r="Z200" t="s">
        <v>28</v>
      </c>
      <c r="AA200" t="s">
        <v>51</v>
      </c>
      <c r="AJ200" s="47">
        <v>42501</v>
      </c>
      <c r="AK200" t="s">
        <v>68</v>
      </c>
      <c r="AL200">
        <v>39.39</v>
      </c>
      <c r="AM200">
        <v>39.49</v>
      </c>
      <c r="AN200">
        <v>116</v>
      </c>
      <c r="AO200" s="47">
        <v>42664</v>
      </c>
      <c r="AP200" t="s">
        <v>28</v>
      </c>
      <c r="AQ200" t="s">
        <v>51</v>
      </c>
      <c r="AZ200" s="47">
        <v>42501</v>
      </c>
      <c r="BA200" t="s">
        <v>68</v>
      </c>
      <c r="BB200">
        <v>68.569999999999993</v>
      </c>
      <c r="BC200">
        <v>68.86</v>
      </c>
      <c r="BD200">
        <v>116</v>
      </c>
      <c r="BE200" s="47">
        <v>42664</v>
      </c>
      <c r="BF200" t="s">
        <v>28</v>
      </c>
      <c r="BG200" t="s">
        <v>51</v>
      </c>
      <c r="BI200" s="47"/>
      <c r="BJ200"/>
      <c r="BK200"/>
      <c r="BL200"/>
      <c r="BM200" s="47"/>
      <c r="BN200"/>
    </row>
    <row r="201" spans="2:66" x14ac:dyDescent="0.25">
      <c r="B201" s="52"/>
      <c r="C201" s="53"/>
      <c r="D201" s="43"/>
      <c r="E201" s="43"/>
      <c r="T201" s="47">
        <v>42501</v>
      </c>
      <c r="U201" t="s">
        <v>69</v>
      </c>
      <c r="V201">
        <v>87.2</v>
      </c>
      <c r="W201">
        <v>87.8</v>
      </c>
      <c r="X201">
        <v>136</v>
      </c>
      <c r="Y201" s="47">
        <v>42664</v>
      </c>
      <c r="Z201" t="s">
        <v>28</v>
      </c>
      <c r="AA201" t="s">
        <v>51</v>
      </c>
      <c r="AJ201" s="47">
        <v>42501</v>
      </c>
      <c r="AK201" t="s">
        <v>69</v>
      </c>
      <c r="AL201">
        <v>53.89</v>
      </c>
      <c r="AM201">
        <v>54.3</v>
      </c>
      <c r="AN201">
        <v>136</v>
      </c>
      <c r="AO201" s="47">
        <v>42664</v>
      </c>
      <c r="AP201" t="s">
        <v>28</v>
      </c>
      <c r="AQ201" t="s">
        <v>51</v>
      </c>
      <c r="AZ201" s="47">
        <v>42501</v>
      </c>
      <c r="BA201" t="s">
        <v>69</v>
      </c>
      <c r="BB201">
        <v>87.2</v>
      </c>
      <c r="BC201">
        <v>87.8</v>
      </c>
      <c r="BD201">
        <v>136</v>
      </c>
      <c r="BE201" s="47">
        <v>42664</v>
      </c>
      <c r="BF201" t="s">
        <v>28</v>
      </c>
      <c r="BG201" t="s">
        <v>51</v>
      </c>
      <c r="BI201" s="47"/>
      <c r="BJ201"/>
      <c r="BK201"/>
      <c r="BL201"/>
      <c r="BM201" s="47"/>
      <c r="BN201"/>
    </row>
    <row r="202" spans="2:66" x14ac:dyDescent="0.25">
      <c r="B202" s="52"/>
      <c r="C202" s="53"/>
      <c r="D202" s="43"/>
      <c r="E202" s="43"/>
      <c r="T202" s="47">
        <v>42501</v>
      </c>
      <c r="U202" t="s">
        <v>70</v>
      </c>
      <c r="V202">
        <v>104.23</v>
      </c>
      <c r="W202">
        <v>104.68</v>
      </c>
      <c r="X202">
        <v>156</v>
      </c>
      <c r="Y202" s="47">
        <v>42664</v>
      </c>
      <c r="Z202" t="s">
        <v>28</v>
      </c>
      <c r="AA202" t="s">
        <v>51</v>
      </c>
      <c r="AJ202" s="47">
        <v>42501</v>
      </c>
      <c r="AK202" t="s">
        <v>70</v>
      </c>
      <c r="AL202">
        <v>68.260000000000005</v>
      </c>
      <c r="AM202">
        <v>68.739999999999995</v>
      </c>
      <c r="AN202">
        <v>156</v>
      </c>
      <c r="AO202" s="47">
        <v>42664</v>
      </c>
      <c r="AP202" t="s">
        <v>28</v>
      </c>
      <c r="AQ202" t="s">
        <v>51</v>
      </c>
      <c r="AZ202" s="47">
        <v>42501</v>
      </c>
      <c r="BA202" t="s">
        <v>70</v>
      </c>
      <c r="BB202">
        <v>104.23</v>
      </c>
      <c r="BC202">
        <v>104.68</v>
      </c>
      <c r="BD202">
        <v>156</v>
      </c>
      <c r="BE202" s="47">
        <v>42664</v>
      </c>
      <c r="BF202" t="s">
        <v>28</v>
      </c>
      <c r="BG202" t="s">
        <v>51</v>
      </c>
      <c r="BI202" s="47"/>
      <c r="BJ202"/>
      <c r="BK202"/>
      <c r="BL202"/>
      <c r="BM202" s="47"/>
      <c r="BN202"/>
    </row>
    <row r="203" spans="2:66" x14ac:dyDescent="0.25">
      <c r="B203" s="52"/>
      <c r="C203" s="53"/>
      <c r="D203" s="43"/>
      <c r="E203" s="43"/>
      <c r="T203" s="47">
        <v>42502</v>
      </c>
      <c r="U203" t="s">
        <v>50</v>
      </c>
      <c r="V203">
        <v>9.56</v>
      </c>
      <c r="W203">
        <v>9.61</v>
      </c>
      <c r="X203">
        <v>76</v>
      </c>
      <c r="Y203" s="47">
        <v>42566</v>
      </c>
      <c r="Z203" t="s">
        <v>27</v>
      </c>
      <c r="AA203" t="s">
        <v>51</v>
      </c>
      <c r="AJ203" s="47">
        <v>42502</v>
      </c>
      <c r="AK203" t="s">
        <v>50</v>
      </c>
      <c r="AL203">
        <v>48.89</v>
      </c>
      <c r="AM203">
        <v>49.14</v>
      </c>
      <c r="AN203">
        <v>76</v>
      </c>
      <c r="AO203" s="47">
        <v>42566</v>
      </c>
      <c r="AP203" t="s">
        <v>27</v>
      </c>
      <c r="AQ203" t="s">
        <v>51</v>
      </c>
      <c r="AZ203" s="47">
        <v>42502</v>
      </c>
      <c r="BA203" t="s">
        <v>50</v>
      </c>
      <c r="BB203">
        <v>9.56</v>
      </c>
      <c r="BC203">
        <v>9.61</v>
      </c>
      <c r="BD203">
        <v>76</v>
      </c>
      <c r="BE203" s="47">
        <v>42566</v>
      </c>
      <c r="BF203" t="s">
        <v>27</v>
      </c>
      <c r="BG203" t="s">
        <v>51</v>
      </c>
      <c r="BI203" s="47"/>
      <c r="BJ203"/>
      <c r="BK203"/>
      <c r="BL203"/>
      <c r="BM203" s="47"/>
      <c r="BN203"/>
    </row>
    <row r="204" spans="2:66" x14ac:dyDescent="0.25">
      <c r="B204" s="52"/>
      <c r="C204" s="53"/>
      <c r="D204" s="43"/>
      <c r="E204" s="43"/>
      <c r="T204" s="47">
        <v>42502</v>
      </c>
      <c r="U204" t="s">
        <v>52</v>
      </c>
      <c r="V204">
        <v>5.97</v>
      </c>
      <c r="W204">
        <v>5.99</v>
      </c>
      <c r="X204">
        <v>96</v>
      </c>
      <c r="Y204" s="47">
        <v>42566</v>
      </c>
      <c r="Z204" t="s">
        <v>27</v>
      </c>
      <c r="AA204" t="s">
        <v>51</v>
      </c>
      <c r="AJ204" s="47">
        <v>42502</v>
      </c>
      <c r="AK204" t="s">
        <v>52</v>
      </c>
      <c r="AL204">
        <v>37.409999999999997</v>
      </c>
      <c r="AM204">
        <v>37.58</v>
      </c>
      <c r="AN204">
        <v>96</v>
      </c>
      <c r="AO204" s="47">
        <v>42566</v>
      </c>
      <c r="AP204" t="s">
        <v>27</v>
      </c>
      <c r="AQ204" t="s">
        <v>51</v>
      </c>
      <c r="AZ204" s="47">
        <v>42502</v>
      </c>
      <c r="BA204" t="s">
        <v>52</v>
      </c>
      <c r="BB204">
        <v>5.97</v>
      </c>
      <c r="BC204">
        <v>5.99</v>
      </c>
      <c r="BD204">
        <v>96</v>
      </c>
      <c r="BE204" s="47">
        <v>42566</v>
      </c>
      <c r="BF204" t="s">
        <v>27</v>
      </c>
      <c r="BG204" t="s">
        <v>51</v>
      </c>
      <c r="BI204" s="47"/>
      <c r="BJ204"/>
      <c r="BK204"/>
      <c r="BL204"/>
      <c r="BM204" s="47"/>
      <c r="BN204"/>
    </row>
    <row r="205" spans="2:66" x14ac:dyDescent="0.25">
      <c r="B205" s="52"/>
      <c r="C205" s="53"/>
      <c r="D205" s="43"/>
      <c r="E205" s="43"/>
      <c r="T205" s="47">
        <v>42502</v>
      </c>
      <c r="U205" t="s">
        <v>53</v>
      </c>
      <c r="V205">
        <v>3.67</v>
      </c>
      <c r="W205">
        <v>3.69</v>
      </c>
      <c r="X205">
        <v>116</v>
      </c>
      <c r="Y205" s="47">
        <v>42566</v>
      </c>
      <c r="Z205" t="s">
        <v>27</v>
      </c>
      <c r="AA205" t="s">
        <v>51</v>
      </c>
      <c r="AJ205" s="47">
        <v>42502</v>
      </c>
      <c r="AK205" t="s">
        <v>53</v>
      </c>
      <c r="AL205">
        <v>29.37</v>
      </c>
      <c r="AM205">
        <v>29.52</v>
      </c>
      <c r="AN205">
        <v>116</v>
      </c>
      <c r="AO205" s="47">
        <v>42566</v>
      </c>
      <c r="AP205" t="s">
        <v>27</v>
      </c>
      <c r="AQ205" t="s">
        <v>51</v>
      </c>
      <c r="AZ205" s="47">
        <v>42502</v>
      </c>
      <c r="BA205" t="s">
        <v>53</v>
      </c>
      <c r="BB205">
        <v>3.67</v>
      </c>
      <c r="BC205">
        <v>3.69</v>
      </c>
      <c r="BD205">
        <v>116</v>
      </c>
      <c r="BE205" s="47">
        <v>42566</v>
      </c>
      <c r="BF205" t="s">
        <v>27</v>
      </c>
      <c r="BG205" t="s">
        <v>51</v>
      </c>
      <c r="BI205" s="47"/>
      <c r="BJ205"/>
      <c r="BK205"/>
      <c r="BL205"/>
      <c r="BM205" s="47"/>
      <c r="BN205"/>
    </row>
    <row r="206" spans="2:66" x14ac:dyDescent="0.25">
      <c r="B206" s="52"/>
      <c r="C206" s="53"/>
      <c r="D206" s="43"/>
      <c r="E206" s="43"/>
      <c r="T206" s="47">
        <v>42502</v>
      </c>
      <c r="U206" t="s">
        <v>54</v>
      </c>
      <c r="V206">
        <v>2.39</v>
      </c>
      <c r="W206">
        <v>2.39</v>
      </c>
      <c r="X206">
        <v>136</v>
      </c>
      <c r="Y206" s="47">
        <v>42566</v>
      </c>
      <c r="Z206" t="s">
        <v>27</v>
      </c>
      <c r="AA206" t="s">
        <v>51</v>
      </c>
      <c r="AJ206" s="47">
        <v>42502</v>
      </c>
      <c r="AK206" t="s">
        <v>54</v>
      </c>
      <c r="AL206">
        <v>22.57</v>
      </c>
      <c r="AM206">
        <v>22.75</v>
      </c>
      <c r="AN206">
        <v>136</v>
      </c>
      <c r="AO206" s="47">
        <v>42566</v>
      </c>
      <c r="AP206" t="s">
        <v>27</v>
      </c>
      <c r="AQ206" t="s">
        <v>51</v>
      </c>
      <c r="AZ206" s="47">
        <v>42502</v>
      </c>
      <c r="BA206" t="s">
        <v>54</v>
      </c>
      <c r="BB206">
        <v>2.39</v>
      </c>
      <c r="BC206">
        <v>2.39</v>
      </c>
      <c r="BD206">
        <v>136</v>
      </c>
      <c r="BE206" s="47">
        <v>42566</v>
      </c>
      <c r="BF206" t="s">
        <v>27</v>
      </c>
      <c r="BG206" t="s">
        <v>51</v>
      </c>
      <c r="BI206" s="47"/>
      <c r="BJ206"/>
      <c r="BK206"/>
      <c r="BL206"/>
      <c r="BM206" s="47"/>
      <c r="BN206"/>
    </row>
    <row r="207" spans="2:66" x14ac:dyDescent="0.25">
      <c r="B207" s="52"/>
      <c r="C207" s="53"/>
      <c r="D207" s="43"/>
      <c r="E207" s="43"/>
      <c r="T207" s="47">
        <v>42502</v>
      </c>
      <c r="U207" t="s">
        <v>55</v>
      </c>
      <c r="V207">
        <v>1.54</v>
      </c>
      <c r="W207">
        <v>1.54</v>
      </c>
      <c r="X207">
        <v>156</v>
      </c>
      <c r="Y207" s="47">
        <v>42566</v>
      </c>
      <c r="Z207" t="s">
        <v>27</v>
      </c>
      <c r="AA207" t="s">
        <v>51</v>
      </c>
      <c r="AJ207" s="47">
        <v>42502</v>
      </c>
      <c r="AK207" t="s">
        <v>55</v>
      </c>
      <c r="AL207">
        <v>17</v>
      </c>
      <c r="AM207">
        <v>17.11</v>
      </c>
      <c r="AN207">
        <v>156</v>
      </c>
      <c r="AO207" s="47">
        <v>42566</v>
      </c>
      <c r="AP207" t="s">
        <v>27</v>
      </c>
      <c r="AQ207" t="s">
        <v>51</v>
      </c>
      <c r="AZ207" s="47">
        <v>42502</v>
      </c>
      <c r="BA207" t="s">
        <v>55</v>
      </c>
      <c r="BB207">
        <v>1.54</v>
      </c>
      <c r="BC207">
        <v>1.54</v>
      </c>
      <c r="BD207">
        <v>156</v>
      </c>
      <c r="BE207" s="47">
        <v>42566</v>
      </c>
      <c r="BF207" t="s">
        <v>27</v>
      </c>
      <c r="BG207" t="s">
        <v>51</v>
      </c>
      <c r="BI207" s="47"/>
      <c r="BJ207"/>
      <c r="BK207"/>
      <c r="BL207"/>
      <c r="BM207" s="47"/>
      <c r="BN207"/>
    </row>
    <row r="208" spans="2:66" x14ac:dyDescent="0.25">
      <c r="B208" s="52"/>
      <c r="C208" s="53"/>
      <c r="D208" s="43"/>
      <c r="E208" s="43"/>
      <c r="T208" s="47">
        <v>42502</v>
      </c>
      <c r="U208" t="s">
        <v>56</v>
      </c>
      <c r="V208">
        <v>18.87</v>
      </c>
      <c r="W208">
        <v>18.940000000000001</v>
      </c>
      <c r="X208">
        <v>76</v>
      </c>
      <c r="Y208" s="47">
        <v>42664</v>
      </c>
      <c r="Z208" t="s">
        <v>27</v>
      </c>
      <c r="AA208" t="s">
        <v>51</v>
      </c>
      <c r="AJ208" s="47">
        <v>42502</v>
      </c>
      <c r="AK208" t="s">
        <v>56</v>
      </c>
      <c r="AL208">
        <v>60.31</v>
      </c>
      <c r="AM208">
        <v>60.66</v>
      </c>
      <c r="AN208">
        <v>76</v>
      </c>
      <c r="AO208" s="47">
        <v>42664</v>
      </c>
      <c r="AP208" t="s">
        <v>27</v>
      </c>
      <c r="AQ208" t="s">
        <v>51</v>
      </c>
      <c r="AZ208" s="47">
        <v>42502</v>
      </c>
      <c r="BA208" t="s">
        <v>56</v>
      </c>
      <c r="BB208">
        <v>18.87</v>
      </c>
      <c r="BC208">
        <v>18.940000000000001</v>
      </c>
      <c r="BD208">
        <v>76</v>
      </c>
      <c r="BE208" s="47">
        <v>42664</v>
      </c>
      <c r="BF208" t="s">
        <v>27</v>
      </c>
      <c r="BG208" t="s">
        <v>51</v>
      </c>
      <c r="BI208" s="47"/>
      <c r="BJ208"/>
      <c r="BK208"/>
      <c r="BL208"/>
      <c r="BM208" s="47"/>
      <c r="BN208"/>
    </row>
    <row r="209" spans="2:66" x14ac:dyDescent="0.25">
      <c r="B209" s="52"/>
      <c r="C209" s="53"/>
      <c r="D209" s="43"/>
      <c r="E209" s="43"/>
      <c r="T209" s="47">
        <v>42502</v>
      </c>
      <c r="U209" t="s">
        <v>57</v>
      </c>
      <c r="V209">
        <v>14.37</v>
      </c>
      <c r="W209">
        <v>14.43</v>
      </c>
      <c r="X209">
        <v>96</v>
      </c>
      <c r="Y209" s="47">
        <v>42664</v>
      </c>
      <c r="Z209" t="s">
        <v>27</v>
      </c>
      <c r="AA209" t="s">
        <v>51</v>
      </c>
      <c r="AJ209" s="47">
        <v>42502</v>
      </c>
      <c r="AK209" t="s">
        <v>57</v>
      </c>
      <c r="AL209">
        <v>51.76</v>
      </c>
      <c r="AM209">
        <v>52.05</v>
      </c>
      <c r="AN209">
        <v>96</v>
      </c>
      <c r="AO209" s="47">
        <v>42664</v>
      </c>
      <c r="AP209" t="s">
        <v>27</v>
      </c>
      <c r="AQ209" t="s">
        <v>51</v>
      </c>
      <c r="AZ209" s="47">
        <v>42502</v>
      </c>
      <c r="BA209" t="s">
        <v>57</v>
      </c>
      <c r="BB209">
        <v>14.37</v>
      </c>
      <c r="BC209">
        <v>14.43</v>
      </c>
      <c r="BD209">
        <v>96</v>
      </c>
      <c r="BE209" s="47">
        <v>42664</v>
      </c>
      <c r="BF209" t="s">
        <v>27</v>
      </c>
      <c r="BG209" t="s">
        <v>51</v>
      </c>
      <c r="BI209" s="47"/>
      <c r="BJ209"/>
      <c r="BK209"/>
      <c r="BL209"/>
      <c r="BM209" s="47"/>
      <c r="BN209"/>
    </row>
    <row r="210" spans="2:66" x14ac:dyDescent="0.25">
      <c r="B210" s="52"/>
      <c r="C210" s="53"/>
      <c r="D210" s="43"/>
      <c r="E210" s="43"/>
      <c r="T210" s="47">
        <v>42502</v>
      </c>
      <c r="U210" t="s">
        <v>58</v>
      </c>
      <c r="V210">
        <v>11.68</v>
      </c>
      <c r="W210">
        <v>11.72</v>
      </c>
      <c r="X210">
        <v>116</v>
      </c>
      <c r="Y210" s="47">
        <v>42664</v>
      </c>
      <c r="Z210" t="s">
        <v>27</v>
      </c>
      <c r="AA210" t="s">
        <v>51</v>
      </c>
      <c r="AJ210" s="47">
        <v>42502</v>
      </c>
      <c r="AK210" t="s">
        <v>58</v>
      </c>
      <c r="AL210">
        <v>45.13</v>
      </c>
      <c r="AM210">
        <v>45.51</v>
      </c>
      <c r="AN210">
        <v>116</v>
      </c>
      <c r="AO210" s="47">
        <v>42664</v>
      </c>
      <c r="AP210" t="s">
        <v>27</v>
      </c>
      <c r="AQ210" t="s">
        <v>51</v>
      </c>
      <c r="AZ210" s="47">
        <v>42502</v>
      </c>
      <c r="BA210" t="s">
        <v>58</v>
      </c>
      <c r="BB210">
        <v>11.68</v>
      </c>
      <c r="BC210">
        <v>11.72</v>
      </c>
      <c r="BD210">
        <v>116</v>
      </c>
      <c r="BE210" s="47">
        <v>42664</v>
      </c>
      <c r="BF210" t="s">
        <v>27</v>
      </c>
      <c r="BG210" t="s">
        <v>51</v>
      </c>
      <c r="BI210" s="47"/>
      <c r="BJ210"/>
      <c r="BK210"/>
      <c r="BL210"/>
      <c r="BM210" s="47"/>
      <c r="BN210"/>
    </row>
    <row r="211" spans="2:66" x14ac:dyDescent="0.25">
      <c r="B211" s="52"/>
      <c r="C211" s="53"/>
      <c r="D211" s="43"/>
      <c r="E211" s="43"/>
      <c r="T211" s="47">
        <v>42502</v>
      </c>
      <c r="U211" t="s">
        <v>59</v>
      </c>
      <c r="V211">
        <v>9.43</v>
      </c>
      <c r="W211">
        <v>9.48</v>
      </c>
      <c r="X211">
        <v>136</v>
      </c>
      <c r="Y211" s="47">
        <v>42664</v>
      </c>
      <c r="Z211" t="s">
        <v>27</v>
      </c>
      <c r="AA211" t="s">
        <v>51</v>
      </c>
      <c r="AJ211" s="47">
        <v>42502</v>
      </c>
      <c r="AK211" t="s">
        <v>59</v>
      </c>
      <c r="AL211">
        <v>39.08</v>
      </c>
      <c r="AM211">
        <v>39.44</v>
      </c>
      <c r="AN211">
        <v>136</v>
      </c>
      <c r="AO211" s="47">
        <v>42664</v>
      </c>
      <c r="AP211" t="s">
        <v>27</v>
      </c>
      <c r="AQ211" t="s">
        <v>51</v>
      </c>
      <c r="AZ211" s="47">
        <v>42502</v>
      </c>
      <c r="BA211" t="s">
        <v>59</v>
      </c>
      <c r="BB211">
        <v>9.43</v>
      </c>
      <c r="BC211">
        <v>9.48</v>
      </c>
      <c r="BD211">
        <v>136</v>
      </c>
      <c r="BE211" s="47">
        <v>42664</v>
      </c>
      <c r="BF211" t="s">
        <v>27</v>
      </c>
      <c r="BG211" t="s">
        <v>51</v>
      </c>
      <c r="BI211" s="47"/>
      <c r="BJ211"/>
      <c r="BK211"/>
      <c r="BL211"/>
      <c r="BM211" s="47"/>
      <c r="BN211"/>
    </row>
    <row r="212" spans="2:66" x14ac:dyDescent="0.25">
      <c r="B212" s="52"/>
      <c r="C212" s="53"/>
      <c r="D212" s="43"/>
      <c r="E212" s="43"/>
      <c r="T212" s="47">
        <v>42502</v>
      </c>
      <c r="U212" t="s">
        <v>60</v>
      </c>
      <c r="V212">
        <v>7.91</v>
      </c>
      <c r="W212">
        <v>7.95</v>
      </c>
      <c r="X212">
        <v>156</v>
      </c>
      <c r="Y212" s="47">
        <v>42664</v>
      </c>
      <c r="Z212" t="s">
        <v>27</v>
      </c>
      <c r="AA212" t="s">
        <v>51</v>
      </c>
      <c r="AJ212" s="47">
        <v>42502</v>
      </c>
      <c r="AK212" t="s">
        <v>60</v>
      </c>
      <c r="AL212">
        <v>34.909999999999997</v>
      </c>
      <c r="AM212">
        <v>35.130000000000003</v>
      </c>
      <c r="AN212">
        <v>156</v>
      </c>
      <c r="AO212" s="47">
        <v>42664</v>
      </c>
      <c r="AP212" t="s">
        <v>27</v>
      </c>
      <c r="AQ212" t="s">
        <v>51</v>
      </c>
      <c r="AZ212" s="47">
        <v>42502</v>
      </c>
      <c r="BA212" t="s">
        <v>60</v>
      </c>
      <c r="BB212">
        <v>7.91</v>
      </c>
      <c r="BC212">
        <v>7.95</v>
      </c>
      <c r="BD212">
        <v>156</v>
      </c>
      <c r="BE212" s="47">
        <v>42664</v>
      </c>
      <c r="BF212" t="s">
        <v>27</v>
      </c>
      <c r="BG212" t="s">
        <v>51</v>
      </c>
      <c r="BI212" s="47"/>
      <c r="BJ212"/>
      <c r="BK212"/>
      <c r="BL212"/>
      <c r="BM212" s="47"/>
      <c r="BN212"/>
    </row>
    <row r="213" spans="2:66" x14ac:dyDescent="0.25">
      <c r="B213" s="52"/>
      <c r="C213" s="53"/>
      <c r="D213" s="43"/>
      <c r="E213" s="43"/>
      <c r="T213" s="47">
        <v>42502</v>
      </c>
      <c r="U213" t="s">
        <v>61</v>
      </c>
      <c r="V213">
        <v>25.24</v>
      </c>
      <c r="W213">
        <v>25.43</v>
      </c>
      <c r="X213">
        <v>76</v>
      </c>
      <c r="Y213" s="47">
        <v>42566</v>
      </c>
      <c r="Z213" t="s">
        <v>28</v>
      </c>
      <c r="AA213" t="s">
        <v>51</v>
      </c>
      <c r="AJ213" s="47">
        <v>42502</v>
      </c>
      <c r="AK213" t="s">
        <v>61</v>
      </c>
      <c r="AL213">
        <v>7.92</v>
      </c>
      <c r="AM213">
        <v>7.94</v>
      </c>
      <c r="AN213">
        <v>76</v>
      </c>
      <c r="AO213" s="47">
        <v>42566</v>
      </c>
      <c r="AP213" t="s">
        <v>28</v>
      </c>
      <c r="AQ213" t="s">
        <v>51</v>
      </c>
      <c r="AZ213" s="47">
        <v>42502</v>
      </c>
      <c r="BA213" t="s">
        <v>61</v>
      </c>
      <c r="BB213">
        <v>25.24</v>
      </c>
      <c r="BC213">
        <v>25.43</v>
      </c>
      <c r="BD213">
        <v>76</v>
      </c>
      <c r="BE213" s="47">
        <v>42566</v>
      </c>
      <c r="BF213" t="s">
        <v>28</v>
      </c>
      <c r="BG213" t="s">
        <v>51</v>
      </c>
      <c r="BI213" s="47"/>
      <c r="BJ213"/>
      <c r="BK213"/>
      <c r="BL213"/>
      <c r="BM213" s="47"/>
      <c r="BN213"/>
    </row>
    <row r="214" spans="2:66" x14ac:dyDescent="0.25">
      <c r="B214" s="52"/>
      <c r="C214" s="53"/>
      <c r="D214" s="43"/>
      <c r="E214" s="43"/>
      <c r="T214" s="47">
        <v>42502</v>
      </c>
      <c r="U214" t="s">
        <v>62</v>
      </c>
      <c r="V214">
        <v>40.61</v>
      </c>
      <c r="W214">
        <v>40.840000000000003</v>
      </c>
      <c r="X214">
        <v>96</v>
      </c>
      <c r="Y214" s="47">
        <v>42566</v>
      </c>
      <c r="Z214" t="s">
        <v>28</v>
      </c>
      <c r="AA214" t="s">
        <v>51</v>
      </c>
      <c r="AJ214" s="47">
        <v>42502</v>
      </c>
      <c r="AK214" t="s">
        <v>62</v>
      </c>
      <c r="AL214">
        <v>16.18</v>
      </c>
      <c r="AM214">
        <v>16.28</v>
      </c>
      <c r="AN214">
        <v>96</v>
      </c>
      <c r="AO214" s="47">
        <v>42566</v>
      </c>
      <c r="AP214" t="s">
        <v>28</v>
      </c>
      <c r="AQ214" t="s">
        <v>51</v>
      </c>
      <c r="AZ214" s="47">
        <v>42502</v>
      </c>
      <c r="BA214" t="s">
        <v>62</v>
      </c>
      <c r="BB214">
        <v>40.61</v>
      </c>
      <c r="BC214">
        <v>40.840000000000003</v>
      </c>
      <c r="BD214">
        <v>96</v>
      </c>
      <c r="BE214" s="47">
        <v>42566</v>
      </c>
      <c r="BF214" t="s">
        <v>28</v>
      </c>
      <c r="BG214" t="s">
        <v>51</v>
      </c>
      <c r="BI214" s="47"/>
      <c r="BJ214"/>
      <c r="BK214"/>
      <c r="BL214"/>
      <c r="BM214" s="47"/>
      <c r="BN214"/>
    </row>
    <row r="215" spans="2:66" x14ac:dyDescent="0.25">
      <c r="B215" s="52"/>
      <c r="C215" s="53"/>
      <c r="D215" s="43"/>
      <c r="E215" s="43"/>
      <c r="T215" s="47">
        <v>42502</v>
      </c>
      <c r="U215" t="s">
        <v>63</v>
      </c>
      <c r="V215">
        <v>58.67</v>
      </c>
      <c r="W215">
        <v>58.88</v>
      </c>
      <c r="X215">
        <v>116</v>
      </c>
      <c r="Y215" s="47">
        <v>42566</v>
      </c>
      <c r="Z215" t="s">
        <v>28</v>
      </c>
      <c r="AA215" t="s">
        <v>51</v>
      </c>
      <c r="AJ215" s="47">
        <v>42502</v>
      </c>
      <c r="AK215" t="s">
        <v>63</v>
      </c>
      <c r="AL215">
        <v>27.27</v>
      </c>
      <c r="AM215">
        <v>27.41</v>
      </c>
      <c r="AN215">
        <v>116</v>
      </c>
      <c r="AO215" s="47">
        <v>42566</v>
      </c>
      <c r="AP215" t="s">
        <v>28</v>
      </c>
      <c r="AQ215" t="s">
        <v>51</v>
      </c>
      <c r="AZ215" s="47">
        <v>42502</v>
      </c>
      <c r="BA215" t="s">
        <v>63</v>
      </c>
      <c r="BB215">
        <v>58.67</v>
      </c>
      <c r="BC215">
        <v>58.88</v>
      </c>
      <c r="BD215">
        <v>116</v>
      </c>
      <c r="BE215" s="47">
        <v>42566</v>
      </c>
      <c r="BF215" t="s">
        <v>28</v>
      </c>
      <c r="BG215" t="s">
        <v>51</v>
      </c>
      <c r="BI215" s="47"/>
      <c r="BJ215"/>
      <c r="BK215"/>
      <c r="BL215"/>
      <c r="BM215" s="47"/>
      <c r="BN215"/>
    </row>
    <row r="216" spans="2:66" x14ac:dyDescent="0.25">
      <c r="B216" s="52"/>
      <c r="C216" s="53"/>
      <c r="D216" s="43"/>
      <c r="E216" s="43"/>
      <c r="T216" s="47">
        <v>42502</v>
      </c>
      <c r="U216" t="s">
        <v>64</v>
      </c>
      <c r="V216">
        <v>77.25</v>
      </c>
      <c r="W216">
        <v>77.569999999999993</v>
      </c>
      <c r="X216">
        <v>136</v>
      </c>
      <c r="Y216" s="47">
        <v>42566</v>
      </c>
      <c r="Z216" t="s">
        <v>28</v>
      </c>
      <c r="AA216" t="s">
        <v>51</v>
      </c>
      <c r="AJ216" s="47">
        <v>42502</v>
      </c>
      <c r="AK216" t="s">
        <v>64</v>
      </c>
      <c r="AL216">
        <v>40.909999999999997</v>
      </c>
      <c r="AM216">
        <v>41.31</v>
      </c>
      <c r="AN216">
        <v>136</v>
      </c>
      <c r="AO216" s="47">
        <v>42566</v>
      </c>
      <c r="AP216" t="s">
        <v>28</v>
      </c>
      <c r="AQ216" t="s">
        <v>51</v>
      </c>
      <c r="AZ216" s="47">
        <v>42502</v>
      </c>
      <c r="BA216" t="s">
        <v>64</v>
      </c>
      <c r="BB216">
        <v>77.25</v>
      </c>
      <c r="BC216">
        <v>77.569999999999993</v>
      </c>
      <c r="BD216">
        <v>136</v>
      </c>
      <c r="BE216" s="47">
        <v>42566</v>
      </c>
      <c r="BF216" t="s">
        <v>28</v>
      </c>
      <c r="BG216" t="s">
        <v>51</v>
      </c>
      <c r="BI216" s="47"/>
      <c r="BJ216"/>
      <c r="BK216"/>
      <c r="BL216"/>
      <c r="BM216" s="47"/>
      <c r="BN216"/>
    </row>
    <row r="217" spans="2:66" x14ac:dyDescent="0.25">
      <c r="B217" s="52"/>
      <c r="C217" s="53"/>
      <c r="D217" s="43"/>
      <c r="E217" s="43"/>
      <c r="T217" s="47">
        <v>42502</v>
      </c>
      <c r="U217" t="s">
        <v>65</v>
      </c>
      <c r="V217">
        <v>96.7</v>
      </c>
      <c r="W217">
        <v>97.37</v>
      </c>
      <c r="X217">
        <v>156</v>
      </c>
      <c r="Y217" s="47">
        <v>42566</v>
      </c>
      <c r="Z217" t="s">
        <v>28</v>
      </c>
      <c r="AA217" t="s">
        <v>51</v>
      </c>
      <c r="AJ217" s="47">
        <v>42502</v>
      </c>
      <c r="AK217" t="s">
        <v>65</v>
      </c>
      <c r="AL217">
        <v>55.93</v>
      </c>
      <c r="AM217">
        <v>56.21</v>
      </c>
      <c r="AN217">
        <v>156</v>
      </c>
      <c r="AO217" s="47">
        <v>42566</v>
      </c>
      <c r="AP217" t="s">
        <v>28</v>
      </c>
      <c r="AQ217" t="s">
        <v>51</v>
      </c>
      <c r="AZ217" s="47">
        <v>42502</v>
      </c>
      <c r="BA217" t="s">
        <v>65</v>
      </c>
      <c r="BB217">
        <v>96.7</v>
      </c>
      <c r="BC217">
        <v>97.37</v>
      </c>
      <c r="BD217">
        <v>156</v>
      </c>
      <c r="BE217" s="47">
        <v>42566</v>
      </c>
      <c r="BF217" t="s">
        <v>28</v>
      </c>
      <c r="BG217" t="s">
        <v>51</v>
      </c>
      <c r="BI217" s="47"/>
      <c r="BJ217"/>
      <c r="BK217"/>
      <c r="BL217"/>
      <c r="BM217" s="47"/>
      <c r="BN217"/>
    </row>
    <row r="218" spans="2:66" x14ac:dyDescent="0.25">
      <c r="B218" s="52"/>
      <c r="C218" s="53"/>
      <c r="D218" s="43"/>
      <c r="E218" s="43"/>
      <c r="T218" s="47">
        <v>42502</v>
      </c>
      <c r="U218" t="s">
        <v>66</v>
      </c>
      <c r="V218">
        <v>33.450000000000003</v>
      </c>
      <c r="W218">
        <v>33.74</v>
      </c>
      <c r="X218">
        <v>76</v>
      </c>
      <c r="Y218" s="47">
        <v>42664</v>
      </c>
      <c r="Z218" t="s">
        <v>28</v>
      </c>
      <c r="AA218" t="s">
        <v>51</v>
      </c>
      <c r="AJ218" s="47">
        <v>42502</v>
      </c>
      <c r="AK218" t="s">
        <v>66</v>
      </c>
      <c r="AL218">
        <v>18.28</v>
      </c>
      <c r="AM218">
        <v>18.420000000000002</v>
      </c>
      <c r="AN218">
        <v>76</v>
      </c>
      <c r="AO218" s="47">
        <v>42664</v>
      </c>
      <c r="AP218" t="s">
        <v>28</v>
      </c>
      <c r="AQ218" t="s">
        <v>51</v>
      </c>
      <c r="AZ218" s="47">
        <v>42502</v>
      </c>
      <c r="BA218" t="s">
        <v>66</v>
      </c>
      <c r="BB218">
        <v>33.450000000000003</v>
      </c>
      <c r="BC218">
        <v>33.74</v>
      </c>
      <c r="BD218">
        <v>76</v>
      </c>
      <c r="BE218" s="47">
        <v>42664</v>
      </c>
      <c r="BF218" t="s">
        <v>28</v>
      </c>
      <c r="BG218" t="s">
        <v>51</v>
      </c>
      <c r="BI218" s="47"/>
      <c r="BJ218"/>
      <c r="BK218"/>
      <c r="BL218"/>
      <c r="BM218" s="47"/>
      <c r="BN218"/>
    </row>
    <row r="219" spans="2:66" x14ac:dyDescent="0.25">
      <c r="B219" s="52"/>
      <c r="C219" s="53"/>
      <c r="D219" s="43"/>
      <c r="E219" s="43"/>
      <c r="T219" s="47">
        <v>42502</v>
      </c>
      <c r="U219" t="s">
        <v>67</v>
      </c>
      <c r="V219">
        <v>49.95</v>
      </c>
      <c r="W219">
        <v>50.27</v>
      </c>
      <c r="X219">
        <v>96</v>
      </c>
      <c r="Y219" s="47">
        <v>42664</v>
      </c>
      <c r="Z219" t="s">
        <v>28</v>
      </c>
      <c r="AA219" t="s">
        <v>51</v>
      </c>
      <c r="AJ219" s="47">
        <v>42502</v>
      </c>
      <c r="AK219" t="s">
        <v>67</v>
      </c>
      <c r="AL219">
        <v>29.06</v>
      </c>
      <c r="AM219">
        <v>29.15</v>
      </c>
      <c r="AN219">
        <v>96</v>
      </c>
      <c r="AO219" s="47">
        <v>42664</v>
      </c>
      <c r="AP219" t="s">
        <v>28</v>
      </c>
      <c r="AQ219" t="s">
        <v>51</v>
      </c>
      <c r="AZ219" s="47">
        <v>42502</v>
      </c>
      <c r="BA219" t="s">
        <v>67</v>
      </c>
      <c r="BB219">
        <v>49.95</v>
      </c>
      <c r="BC219">
        <v>50.27</v>
      </c>
      <c r="BD219">
        <v>96</v>
      </c>
      <c r="BE219" s="47">
        <v>42664</v>
      </c>
      <c r="BF219" t="s">
        <v>28</v>
      </c>
      <c r="BG219" t="s">
        <v>51</v>
      </c>
      <c r="BI219" s="47"/>
      <c r="BJ219"/>
      <c r="BK219"/>
      <c r="BL219"/>
      <c r="BM219" s="47"/>
      <c r="BN219"/>
    </row>
    <row r="220" spans="2:66" x14ac:dyDescent="0.25">
      <c r="B220" s="52"/>
      <c r="C220" s="53"/>
      <c r="D220" s="43"/>
      <c r="E220" s="43"/>
      <c r="T220" s="47">
        <v>42502</v>
      </c>
      <c r="U220" t="s">
        <v>68</v>
      </c>
      <c r="V220">
        <v>64.98</v>
      </c>
      <c r="W220">
        <v>65.38</v>
      </c>
      <c r="X220">
        <v>116</v>
      </c>
      <c r="Y220" s="47">
        <v>42664</v>
      </c>
      <c r="Z220" t="s">
        <v>28</v>
      </c>
      <c r="AA220" t="s">
        <v>51</v>
      </c>
      <c r="AJ220" s="47">
        <v>42502</v>
      </c>
      <c r="AK220" t="s">
        <v>68</v>
      </c>
      <c r="AL220">
        <v>42.76</v>
      </c>
      <c r="AM220">
        <v>42.87</v>
      </c>
      <c r="AN220">
        <v>116</v>
      </c>
      <c r="AO220" s="47">
        <v>42664</v>
      </c>
      <c r="AP220" t="s">
        <v>28</v>
      </c>
      <c r="AQ220" t="s">
        <v>51</v>
      </c>
      <c r="AZ220" s="47">
        <v>42502</v>
      </c>
      <c r="BA220" t="s">
        <v>68</v>
      </c>
      <c r="BB220">
        <v>64.98</v>
      </c>
      <c r="BC220">
        <v>65.38</v>
      </c>
      <c r="BD220">
        <v>116</v>
      </c>
      <c r="BE220" s="47">
        <v>42664</v>
      </c>
      <c r="BF220" t="s">
        <v>28</v>
      </c>
      <c r="BG220" t="s">
        <v>51</v>
      </c>
      <c r="BI220" s="47"/>
      <c r="BJ220"/>
      <c r="BK220"/>
      <c r="BL220"/>
      <c r="BM220" s="47"/>
      <c r="BN220"/>
    </row>
    <row r="221" spans="2:66" x14ac:dyDescent="0.25">
      <c r="B221" s="52"/>
      <c r="C221" s="53"/>
      <c r="D221" s="43"/>
      <c r="E221" s="43"/>
      <c r="T221" s="47">
        <v>42502</v>
      </c>
      <c r="U221" t="s">
        <v>69</v>
      </c>
      <c r="V221">
        <v>82.75</v>
      </c>
      <c r="W221">
        <v>83.44</v>
      </c>
      <c r="X221">
        <v>136</v>
      </c>
      <c r="Y221" s="47">
        <v>42664</v>
      </c>
      <c r="Z221" t="s">
        <v>28</v>
      </c>
      <c r="AA221" t="s">
        <v>51</v>
      </c>
      <c r="AJ221" s="47">
        <v>42502</v>
      </c>
      <c r="AK221" t="s">
        <v>69</v>
      </c>
      <c r="AL221">
        <v>55.68</v>
      </c>
      <c r="AM221">
        <v>55.99</v>
      </c>
      <c r="AN221">
        <v>136</v>
      </c>
      <c r="AO221" s="47">
        <v>42664</v>
      </c>
      <c r="AP221" t="s">
        <v>28</v>
      </c>
      <c r="AQ221" t="s">
        <v>51</v>
      </c>
      <c r="AZ221" s="47">
        <v>42502</v>
      </c>
      <c r="BA221" t="s">
        <v>69</v>
      </c>
      <c r="BB221">
        <v>82.75</v>
      </c>
      <c r="BC221">
        <v>83.44</v>
      </c>
      <c r="BD221">
        <v>136</v>
      </c>
      <c r="BE221" s="47">
        <v>42664</v>
      </c>
      <c r="BF221" t="s">
        <v>28</v>
      </c>
      <c r="BG221" t="s">
        <v>51</v>
      </c>
      <c r="BI221" s="47"/>
      <c r="BJ221"/>
      <c r="BK221"/>
      <c r="BL221"/>
      <c r="BM221" s="47"/>
      <c r="BN221"/>
    </row>
    <row r="222" spans="2:66" x14ac:dyDescent="0.25">
      <c r="B222" s="52"/>
      <c r="C222" s="53"/>
      <c r="D222" s="43"/>
      <c r="E222" s="43"/>
      <c r="T222" s="47">
        <v>42502</v>
      </c>
      <c r="U222" t="s">
        <v>70</v>
      </c>
      <c r="V222">
        <v>102.65</v>
      </c>
      <c r="W222">
        <v>103.02</v>
      </c>
      <c r="X222">
        <v>156</v>
      </c>
      <c r="Y222" s="47">
        <v>42664</v>
      </c>
      <c r="Z222" t="s">
        <v>28</v>
      </c>
      <c r="AA222" t="s">
        <v>51</v>
      </c>
      <c r="AJ222" s="47">
        <v>42502</v>
      </c>
      <c r="AK222" t="s">
        <v>70</v>
      </c>
      <c r="AL222">
        <v>72.66</v>
      </c>
      <c r="AM222">
        <v>72.97</v>
      </c>
      <c r="AN222">
        <v>156</v>
      </c>
      <c r="AO222" s="47">
        <v>42664</v>
      </c>
      <c r="AP222" t="s">
        <v>28</v>
      </c>
      <c r="AQ222" t="s">
        <v>51</v>
      </c>
      <c r="AZ222" s="47">
        <v>42502</v>
      </c>
      <c r="BA222" t="s">
        <v>70</v>
      </c>
      <c r="BB222">
        <v>102.65</v>
      </c>
      <c r="BC222">
        <v>103.02</v>
      </c>
      <c r="BD222">
        <v>156</v>
      </c>
      <c r="BE222" s="47">
        <v>42664</v>
      </c>
      <c r="BF222" t="s">
        <v>28</v>
      </c>
      <c r="BG222" t="s">
        <v>51</v>
      </c>
      <c r="BI222" s="47"/>
      <c r="BJ222"/>
      <c r="BK222"/>
      <c r="BL222"/>
      <c r="BM222" s="47"/>
      <c r="BN222"/>
    </row>
    <row r="223" spans="2:66" x14ac:dyDescent="0.25">
      <c r="B223" s="52"/>
      <c r="C223" s="53"/>
      <c r="D223" s="43"/>
      <c r="E223" s="43"/>
      <c r="T223" s="47">
        <v>42503</v>
      </c>
      <c r="U223" t="s">
        <v>50</v>
      </c>
      <c r="V223">
        <v>9.39</v>
      </c>
      <c r="W223">
        <v>9.42</v>
      </c>
      <c r="X223">
        <v>76</v>
      </c>
      <c r="Y223" s="47">
        <v>42566</v>
      </c>
      <c r="Z223" t="s">
        <v>27</v>
      </c>
      <c r="AA223" t="s">
        <v>51</v>
      </c>
      <c r="AJ223" s="47">
        <v>42503</v>
      </c>
      <c r="AK223" t="s">
        <v>50</v>
      </c>
      <c r="AL223">
        <v>36.549999999999997</v>
      </c>
      <c r="AM223">
        <v>36.729999999999997</v>
      </c>
      <c r="AN223">
        <v>76</v>
      </c>
      <c r="AO223" s="47">
        <v>42566</v>
      </c>
      <c r="AP223" t="s">
        <v>27</v>
      </c>
      <c r="AQ223" t="s">
        <v>51</v>
      </c>
      <c r="AZ223" s="47">
        <v>42503</v>
      </c>
      <c r="BA223" t="s">
        <v>50</v>
      </c>
      <c r="BB223">
        <v>9.39</v>
      </c>
      <c r="BC223">
        <v>9.42</v>
      </c>
      <c r="BD223">
        <v>76</v>
      </c>
      <c r="BE223" s="47">
        <v>42566</v>
      </c>
      <c r="BF223" t="s">
        <v>27</v>
      </c>
      <c r="BG223" t="s">
        <v>51</v>
      </c>
      <c r="BI223" s="47"/>
      <c r="BJ223"/>
      <c r="BK223"/>
      <c r="BL223"/>
      <c r="BM223" s="47"/>
      <c r="BN223"/>
    </row>
    <row r="224" spans="2:66" x14ac:dyDescent="0.25">
      <c r="B224" s="52"/>
      <c r="C224" s="53"/>
      <c r="D224" s="43"/>
      <c r="E224" s="43"/>
      <c r="T224" s="47">
        <v>42503</v>
      </c>
      <c r="U224" t="s">
        <v>52</v>
      </c>
      <c r="V224">
        <v>5.73</v>
      </c>
      <c r="W224">
        <v>5.77</v>
      </c>
      <c r="X224">
        <v>96</v>
      </c>
      <c r="Y224" s="47">
        <v>42566</v>
      </c>
      <c r="Z224" t="s">
        <v>27</v>
      </c>
      <c r="AA224" t="s">
        <v>51</v>
      </c>
      <c r="AJ224" s="47">
        <v>42503</v>
      </c>
      <c r="AK224" t="s">
        <v>52</v>
      </c>
      <c r="AL224">
        <v>27.74</v>
      </c>
      <c r="AM224">
        <v>27.8</v>
      </c>
      <c r="AN224">
        <v>96</v>
      </c>
      <c r="AO224" s="47">
        <v>42566</v>
      </c>
      <c r="AP224" t="s">
        <v>27</v>
      </c>
      <c r="AQ224" t="s">
        <v>51</v>
      </c>
      <c r="AZ224" s="47">
        <v>42503</v>
      </c>
      <c r="BA224" t="s">
        <v>52</v>
      </c>
      <c r="BB224">
        <v>5.73</v>
      </c>
      <c r="BC224">
        <v>5.77</v>
      </c>
      <c r="BD224">
        <v>96</v>
      </c>
      <c r="BE224" s="47">
        <v>42566</v>
      </c>
      <c r="BF224" t="s">
        <v>27</v>
      </c>
      <c r="BG224" t="s">
        <v>51</v>
      </c>
      <c r="BI224" s="47"/>
      <c r="BJ224"/>
      <c r="BK224"/>
      <c r="BL224"/>
      <c r="BM224" s="47"/>
      <c r="BN224"/>
    </row>
    <row r="225" spans="2:66" x14ac:dyDescent="0.25">
      <c r="B225" s="52"/>
      <c r="C225" s="53"/>
      <c r="D225" s="43"/>
      <c r="E225" s="43"/>
      <c r="T225" s="47">
        <v>42503</v>
      </c>
      <c r="U225" t="s">
        <v>53</v>
      </c>
      <c r="V225">
        <v>3.48</v>
      </c>
      <c r="W225">
        <v>3.51</v>
      </c>
      <c r="X225">
        <v>116</v>
      </c>
      <c r="Y225" s="47">
        <v>42566</v>
      </c>
      <c r="Z225" t="s">
        <v>27</v>
      </c>
      <c r="AA225" t="s">
        <v>51</v>
      </c>
      <c r="AJ225" s="47">
        <v>42503</v>
      </c>
      <c r="AK225" t="s">
        <v>53</v>
      </c>
      <c r="AL225">
        <v>19.739999999999998</v>
      </c>
      <c r="AM225">
        <v>19.88</v>
      </c>
      <c r="AN225">
        <v>116</v>
      </c>
      <c r="AO225" s="47">
        <v>42566</v>
      </c>
      <c r="AP225" t="s">
        <v>27</v>
      </c>
      <c r="AQ225" t="s">
        <v>51</v>
      </c>
      <c r="AZ225" s="47">
        <v>42503</v>
      </c>
      <c r="BA225" t="s">
        <v>53</v>
      </c>
      <c r="BB225">
        <v>3.48</v>
      </c>
      <c r="BC225">
        <v>3.51</v>
      </c>
      <c r="BD225">
        <v>116</v>
      </c>
      <c r="BE225" s="47">
        <v>42566</v>
      </c>
      <c r="BF225" t="s">
        <v>27</v>
      </c>
      <c r="BG225" t="s">
        <v>51</v>
      </c>
      <c r="BI225" s="47"/>
      <c r="BJ225"/>
      <c r="BK225"/>
      <c r="BL225"/>
      <c r="BM225" s="47"/>
      <c r="BN225"/>
    </row>
    <row r="226" spans="2:66" x14ac:dyDescent="0.25">
      <c r="B226" s="52"/>
      <c r="C226" s="53"/>
      <c r="D226" s="43"/>
      <c r="E226" s="43"/>
      <c r="T226" s="47">
        <v>42503</v>
      </c>
      <c r="U226" t="s">
        <v>54</v>
      </c>
      <c r="V226">
        <v>2.2400000000000002</v>
      </c>
      <c r="W226">
        <v>2.2400000000000002</v>
      </c>
      <c r="X226">
        <v>136</v>
      </c>
      <c r="Y226" s="47">
        <v>42566</v>
      </c>
      <c r="Z226" t="s">
        <v>27</v>
      </c>
      <c r="AA226" t="s">
        <v>51</v>
      </c>
      <c r="AJ226" s="47">
        <v>42503</v>
      </c>
      <c r="AK226" t="s">
        <v>54</v>
      </c>
      <c r="AL226">
        <v>15.06</v>
      </c>
      <c r="AM226">
        <v>15.11</v>
      </c>
      <c r="AN226">
        <v>136</v>
      </c>
      <c r="AO226" s="47">
        <v>42566</v>
      </c>
      <c r="AP226" t="s">
        <v>27</v>
      </c>
      <c r="AQ226" t="s">
        <v>51</v>
      </c>
      <c r="AZ226" s="47">
        <v>42503</v>
      </c>
      <c r="BA226" t="s">
        <v>54</v>
      </c>
      <c r="BB226">
        <v>2.2400000000000002</v>
      </c>
      <c r="BC226">
        <v>2.2400000000000002</v>
      </c>
      <c r="BD226">
        <v>136</v>
      </c>
      <c r="BE226" s="47">
        <v>42566</v>
      </c>
      <c r="BF226" t="s">
        <v>27</v>
      </c>
      <c r="BG226" t="s">
        <v>51</v>
      </c>
      <c r="BI226" s="47"/>
      <c r="BJ226"/>
      <c r="BK226"/>
      <c r="BL226"/>
      <c r="BM226" s="47"/>
      <c r="BN226"/>
    </row>
    <row r="227" spans="2:66" x14ac:dyDescent="0.25">
      <c r="B227" s="52"/>
      <c r="C227" s="53"/>
      <c r="D227" s="43"/>
      <c r="E227" s="43"/>
      <c r="T227" s="47">
        <v>42503</v>
      </c>
      <c r="U227" t="s">
        <v>55</v>
      </c>
      <c r="V227">
        <v>1.45</v>
      </c>
      <c r="W227">
        <v>1.46</v>
      </c>
      <c r="X227">
        <v>156</v>
      </c>
      <c r="Y227" s="47">
        <v>42566</v>
      </c>
      <c r="Z227" t="s">
        <v>27</v>
      </c>
      <c r="AA227" t="s">
        <v>51</v>
      </c>
      <c r="AJ227" s="47">
        <v>42503</v>
      </c>
      <c r="AK227" t="s">
        <v>55</v>
      </c>
      <c r="AL227">
        <v>11.24</v>
      </c>
      <c r="AM227">
        <v>11.26</v>
      </c>
      <c r="AN227">
        <v>156</v>
      </c>
      <c r="AO227" s="47">
        <v>42566</v>
      </c>
      <c r="AP227" t="s">
        <v>27</v>
      </c>
      <c r="AQ227" t="s">
        <v>51</v>
      </c>
      <c r="AZ227" s="47">
        <v>42503</v>
      </c>
      <c r="BA227" t="s">
        <v>55</v>
      </c>
      <c r="BB227">
        <v>1.45</v>
      </c>
      <c r="BC227">
        <v>1.46</v>
      </c>
      <c r="BD227">
        <v>156</v>
      </c>
      <c r="BE227" s="47">
        <v>42566</v>
      </c>
      <c r="BF227" t="s">
        <v>27</v>
      </c>
      <c r="BG227" t="s">
        <v>51</v>
      </c>
      <c r="BI227" s="47"/>
      <c r="BJ227"/>
      <c r="BK227"/>
      <c r="BL227"/>
      <c r="BM227" s="47"/>
      <c r="BN227"/>
    </row>
    <row r="228" spans="2:66" x14ac:dyDescent="0.25">
      <c r="B228" s="52"/>
      <c r="C228" s="53"/>
      <c r="D228" s="43"/>
      <c r="E228" s="43"/>
      <c r="T228" s="47">
        <v>42503</v>
      </c>
      <c r="U228" t="s">
        <v>56</v>
      </c>
      <c r="V228">
        <v>18.03</v>
      </c>
      <c r="W228">
        <v>18.190000000000001</v>
      </c>
      <c r="X228">
        <v>76</v>
      </c>
      <c r="Y228" s="47">
        <v>42664</v>
      </c>
      <c r="Z228" t="s">
        <v>27</v>
      </c>
      <c r="AA228" t="s">
        <v>51</v>
      </c>
      <c r="AJ228" s="47">
        <v>42503</v>
      </c>
      <c r="AK228" t="s">
        <v>56</v>
      </c>
      <c r="AL228">
        <v>47.46</v>
      </c>
      <c r="AM228">
        <v>47.73</v>
      </c>
      <c r="AN228">
        <v>76</v>
      </c>
      <c r="AO228" s="47">
        <v>42664</v>
      </c>
      <c r="AP228" t="s">
        <v>27</v>
      </c>
      <c r="AQ228" t="s">
        <v>51</v>
      </c>
      <c r="AZ228" s="47">
        <v>42503</v>
      </c>
      <c r="BA228" t="s">
        <v>56</v>
      </c>
      <c r="BB228">
        <v>18.03</v>
      </c>
      <c r="BC228">
        <v>18.190000000000001</v>
      </c>
      <c r="BD228">
        <v>76</v>
      </c>
      <c r="BE228" s="47">
        <v>42664</v>
      </c>
      <c r="BF228" t="s">
        <v>27</v>
      </c>
      <c r="BG228" t="s">
        <v>51</v>
      </c>
      <c r="BI228" s="47"/>
      <c r="BJ228"/>
      <c r="BK228"/>
      <c r="BL228"/>
      <c r="BM228" s="47"/>
      <c r="BN228"/>
    </row>
    <row r="229" spans="2:66" x14ac:dyDescent="0.25">
      <c r="B229" s="52"/>
      <c r="C229" s="53"/>
      <c r="D229" s="43"/>
      <c r="E229" s="43"/>
      <c r="T229" s="47">
        <v>42503</v>
      </c>
      <c r="U229" t="s">
        <v>57</v>
      </c>
      <c r="V229">
        <v>14.08</v>
      </c>
      <c r="W229">
        <v>14.14</v>
      </c>
      <c r="X229">
        <v>96</v>
      </c>
      <c r="Y229" s="47">
        <v>42664</v>
      </c>
      <c r="Z229" t="s">
        <v>27</v>
      </c>
      <c r="AA229" t="s">
        <v>51</v>
      </c>
      <c r="AJ229" s="47">
        <v>42503</v>
      </c>
      <c r="AK229" t="s">
        <v>57</v>
      </c>
      <c r="AL229">
        <v>39.82</v>
      </c>
      <c r="AM229">
        <v>40.17</v>
      </c>
      <c r="AN229">
        <v>96</v>
      </c>
      <c r="AO229" s="47">
        <v>42664</v>
      </c>
      <c r="AP229" t="s">
        <v>27</v>
      </c>
      <c r="AQ229" t="s">
        <v>51</v>
      </c>
      <c r="AZ229" s="47">
        <v>42503</v>
      </c>
      <c r="BA229" t="s">
        <v>57</v>
      </c>
      <c r="BB229">
        <v>14.08</v>
      </c>
      <c r="BC229">
        <v>14.14</v>
      </c>
      <c r="BD229">
        <v>96</v>
      </c>
      <c r="BE229" s="47">
        <v>42664</v>
      </c>
      <c r="BF229" t="s">
        <v>27</v>
      </c>
      <c r="BG229" t="s">
        <v>51</v>
      </c>
      <c r="BI229" s="47"/>
      <c r="BJ229"/>
      <c r="BK229"/>
      <c r="BL229"/>
      <c r="BM229" s="47"/>
      <c r="BN229"/>
    </row>
    <row r="230" spans="2:66" x14ac:dyDescent="0.25">
      <c r="B230" s="52"/>
      <c r="C230" s="53"/>
      <c r="D230" s="43"/>
      <c r="E230" s="43"/>
      <c r="T230" s="47">
        <v>42503</v>
      </c>
      <c r="U230" t="s">
        <v>58</v>
      </c>
      <c r="V230">
        <v>11.57</v>
      </c>
      <c r="W230">
        <v>11.66</v>
      </c>
      <c r="X230">
        <v>116</v>
      </c>
      <c r="Y230" s="47">
        <v>42664</v>
      </c>
      <c r="Z230" t="s">
        <v>27</v>
      </c>
      <c r="AA230" t="s">
        <v>51</v>
      </c>
      <c r="AJ230" s="47">
        <v>42503</v>
      </c>
      <c r="AK230" t="s">
        <v>58</v>
      </c>
      <c r="AL230">
        <v>35.090000000000003</v>
      </c>
      <c r="AM230">
        <v>35.24</v>
      </c>
      <c r="AN230">
        <v>116</v>
      </c>
      <c r="AO230" s="47">
        <v>42664</v>
      </c>
      <c r="AP230" t="s">
        <v>27</v>
      </c>
      <c r="AQ230" t="s">
        <v>51</v>
      </c>
      <c r="AZ230" s="47">
        <v>42503</v>
      </c>
      <c r="BA230" t="s">
        <v>58</v>
      </c>
      <c r="BB230">
        <v>11.57</v>
      </c>
      <c r="BC230">
        <v>11.66</v>
      </c>
      <c r="BD230">
        <v>116</v>
      </c>
      <c r="BE230" s="47">
        <v>42664</v>
      </c>
      <c r="BF230" t="s">
        <v>27</v>
      </c>
      <c r="BG230" t="s">
        <v>51</v>
      </c>
      <c r="BI230" s="47"/>
      <c r="BJ230"/>
      <c r="BK230"/>
      <c r="BL230"/>
      <c r="BM230" s="47"/>
      <c r="BN230"/>
    </row>
    <row r="231" spans="2:66" x14ac:dyDescent="0.25">
      <c r="B231" s="52"/>
      <c r="C231" s="53"/>
      <c r="D231" s="43"/>
      <c r="E231" s="43"/>
      <c r="T231" s="47">
        <v>42503</v>
      </c>
      <c r="U231" t="s">
        <v>59</v>
      </c>
      <c r="V231">
        <v>9.41</v>
      </c>
      <c r="W231">
        <v>9.48</v>
      </c>
      <c r="X231">
        <v>136</v>
      </c>
      <c r="Y231" s="47">
        <v>42664</v>
      </c>
      <c r="Z231" t="s">
        <v>27</v>
      </c>
      <c r="AA231" t="s">
        <v>51</v>
      </c>
      <c r="AJ231" s="47">
        <v>42503</v>
      </c>
      <c r="AK231" t="s">
        <v>59</v>
      </c>
      <c r="AL231">
        <v>29.31</v>
      </c>
      <c r="AM231">
        <v>29.55</v>
      </c>
      <c r="AN231">
        <v>136</v>
      </c>
      <c r="AO231" s="47">
        <v>42664</v>
      </c>
      <c r="AP231" t="s">
        <v>27</v>
      </c>
      <c r="AQ231" t="s">
        <v>51</v>
      </c>
      <c r="AZ231" s="47">
        <v>42503</v>
      </c>
      <c r="BA231" t="s">
        <v>59</v>
      </c>
      <c r="BB231">
        <v>9.41</v>
      </c>
      <c r="BC231">
        <v>9.48</v>
      </c>
      <c r="BD231">
        <v>136</v>
      </c>
      <c r="BE231" s="47">
        <v>42664</v>
      </c>
      <c r="BF231" t="s">
        <v>27</v>
      </c>
      <c r="BG231" t="s">
        <v>51</v>
      </c>
      <c r="BI231" s="47"/>
      <c r="BJ231"/>
      <c r="BK231"/>
      <c r="BL231"/>
      <c r="BM231" s="47"/>
      <c r="BN231"/>
    </row>
    <row r="232" spans="2:66" x14ac:dyDescent="0.25">
      <c r="B232" s="52"/>
      <c r="C232" s="53"/>
      <c r="D232" s="43"/>
      <c r="E232" s="43"/>
      <c r="T232" s="47">
        <v>42503</v>
      </c>
      <c r="U232" t="s">
        <v>60</v>
      </c>
      <c r="V232">
        <v>7.7</v>
      </c>
      <c r="W232">
        <v>7.72</v>
      </c>
      <c r="X232">
        <v>156</v>
      </c>
      <c r="Y232" s="47">
        <v>42664</v>
      </c>
      <c r="Z232" t="s">
        <v>27</v>
      </c>
      <c r="AA232" t="s">
        <v>51</v>
      </c>
      <c r="AJ232" s="47">
        <v>42503</v>
      </c>
      <c r="AK232" t="s">
        <v>60</v>
      </c>
      <c r="AL232">
        <v>25.64</v>
      </c>
      <c r="AM232">
        <v>25.79</v>
      </c>
      <c r="AN232">
        <v>156</v>
      </c>
      <c r="AO232" s="47">
        <v>42664</v>
      </c>
      <c r="AP232" t="s">
        <v>27</v>
      </c>
      <c r="AQ232" t="s">
        <v>51</v>
      </c>
      <c r="AZ232" s="47">
        <v>42503</v>
      </c>
      <c r="BA232" t="s">
        <v>60</v>
      </c>
      <c r="BB232">
        <v>7.7</v>
      </c>
      <c r="BC232">
        <v>7.72</v>
      </c>
      <c r="BD232">
        <v>156</v>
      </c>
      <c r="BE232" s="47">
        <v>42664</v>
      </c>
      <c r="BF232" t="s">
        <v>27</v>
      </c>
      <c r="BG232" t="s">
        <v>51</v>
      </c>
      <c r="BI232" s="47"/>
      <c r="BJ232"/>
      <c r="BK232"/>
      <c r="BL232"/>
      <c r="BM232" s="47"/>
      <c r="BN232"/>
    </row>
    <row r="233" spans="2:66" x14ac:dyDescent="0.25">
      <c r="B233" s="52"/>
      <c r="C233" s="53"/>
      <c r="D233" s="43"/>
      <c r="E233" s="43"/>
      <c r="T233" s="47">
        <v>42503</v>
      </c>
      <c r="U233" t="s">
        <v>61</v>
      </c>
      <c r="V233">
        <v>24.86</v>
      </c>
      <c r="W233">
        <v>24.99</v>
      </c>
      <c r="X233">
        <v>76</v>
      </c>
      <c r="Y233" s="47">
        <v>42566</v>
      </c>
      <c r="Z233" t="s">
        <v>28</v>
      </c>
      <c r="AA233" t="s">
        <v>51</v>
      </c>
      <c r="AJ233" s="47">
        <v>42503</v>
      </c>
      <c r="AK233" t="s">
        <v>61</v>
      </c>
      <c r="AL233">
        <v>10.27</v>
      </c>
      <c r="AM233">
        <v>10.32</v>
      </c>
      <c r="AN233">
        <v>76</v>
      </c>
      <c r="AO233" s="47">
        <v>42566</v>
      </c>
      <c r="AP233" t="s">
        <v>28</v>
      </c>
      <c r="AQ233" t="s">
        <v>51</v>
      </c>
      <c r="AZ233" s="47">
        <v>42503</v>
      </c>
      <c r="BA233" t="s">
        <v>61</v>
      </c>
      <c r="BB233">
        <v>24.86</v>
      </c>
      <c r="BC233">
        <v>24.99</v>
      </c>
      <c r="BD233">
        <v>76</v>
      </c>
      <c r="BE233" s="47">
        <v>42566</v>
      </c>
      <c r="BF233" t="s">
        <v>28</v>
      </c>
      <c r="BG233" t="s">
        <v>51</v>
      </c>
      <c r="BI233" s="47"/>
      <c r="BJ233"/>
      <c r="BK233"/>
      <c r="BL233"/>
      <c r="BM233" s="47"/>
      <c r="BN233"/>
    </row>
    <row r="234" spans="2:66" x14ac:dyDescent="0.25">
      <c r="B234" s="52"/>
      <c r="C234" s="53"/>
      <c r="D234" s="43"/>
      <c r="E234" s="43"/>
      <c r="T234" s="47">
        <v>42503</v>
      </c>
      <c r="U234" t="s">
        <v>62</v>
      </c>
      <c r="V234">
        <v>41.82</v>
      </c>
      <c r="W234">
        <v>41.94</v>
      </c>
      <c r="X234">
        <v>96</v>
      </c>
      <c r="Y234" s="47">
        <v>42566</v>
      </c>
      <c r="Z234" t="s">
        <v>28</v>
      </c>
      <c r="AA234" t="s">
        <v>51</v>
      </c>
      <c r="AJ234" s="47">
        <v>42503</v>
      </c>
      <c r="AK234" t="s">
        <v>62</v>
      </c>
      <c r="AL234">
        <v>20.12</v>
      </c>
      <c r="AM234">
        <v>20.149999999999999</v>
      </c>
      <c r="AN234">
        <v>96</v>
      </c>
      <c r="AO234" s="47">
        <v>42566</v>
      </c>
      <c r="AP234" t="s">
        <v>28</v>
      </c>
      <c r="AQ234" t="s">
        <v>51</v>
      </c>
      <c r="AZ234" s="47">
        <v>42503</v>
      </c>
      <c r="BA234" t="s">
        <v>62</v>
      </c>
      <c r="BB234">
        <v>41.82</v>
      </c>
      <c r="BC234">
        <v>41.94</v>
      </c>
      <c r="BD234">
        <v>96</v>
      </c>
      <c r="BE234" s="47">
        <v>42566</v>
      </c>
      <c r="BF234" t="s">
        <v>28</v>
      </c>
      <c r="BG234" t="s">
        <v>51</v>
      </c>
      <c r="BI234" s="47"/>
      <c r="BJ234"/>
      <c r="BK234"/>
      <c r="BL234"/>
      <c r="BM234" s="47"/>
      <c r="BN234"/>
    </row>
    <row r="235" spans="2:66" x14ac:dyDescent="0.25">
      <c r="B235" s="52"/>
      <c r="C235" s="53"/>
      <c r="D235" s="43"/>
      <c r="E235" s="43"/>
      <c r="T235" s="47">
        <v>42503</v>
      </c>
      <c r="U235" t="s">
        <v>63</v>
      </c>
      <c r="V235">
        <v>59.13</v>
      </c>
      <c r="W235">
        <v>59.59</v>
      </c>
      <c r="X235">
        <v>116</v>
      </c>
      <c r="Y235" s="47">
        <v>42566</v>
      </c>
      <c r="Z235" t="s">
        <v>28</v>
      </c>
      <c r="AA235" t="s">
        <v>51</v>
      </c>
      <c r="AJ235" s="47">
        <v>42503</v>
      </c>
      <c r="AK235" t="s">
        <v>63</v>
      </c>
      <c r="AL235">
        <v>33.01</v>
      </c>
      <c r="AM235">
        <v>33.19</v>
      </c>
      <c r="AN235">
        <v>116</v>
      </c>
      <c r="AO235" s="47">
        <v>42566</v>
      </c>
      <c r="AP235" t="s">
        <v>28</v>
      </c>
      <c r="AQ235" t="s">
        <v>51</v>
      </c>
      <c r="AZ235" s="47">
        <v>42503</v>
      </c>
      <c r="BA235" t="s">
        <v>63</v>
      </c>
      <c r="BB235">
        <v>59.13</v>
      </c>
      <c r="BC235">
        <v>59.59</v>
      </c>
      <c r="BD235">
        <v>116</v>
      </c>
      <c r="BE235" s="47">
        <v>42566</v>
      </c>
      <c r="BF235" t="s">
        <v>28</v>
      </c>
      <c r="BG235" t="s">
        <v>51</v>
      </c>
      <c r="BI235" s="47"/>
      <c r="BJ235"/>
      <c r="BK235"/>
      <c r="BL235"/>
      <c r="BM235" s="47"/>
      <c r="BN235"/>
    </row>
    <row r="236" spans="2:66" x14ac:dyDescent="0.25">
      <c r="B236" s="52"/>
      <c r="C236" s="53"/>
      <c r="D236" s="43"/>
      <c r="E236" s="43"/>
      <c r="T236" s="47">
        <v>42503</v>
      </c>
      <c r="U236" t="s">
        <v>64</v>
      </c>
      <c r="V236">
        <v>77.02</v>
      </c>
      <c r="W236">
        <v>77.59</v>
      </c>
      <c r="X236">
        <v>136</v>
      </c>
      <c r="Y236" s="47">
        <v>42566</v>
      </c>
      <c r="Z236" t="s">
        <v>28</v>
      </c>
      <c r="AA236" t="s">
        <v>51</v>
      </c>
      <c r="AJ236" s="47">
        <v>42503</v>
      </c>
      <c r="AK236" t="s">
        <v>64</v>
      </c>
      <c r="AL236">
        <v>47.84</v>
      </c>
      <c r="AM236">
        <v>47.99</v>
      </c>
      <c r="AN236">
        <v>136</v>
      </c>
      <c r="AO236" s="47">
        <v>42566</v>
      </c>
      <c r="AP236" t="s">
        <v>28</v>
      </c>
      <c r="AQ236" t="s">
        <v>51</v>
      </c>
      <c r="AZ236" s="47">
        <v>42503</v>
      </c>
      <c r="BA236" t="s">
        <v>64</v>
      </c>
      <c r="BB236">
        <v>77.02</v>
      </c>
      <c r="BC236">
        <v>77.59</v>
      </c>
      <c r="BD236">
        <v>136</v>
      </c>
      <c r="BE236" s="47">
        <v>42566</v>
      </c>
      <c r="BF236" t="s">
        <v>28</v>
      </c>
      <c r="BG236" t="s">
        <v>51</v>
      </c>
      <c r="BI236" s="47"/>
      <c r="BJ236"/>
      <c r="BK236"/>
      <c r="BL236"/>
      <c r="BM236" s="47"/>
      <c r="BN236"/>
    </row>
    <row r="237" spans="2:66" x14ac:dyDescent="0.25">
      <c r="B237" s="52"/>
      <c r="C237" s="53"/>
      <c r="D237" s="43"/>
      <c r="E237" s="43"/>
      <c r="T237" s="47">
        <v>42503</v>
      </c>
      <c r="U237" t="s">
        <v>65</v>
      </c>
      <c r="V237">
        <v>97.92</v>
      </c>
      <c r="W237">
        <v>98.14</v>
      </c>
      <c r="X237">
        <v>156</v>
      </c>
      <c r="Y237" s="47">
        <v>42566</v>
      </c>
      <c r="Z237" t="s">
        <v>28</v>
      </c>
      <c r="AA237" t="s">
        <v>51</v>
      </c>
      <c r="AJ237" s="47">
        <v>42503</v>
      </c>
      <c r="AK237" t="s">
        <v>65</v>
      </c>
      <c r="AL237">
        <v>64.48</v>
      </c>
      <c r="AM237">
        <v>64.739999999999995</v>
      </c>
      <c r="AN237">
        <v>156</v>
      </c>
      <c r="AO237" s="47">
        <v>42566</v>
      </c>
      <c r="AP237" t="s">
        <v>28</v>
      </c>
      <c r="AQ237" t="s">
        <v>51</v>
      </c>
      <c r="AZ237" s="47">
        <v>42503</v>
      </c>
      <c r="BA237" t="s">
        <v>65</v>
      </c>
      <c r="BB237">
        <v>97.92</v>
      </c>
      <c r="BC237">
        <v>98.14</v>
      </c>
      <c r="BD237">
        <v>156</v>
      </c>
      <c r="BE237" s="47">
        <v>42566</v>
      </c>
      <c r="BF237" t="s">
        <v>28</v>
      </c>
      <c r="BG237" t="s">
        <v>51</v>
      </c>
      <c r="BI237" s="47"/>
      <c r="BJ237"/>
      <c r="BK237"/>
      <c r="BL237"/>
      <c r="BM237" s="47"/>
      <c r="BN237"/>
    </row>
    <row r="238" spans="2:66" x14ac:dyDescent="0.25">
      <c r="B238" s="52"/>
      <c r="C238" s="53"/>
      <c r="D238" s="43"/>
      <c r="E238" s="43"/>
      <c r="T238" s="47">
        <v>42503</v>
      </c>
      <c r="U238" t="s">
        <v>66</v>
      </c>
      <c r="V238">
        <v>33.65</v>
      </c>
      <c r="W238">
        <v>33.72</v>
      </c>
      <c r="X238">
        <v>76</v>
      </c>
      <c r="Y238" s="47">
        <v>42664</v>
      </c>
      <c r="Z238" t="s">
        <v>28</v>
      </c>
      <c r="AA238" t="s">
        <v>51</v>
      </c>
      <c r="AJ238" s="47">
        <v>42503</v>
      </c>
      <c r="AK238" t="s">
        <v>66</v>
      </c>
      <c r="AL238">
        <v>21.17</v>
      </c>
      <c r="AM238">
        <v>21.3</v>
      </c>
      <c r="AN238">
        <v>76</v>
      </c>
      <c r="AO238" s="47">
        <v>42664</v>
      </c>
      <c r="AP238" t="s">
        <v>28</v>
      </c>
      <c r="AQ238" t="s">
        <v>51</v>
      </c>
      <c r="AZ238" s="47">
        <v>42503</v>
      </c>
      <c r="BA238" t="s">
        <v>66</v>
      </c>
      <c r="BB238">
        <v>33.65</v>
      </c>
      <c r="BC238">
        <v>33.72</v>
      </c>
      <c r="BD238">
        <v>76</v>
      </c>
      <c r="BE238" s="47">
        <v>42664</v>
      </c>
      <c r="BF238" t="s">
        <v>28</v>
      </c>
      <c r="BG238" t="s">
        <v>51</v>
      </c>
      <c r="BI238" s="47"/>
      <c r="BJ238"/>
      <c r="BK238"/>
      <c r="BL238"/>
      <c r="BM238" s="47"/>
      <c r="BN238"/>
    </row>
    <row r="239" spans="2:66" x14ac:dyDescent="0.25">
      <c r="B239" s="52"/>
      <c r="C239" s="53"/>
      <c r="D239" s="43"/>
      <c r="E239" s="43"/>
      <c r="T239" s="47">
        <v>42503</v>
      </c>
      <c r="U239" t="s">
        <v>67</v>
      </c>
      <c r="V239">
        <v>49.49</v>
      </c>
      <c r="W239">
        <v>49.68</v>
      </c>
      <c r="X239">
        <v>96</v>
      </c>
      <c r="Y239" s="47">
        <v>42664</v>
      </c>
      <c r="Z239" t="s">
        <v>28</v>
      </c>
      <c r="AA239" t="s">
        <v>51</v>
      </c>
      <c r="AJ239" s="47">
        <v>42503</v>
      </c>
      <c r="AK239" t="s">
        <v>67</v>
      </c>
      <c r="AL239">
        <v>33.07</v>
      </c>
      <c r="AM239">
        <v>33.17</v>
      </c>
      <c r="AN239">
        <v>96</v>
      </c>
      <c r="AO239" s="47">
        <v>42664</v>
      </c>
      <c r="AP239" t="s">
        <v>28</v>
      </c>
      <c r="AQ239" t="s">
        <v>51</v>
      </c>
      <c r="AZ239" s="47">
        <v>42503</v>
      </c>
      <c r="BA239" t="s">
        <v>67</v>
      </c>
      <c r="BB239">
        <v>49.49</v>
      </c>
      <c r="BC239">
        <v>49.68</v>
      </c>
      <c r="BD239">
        <v>96</v>
      </c>
      <c r="BE239" s="47">
        <v>42664</v>
      </c>
      <c r="BF239" t="s">
        <v>28</v>
      </c>
      <c r="BG239" t="s">
        <v>51</v>
      </c>
      <c r="BI239" s="47"/>
      <c r="BJ239"/>
      <c r="BK239"/>
      <c r="BL239"/>
      <c r="BM239" s="47"/>
      <c r="BN239"/>
    </row>
    <row r="240" spans="2:66" x14ac:dyDescent="0.25">
      <c r="B240" s="52"/>
      <c r="C240" s="53"/>
      <c r="D240" s="43"/>
      <c r="E240" s="43"/>
      <c r="T240" s="47">
        <v>42503</v>
      </c>
      <c r="U240" t="s">
        <v>68</v>
      </c>
      <c r="V240">
        <v>66.599999999999994</v>
      </c>
      <c r="W240">
        <v>67.069999999999993</v>
      </c>
      <c r="X240">
        <v>116</v>
      </c>
      <c r="Y240" s="47">
        <v>42664</v>
      </c>
      <c r="Z240" t="s">
        <v>28</v>
      </c>
      <c r="AA240" t="s">
        <v>51</v>
      </c>
      <c r="AJ240" s="47">
        <v>42503</v>
      </c>
      <c r="AK240" t="s">
        <v>68</v>
      </c>
      <c r="AL240">
        <v>46.79</v>
      </c>
      <c r="AM240">
        <v>47</v>
      </c>
      <c r="AN240">
        <v>116</v>
      </c>
      <c r="AO240" s="47">
        <v>42664</v>
      </c>
      <c r="AP240" t="s">
        <v>28</v>
      </c>
      <c r="AQ240" t="s">
        <v>51</v>
      </c>
      <c r="AZ240" s="47">
        <v>42503</v>
      </c>
      <c r="BA240" t="s">
        <v>68</v>
      </c>
      <c r="BB240">
        <v>66.599999999999994</v>
      </c>
      <c r="BC240">
        <v>67.069999999999993</v>
      </c>
      <c r="BD240">
        <v>116</v>
      </c>
      <c r="BE240" s="47">
        <v>42664</v>
      </c>
      <c r="BF240" t="s">
        <v>28</v>
      </c>
      <c r="BG240" t="s">
        <v>51</v>
      </c>
      <c r="BI240" s="47"/>
      <c r="BJ240"/>
      <c r="BK240"/>
      <c r="BL240"/>
      <c r="BM240" s="47"/>
      <c r="BN240"/>
    </row>
    <row r="241" spans="2:66" x14ac:dyDescent="0.25">
      <c r="B241" s="52"/>
      <c r="C241" s="53"/>
      <c r="D241" s="43"/>
      <c r="E241" s="43"/>
      <c r="T241" s="47">
        <v>42503</v>
      </c>
      <c r="U241" t="s">
        <v>69</v>
      </c>
      <c r="V241">
        <v>84.63</v>
      </c>
      <c r="W241">
        <v>84.75</v>
      </c>
      <c r="X241">
        <v>136</v>
      </c>
      <c r="Y241" s="47">
        <v>42664</v>
      </c>
      <c r="Z241" t="s">
        <v>28</v>
      </c>
      <c r="AA241" t="s">
        <v>51</v>
      </c>
      <c r="AJ241" s="47">
        <v>42503</v>
      </c>
      <c r="AK241" t="s">
        <v>69</v>
      </c>
      <c r="AL241">
        <v>62.64</v>
      </c>
      <c r="AM241">
        <v>62.89</v>
      </c>
      <c r="AN241">
        <v>136</v>
      </c>
      <c r="AO241" s="47">
        <v>42664</v>
      </c>
      <c r="AP241" t="s">
        <v>28</v>
      </c>
      <c r="AQ241" t="s">
        <v>51</v>
      </c>
      <c r="AZ241" s="47">
        <v>42503</v>
      </c>
      <c r="BA241" t="s">
        <v>69</v>
      </c>
      <c r="BB241">
        <v>84.63</v>
      </c>
      <c r="BC241">
        <v>84.75</v>
      </c>
      <c r="BD241">
        <v>136</v>
      </c>
      <c r="BE241" s="47">
        <v>42664</v>
      </c>
      <c r="BF241" t="s">
        <v>28</v>
      </c>
      <c r="BG241" t="s">
        <v>51</v>
      </c>
      <c r="BI241" s="47"/>
      <c r="BJ241"/>
      <c r="BK241"/>
      <c r="BL241"/>
      <c r="BM241" s="47"/>
      <c r="BN241"/>
    </row>
    <row r="242" spans="2:66" x14ac:dyDescent="0.25">
      <c r="B242" s="52"/>
      <c r="C242" s="53"/>
      <c r="D242" s="43"/>
      <c r="E242" s="43"/>
      <c r="T242" s="47">
        <v>42503</v>
      </c>
      <c r="U242" t="s">
        <v>70</v>
      </c>
      <c r="V242">
        <v>100.57</v>
      </c>
      <c r="W242">
        <v>101.05</v>
      </c>
      <c r="X242">
        <v>156</v>
      </c>
      <c r="Y242" s="47">
        <v>42664</v>
      </c>
      <c r="Z242" t="s">
        <v>28</v>
      </c>
      <c r="AA242" t="s">
        <v>51</v>
      </c>
      <c r="AJ242" s="47">
        <v>42503</v>
      </c>
      <c r="AK242" t="s">
        <v>70</v>
      </c>
      <c r="AL242">
        <v>76.64</v>
      </c>
      <c r="AM242">
        <v>77.17</v>
      </c>
      <c r="AN242">
        <v>156</v>
      </c>
      <c r="AO242" s="47">
        <v>42664</v>
      </c>
      <c r="AP242" t="s">
        <v>28</v>
      </c>
      <c r="AQ242" t="s">
        <v>51</v>
      </c>
      <c r="AZ242" s="47">
        <v>42503</v>
      </c>
      <c r="BA242" t="s">
        <v>70</v>
      </c>
      <c r="BB242">
        <v>100.57</v>
      </c>
      <c r="BC242">
        <v>101.05</v>
      </c>
      <c r="BD242">
        <v>156</v>
      </c>
      <c r="BE242" s="47">
        <v>42664</v>
      </c>
      <c r="BF242" t="s">
        <v>28</v>
      </c>
      <c r="BG242" t="s">
        <v>51</v>
      </c>
      <c r="BI242" s="47"/>
      <c r="BJ242"/>
      <c r="BK242"/>
      <c r="BL242"/>
      <c r="BM242" s="47"/>
      <c r="BN242"/>
    </row>
    <row r="243" spans="2:66" x14ac:dyDescent="0.25">
      <c r="B243" s="52"/>
      <c r="C243" s="53"/>
      <c r="D243" s="43"/>
      <c r="E243" s="43"/>
      <c r="T243" s="47">
        <v>42506</v>
      </c>
      <c r="U243" t="s">
        <v>50</v>
      </c>
      <c r="V243">
        <v>11.77</v>
      </c>
      <c r="W243">
        <v>11.81</v>
      </c>
      <c r="X243">
        <v>76</v>
      </c>
      <c r="Y243" s="47">
        <v>42566</v>
      </c>
      <c r="Z243" t="s">
        <v>27</v>
      </c>
      <c r="AA243" t="s">
        <v>51</v>
      </c>
      <c r="AJ243" s="47">
        <v>42506</v>
      </c>
      <c r="AK243" t="s">
        <v>50</v>
      </c>
      <c r="AL243">
        <v>32.78</v>
      </c>
      <c r="AM243">
        <v>32.92</v>
      </c>
      <c r="AN243">
        <v>76</v>
      </c>
      <c r="AO243" s="47">
        <v>42566</v>
      </c>
      <c r="AP243" t="s">
        <v>27</v>
      </c>
      <c r="AQ243" t="s">
        <v>51</v>
      </c>
      <c r="AZ243" s="47">
        <v>42506</v>
      </c>
      <c r="BA243" t="s">
        <v>50</v>
      </c>
      <c r="BB243">
        <v>11.77</v>
      </c>
      <c r="BC243">
        <v>11.81</v>
      </c>
      <c r="BD243">
        <v>76</v>
      </c>
      <c r="BE243" s="47">
        <v>42566</v>
      </c>
      <c r="BF243" t="s">
        <v>27</v>
      </c>
      <c r="BG243" t="s">
        <v>51</v>
      </c>
      <c r="BI243" s="47"/>
      <c r="BJ243"/>
      <c r="BK243"/>
      <c r="BL243"/>
      <c r="BM243" s="47"/>
      <c r="BN243"/>
    </row>
    <row r="244" spans="2:66" x14ac:dyDescent="0.25">
      <c r="B244" s="52"/>
      <c r="C244" s="53"/>
      <c r="D244" s="43"/>
      <c r="E244" s="43"/>
      <c r="T244" s="47">
        <v>42506</v>
      </c>
      <c r="U244" t="s">
        <v>52</v>
      </c>
      <c r="V244">
        <v>7.24</v>
      </c>
      <c r="W244">
        <v>7.29</v>
      </c>
      <c r="X244">
        <v>96</v>
      </c>
      <c r="Y244" s="47">
        <v>42566</v>
      </c>
      <c r="Z244" t="s">
        <v>27</v>
      </c>
      <c r="AA244" t="s">
        <v>51</v>
      </c>
      <c r="AJ244" s="47">
        <v>42506</v>
      </c>
      <c r="AK244" t="s">
        <v>52</v>
      </c>
      <c r="AL244">
        <v>23.17</v>
      </c>
      <c r="AM244">
        <v>23.3</v>
      </c>
      <c r="AN244">
        <v>96</v>
      </c>
      <c r="AO244" s="47">
        <v>42566</v>
      </c>
      <c r="AP244" t="s">
        <v>27</v>
      </c>
      <c r="AQ244" t="s">
        <v>51</v>
      </c>
      <c r="AZ244" s="47">
        <v>42506</v>
      </c>
      <c r="BA244" t="s">
        <v>52</v>
      </c>
      <c r="BB244">
        <v>7.24</v>
      </c>
      <c r="BC244">
        <v>7.29</v>
      </c>
      <c r="BD244">
        <v>96</v>
      </c>
      <c r="BE244" s="47">
        <v>42566</v>
      </c>
      <c r="BF244" t="s">
        <v>27</v>
      </c>
      <c r="BG244" t="s">
        <v>51</v>
      </c>
      <c r="BI244" s="47"/>
      <c r="BJ244"/>
      <c r="BK244"/>
      <c r="BL244"/>
      <c r="BM244" s="47"/>
      <c r="BN244"/>
    </row>
    <row r="245" spans="2:66" x14ac:dyDescent="0.25">
      <c r="B245" s="52"/>
      <c r="C245" s="53"/>
      <c r="D245" s="43"/>
      <c r="E245" s="43"/>
      <c r="T245" s="47">
        <v>42506</v>
      </c>
      <c r="U245" t="s">
        <v>53</v>
      </c>
      <c r="V245">
        <v>4.5599999999999996</v>
      </c>
      <c r="W245">
        <v>4.58</v>
      </c>
      <c r="X245">
        <v>116</v>
      </c>
      <c r="Y245" s="47">
        <v>42566</v>
      </c>
      <c r="Z245" t="s">
        <v>27</v>
      </c>
      <c r="AA245" t="s">
        <v>51</v>
      </c>
      <c r="AJ245" s="47">
        <v>42506</v>
      </c>
      <c r="AK245" t="s">
        <v>53</v>
      </c>
      <c r="AL245">
        <v>16.61</v>
      </c>
      <c r="AM245">
        <v>16.670000000000002</v>
      </c>
      <c r="AN245">
        <v>116</v>
      </c>
      <c r="AO245" s="47">
        <v>42566</v>
      </c>
      <c r="AP245" t="s">
        <v>27</v>
      </c>
      <c r="AQ245" t="s">
        <v>51</v>
      </c>
      <c r="AZ245" s="47">
        <v>42506</v>
      </c>
      <c r="BA245" t="s">
        <v>53</v>
      </c>
      <c r="BB245">
        <v>4.5599999999999996</v>
      </c>
      <c r="BC245">
        <v>4.58</v>
      </c>
      <c r="BD245">
        <v>116</v>
      </c>
      <c r="BE245" s="47">
        <v>42566</v>
      </c>
      <c r="BF245" t="s">
        <v>27</v>
      </c>
      <c r="BG245" t="s">
        <v>51</v>
      </c>
      <c r="BI245" s="47"/>
      <c r="BJ245"/>
      <c r="BK245"/>
      <c r="BL245"/>
      <c r="BM245" s="47"/>
      <c r="BN245"/>
    </row>
    <row r="246" spans="2:66" x14ac:dyDescent="0.25">
      <c r="B246" s="52"/>
      <c r="C246" s="53"/>
      <c r="D246" s="43"/>
      <c r="E246" s="43"/>
      <c r="T246" s="47">
        <v>42506</v>
      </c>
      <c r="U246" t="s">
        <v>54</v>
      </c>
      <c r="V246">
        <v>2.85</v>
      </c>
      <c r="W246">
        <v>2.86</v>
      </c>
      <c r="X246">
        <v>136</v>
      </c>
      <c r="Y246" s="47">
        <v>42566</v>
      </c>
      <c r="Z246" t="s">
        <v>27</v>
      </c>
      <c r="AA246" t="s">
        <v>51</v>
      </c>
      <c r="AJ246" s="47">
        <v>42506</v>
      </c>
      <c r="AK246" t="s">
        <v>54</v>
      </c>
      <c r="AL246">
        <v>11.74</v>
      </c>
      <c r="AM246">
        <v>11.78</v>
      </c>
      <c r="AN246">
        <v>136</v>
      </c>
      <c r="AO246" s="47">
        <v>42566</v>
      </c>
      <c r="AP246" t="s">
        <v>27</v>
      </c>
      <c r="AQ246" t="s">
        <v>51</v>
      </c>
      <c r="AZ246" s="47">
        <v>42506</v>
      </c>
      <c r="BA246" t="s">
        <v>54</v>
      </c>
      <c r="BB246">
        <v>2.85</v>
      </c>
      <c r="BC246">
        <v>2.86</v>
      </c>
      <c r="BD246">
        <v>136</v>
      </c>
      <c r="BE246" s="47">
        <v>42566</v>
      </c>
      <c r="BF246" t="s">
        <v>27</v>
      </c>
      <c r="BG246" t="s">
        <v>51</v>
      </c>
      <c r="BI246" s="47"/>
      <c r="BJ246"/>
      <c r="BK246"/>
      <c r="BL246"/>
      <c r="BM246" s="47"/>
      <c r="BN246"/>
    </row>
    <row r="247" spans="2:66" x14ac:dyDescent="0.25">
      <c r="B247" s="52"/>
      <c r="C247" s="53"/>
      <c r="D247" s="43"/>
      <c r="E247" s="43"/>
      <c r="T247" s="47">
        <v>42506</v>
      </c>
      <c r="U247" t="s">
        <v>55</v>
      </c>
      <c r="V247">
        <v>1.89</v>
      </c>
      <c r="W247">
        <v>1.9</v>
      </c>
      <c r="X247">
        <v>156</v>
      </c>
      <c r="Y247" s="47">
        <v>42566</v>
      </c>
      <c r="Z247" t="s">
        <v>27</v>
      </c>
      <c r="AA247" t="s">
        <v>51</v>
      </c>
      <c r="AJ247" s="47">
        <v>42506</v>
      </c>
      <c r="AK247" t="s">
        <v>55</v>
      </c>
      <c r="AL247">
        <v>8.6999999999999993</v>
      </c>
      <c r="AM247">
        <v>8.7100000000000009</v>
      </c>
      <c r="AN247">
        <v>156</v>
      </c>
      <c r="AO247" s="47">
        <v>42566</v>
      </c>
      <c r="AP247" t="s">
        <v>27</v>
      </c>
      <c r="AQ247" t="s">
        <v>51</v>
      </c>
      <c r="AZ247" s="47">
        <v>42506</v>
      </c>
      <c r="BA247" t="s">
        <v>55</v>
      </c>
      <c r="BB247">
        <v>1.89</v>
      </c>
      <c r="BC247">
        <v>1.9</v>
      </c>
      <c r="BD247">
        <v>156</v>
      </c>
      <c r="BE247" s="47">
        <v>42566</v>
      </c>
      <c r="BF247" t="s">
        <v>27</v>
      </c>
      <c r="BG247" t="s">
        <v>51</v>
      </c>
      <c r="BI247" s="47"/>
      <c r="BJ247"/>
      <c r="BK247"/>
      <c r="BL247"/>
      <c r="BM247" s="47"/>
      <c r="BN247"/>
    </row>
    <row r="248" spans="2:66" x14ac:dyDescent="0.25">
      <c r="B248" s="52"/>
      <c r="C248" s="53"/>
      <c r="D248" s="43"/>
      <c r="E248" s="43"/>
      <c r="T248" s="47">
        <v>42506</v>
      </c>
      <c r="U248" t="s">
        <v>56</v>
      </c>
      <c r="V248">
        <v>21.57</v>
      </c>
      <c r="W248">
        <v>21.69</v>
      </c>
      <c r="X248">
        <v>76</v>
      </c>
      <c r="Y248" s="47">
        <v>42664</v>
      </c>
      <c r="Z248" t="s">
        <v>27</v>
      </c>
      <c r="AA248" t="s">
        <v>51</v>
      </c>
      <c r="AJ248" s="47">
        <v>42506</v>
      </c>
      <c r="AK248" t="s">
        <v>56</v>
      </c>
      <c r="AL248">
        <v>43.29</v>
      </c>
      <c r="AM248">
        <v>43.66</v>
      </c>
      <c r="AN248">
        <v>76</v>
      </c>
      <c r="AO248" s="47">
        <v>42664</v>
      </c>
      <c r="AP248" t="s">
        <v>27</v>
      </c>
      <c r="AQ248" t="s">
        <v>51</v>
      </c>
      <c r="AZ248" s="47">
        <v>42506</v>
      </c>
      <c r="BA248" t="s">
        <v>56</v>
      </c>
      <c r="BB248">
        <v>21.57</v>
      </c>
      <c r="BC248">
        <v>21.69</v>
      </c>
      <c r="BD248">
        <v>76</v>
      </c>
      <c r="BE248" s="47">
        <v>42664</v>
      </c>
      <c r="BF248" t="s">
        <v>27</v>
      </c>
      <c r="BG248" t="s">
        <v>51</v>
      </c>
      <c r="BI248" s="47"/>
      <c r="BJ248"/>
      <c r="BK248"/>
      <c r="BL248"/>
      <c r="BM248" s="47"/>
      <c r="BN248"/>
    </row>
    <row r="249" spans="2:66" x14ac:dyDescent="0.25">
      <c r="B249" s="52"/>
      <c r="C249" s="53"/>
      <c r="D249" s="43"/>
      <c r="E249" s="43"/>
      <c r="T249" s="47">
        <v>42506</v>
      </c>
      <c r="U249" t="s">
        <v>57</v>
      </c>
      <c r="V249">
        <v>16.96</v>
      </c>
      <c r="W249">
        <v>17.02</v>
      </c>
      <c r="X249">
        <v>96</v>
      </c>
      <c r="Y249" s="47">
        <v>42664</v>
      </c>
      <c r="Z249" t="s">
        <v>27</v>
      </c>
      <c r="AA249" t="s">
        <v>51</v>
      </c>
      <c r="AJ249" s="47">
        <v>42506</v>
      </c>
      <c r="AK249" t="s">
        <v>57</v>
      </c>
      <c r="AL249">
        <v>36.68</v>
      </c>
      <c r="AM249">
        <v>36.82</v>
      </c>
      <c r="AN249">
        <v>96</v>
      </c>
      <c r="AO249" s="47">
        <v>42664</v>
      </c>
      <c r="AP249" t="s">
        <v>27</v>
      </c>
      <c r="AQ249" t="s">
        <v>51</v>
      </c>
      <c r="AZ249" s="47">
        <v>42506</v>
      </c>
      <c r="BA249" t="s">
        <v>57</v>
      </c>
      <c r="BB249">
        <v>16.96</v>
      </c>
      <c r="BC249">
        <v>17.02</v>
      </c>
      <c r="BD249">
        <v>96</v>
      </c>
      <c r="BE249" s="47">
        <v>42664</v>
      </c>
      <c r="BF249" t="s">
        <v>27</v>
      </c>
      <c r="BG249" t="s">
        <v>51</v>
      </c>
      <c r="BI249" s="47"/>
      <c r="BJ249"/>
      <c r="BK249"/>
      <c r="BL249"/>
      <c r="BM249" s="47"/>
      <c r="BN249"/>
    </row>
    <row r="250" spans="2:66" x14ac:dyDescent="0.25">
      <c r="B250" s="52"/>
      <c r="C250" s="53"/>
      <c r="D250" s="43"/>
      <c r="E250" s="43"/>
      <c r="T250" s="47">
        <v>42506</v>
      </c>
      <c r="U250" t="s">
        <v>58</v>
      </c>
      <c r="V250">
        <v>13.55</v>
      </c>
      <c r="W250">
        <v>13.62</v>
      </c>
      <c r="X250">
        <v>116</v>
      </c>
      <c r="Y250" s="47">
        <v>42664</v>
      </c>
      <c r="Z250" t="s">
        <v>27</v>
      </c>
      <c r="AA250" t="s">
        <v>51</v>
      </c>
      <c r="AJ250" s="47">
        <v>42506</v>
      </c>
      <c r="AK250" t="s">
        <v>58</v>
      </c>
      <c r="AL250">
        <v>30.89</v>
      </c>
      <c r="AM250">
        <v>31.07</v>
      </c>
      <c r="AN250">
        <v>116</v>
      </c>
      <c r="AO250" s="47">
        <v>42664</v>
      </c>
      <c r="AP250" t="s">
        <v>27</v>
      </c>
      <c r="AQ250" t="s">
        <v>51</v>
      </c>
      <c r="AZ250" s="47">
        <v>42506</v>
      </c>
      <c r="BA250" t="s">
        <v>58</v>
      </c>
      <c r="BB250">
        <v>13.55</v>
      </c>
      <c r="BC250">
        <v>13.62</v>
      </c>
      <c r="BD250">
        <v>116</v>
      </c>
      <c r="BE250" s="47">
        <v>42664</v>
      </c>
      <c r="BF250" t="s">
        <v>27</v>
      </c>
      <c r="BG250" t="s">
        <v>51</v>
      </c>
      <c r="BI250" s="47"/>
      <c r="BJ250"/>
      <c r="BK250"/>
      <c r="BL250"/>
      <c r="BM250" s="47"/>
      <c r="BN250"/>
    </row>
    <row r="251" spans="2:66" x14ac:dyDescent="0.25">
      <c r="B251" s="52"/>
      <c r="C251" s="53"/>
      <c r="D251" s="43"/>
      <c r="E251" s="43"/>
      <c r="T251" s="47">
        <v>42506</v>
      </c>
      <c r="U251" t="s">
        <v>59</v>
      </c>
      <c r="V251">
        <v>11.06</v>
      </c>
      <c r="W251">
        <v>11.11</v>
      </c>
      <c r="X251">
        <v>136</v>
      </c>
      <c r="Y251" s="47">
        <v>42664</v>
      </c>
      <c r="Z251" t="s">
        <v>27</v>
      </c>
      <c r="AA251" t="s">
        <v>51</v>
      </c>
      <c r="AJ251" s="47">
        <v>42506</v>
      </c>
      <c r="AK251" t="s">
        <v>59</v>
      </c>
      <c r="AL251">
        <v>26.09</v>
      </c>
      <c r="AM251">
        <v>26.21</v>
      </c>
      <c r="AN251">
        <v>136</v>
      </c>
      <c r="AO251" s="47">
        <v>42664</v>
      </c>
      <c r="AP251" t="s">
        <v>27</v>
      </c>
      <c r="AQ251" t="s">
        <v>51</v>
      </c>
      <c r="AZ251" s="47">
        <v>42506</v>
      </c>
      <c r="BA251" t="s">
        <v>59</v>
      </c>
      <c r="BB251">
        <v>11.06</v>
      </c>
      <c r="BC251">
        <v>11.11</v>
      </c>
      <c r="BD251">
        <v>136</v>
      </c>
      <c r="BE251" s="47">
        <v>42664</v>
      </c>
      <c r="BF251" t="s">
        <v>27</v>
      </c>
      <c r="BG251" t="s">
        <v>51</v>
      </c>
      <c r="BI251" s="47"/>
      <c r="BJ251"/>
      <c r="BK251"/>
      <c r="BL251"/>
      <c r="BM251" s="47"/>
      <c r="BN251"/>
    </row>
    <row r="252" spans="2:66" x14ac:dyDescent="0.25">
      <c r="B252" s="52"/>
      <c r="C252" s="53"/>
      <c r="D252" s="43"/>
      <c r="E252" s="43"/>
      <c r="T252" s="47">
        <v>42506</v>
      </c>
      <c r="U252" t="s">
        <v>60</v>
      </c>
      <c r="V252">
        <v>9.3000000000000007</v>
      </c>
      <c r="W252">
        <v>9.34</v>
      </c>
      <c r="X252">
        <v>156</v>
      </c>
      <c r="Y252" s="47">
        <v>42664</v>
      </c>
      <c r="Z252" t="s">
        <v>27</v>
      </c>
      <c r="AA252" t="s">
        <v>51</v>
      </c>
      <c r="AJ252" s="47">
        <v>42506</v>
      </c>
      <c r="AK252" t="s">
        <v>60</v>
      </c>
      <c r="AL252">
        <v>22.4</v>
      </c>
      <c r="AM252">
        <v>22.43</v>
      </c>
      <c r="AN252">
        <v>156</v>
      </c>
      <c r="AO252" s="47">
        <v>42664</v>
      </c>
      <c r="AP252" t="s">
        <v>27</v>
      </c>
      <c r="AQ252" t="s">
        <v>51</v>
      </c>
      <c r="AZ252" s="47">
        <v>42506</v>
      </c>
      <c r="BA252" t="s">
        <v>60</v>
      </c>
      <c r="BB252">
        <v>9.3000000000000007</v>
      </c>
      <c r="BC252">
        <v>9.34</v>
      </c>
      <c r="BD252">
        <v>156</v>
      </c>
      <c r="BE252" s="47">
        <v>42664</v>
      </c>
      <c r="BF252" t="s">
        <v>27</v>
      </c>
      <c r="BG252" t="s">
        <v>51</v>
      </c>
      <c r="BI252" s="47"/>
      <c r="BJ252"/>
      <c r="BK252"/>
      <c r="BL252"/>
      <c r="BM252" s="47"/>
      <c r="BN252"/>
    </row>
    <row r="253" spans="2:66" x14ac:dyDescent="0.25">
      <c r="B253" s="52"/>
      <c r="C253" s="53"/>
      <c r="D253" s="43"/>
      <c r="E253" s="43"/>
      <c r="T253" s="47">
        <v>42506</v>
      </c>
      <c r="U253" t="s">
        <v>61</v>
      </c>
      <c r="V253">
        <v>21.8</v>
      </c>
      <c r="W253">
        <v>21.91</v>
      </c>
      <c r="X253">
        <v>76</v>
      </c>
      <c r="Y253" s="47">
        <v>42566</v>
      </c>
      <c r="Z253" t="s">
        <v>28</v>
      </c>
      <c r="AA253" t="s">
        <v>51</v>
      </c>
      <c r="AJ253" s="47">
        <v>42506</v>
      </c>
      <c r="AK253" t="s">
        <v>61</v>
      </c>
      <c r="AL253">
        <v>11.24</v>
      </c>
      <c r="AM253">
        <v>11.31</v>
      </c>
      <c r="AN253">
        <v>76</v>
      </c>
      <c r="AO253" s="47">
        <v>42566</v>
      </c>
      <c r="AP253" t="s">
        <v>28</v>
      </c>
      <c r="AQ253" t="s">
        <v>51</v>
      </c>
      <c r="AZ253" s="47">
        <v>42506</v>
      </c>
      <c r="BA253" t="s">
        <v>61</v>
      </c>
      <c r="BB253">
        <v>21.8</v>
      </c>
      <c r="BC253">
        <v>21.91</v>
      </c>
      <c r="BD253">
        <v>76</v>
      </c>
      <c r="BE253" s="47">
        <v>42566</v>
      </c>
      <c r="BF253" t="s">
        <v>28</v>
      </c>
      <c r="BG253" t="s">
        <v>51</v>
      </c>
      <c r="BI253" s="47"/>
      <c r="BJ253"/>
      <c r="BK253"/>
      <c r="BL253"/>
      <c r="BM253" s="47"/>
      <c r="BN253"/>
    </row>
    <row r="254" spans="2:66" x14ac:dyDescent="0.25">
      <c r="B254" s="52"/>
      <c r="C254" s="53"/>
      <c r="D254" s="43"/>
      <c r="E254" s="43"/>
      <c r="T254" s="47">
        <v>42506</v>
      </c>
      <c r="U254" t="s">
        <v>62</v>
      </c>
      <c r="V254">
        <v>36.97</v>
      </c>
      <c r="W254">
        <v>37.24</v>
      </c>
      <c r="X254">
        <v>96</v>
      </c>
      <c r="Y254" s="47">
        <v>42566</v>
      </c>
      <c r="Z254" t="s">
        <v>28</v>
      </c>
      <c r="AA254" t="s">
        <v>51</v>
      </c>
      <c r="AJ254" s="47">
        <v>42506</v>
      </c>
      <c r="AK254" t="s">
        <v>62</v>
      </c>
      <c r="AL254">
        <v>21.88</v>
      </c>
      <c r="AM254">
        <v>22.09</v>
      </c>
      <c r="AN254">
        <v>96</v>
      </c>
      <c r="AO254" s="47">
        <v>42566</v>
      </c>
      <c r="AP254" t="s">
        <v>28</v>
      </c>
      <c r="AQ254" t="s">
        <v>51</v>
      </c>
      <c r="AZ254" s="47">
        <v>42506</v>
      </c>
      <c r="BA254" t="s">
        <v>62</v>
      </c>
      <c r="BB254">
        <v>36.97</v>
      </c>
      <c r="BC254">
        <v>37.24</v>
      </c>
      <c r="BD254">
        <v>96</v>
      </c>
      <c r="BE254" s="47">
        <v>42566</v>
      </c>
      <c r="BF254" t="s">
        <v>28</v>
      </c>
      <c r="BG254" t="s">
        <v>51</v>
      </c>
      <c r="BI254" s="47"/>
      <c r="BJ254"/>
      <c r="BK254"/>
      <c r="BL254"/>
      <c r="BM254" s="47"/>
      <c r="BN254"/>
    </row>
    <row r="255" spans="2:66" x14ac:dyDescent="0.25">
      <c r="B255" s="52"/>
      <c r="C255" s="53"/>
      <c r="D255" s="43"/>
      <c r="E255" s="43"/>
      <c r="T255" s="47">
        <v>42506</v>
      </c>
      <c r="U255" t="s">
        <v>63</v>
      </c>
      <c r="V255">
        <v>54.76</v>
      </c>
      <c r="W255">
        <v>55.16</v>
      </c>
      <c r="X255">
        <v>116</v>
      </c>
      <c r="Y255" s="47">
        <v>42566</v>
      </c>
      <c r="Z255" t="s">
        <v>28</v>
      </c>
      <c r="AA255" t="s">
        <v>51</v>
      </c>
      <c r="AJ255" s="47">
        <v>42506</v>
      </c>
      <c r="AK255" t="s">
        <v>63</v>
      </c>
      <c r="AL255">
        <v>35.32</v>
      </c>
      <c r="AM255">
        <v>35.479999999999997</v>
      </c>
      <c r="AN255">
        <v>116</v>
      </c>
      <c r="AO255" s="47">
        <v>42566</v>
      </c>
      <c r="AP255" t="s">
        <v>28</v>
      </c>
      <c r="AQ255" t="s">
        <v>51</v>
      </c>
      <c r="AZ255" s="47">
        <v>42506</v>
      </c>
      <c r="BA255" t="s">
        <v>63</v>
      </c>
      <c r="BB255">
        <v>54.76</v>
      </c>
      <c r="BC255">
        <v>55.16</v>
      </c>
      <c r="BD255">
        <v>116</v>
      </c>
      <c r="BE255" s="47">
        <v>42566</v>
      </c>
      <c r="BF255" t="s">
        <v>28</v>
      </c>
      <c r="BG255" t="s">
        <v>51</v>
      </c>
      <c r="BI255" s="47"/>
      <c r="BJ255"/>
      <c r="BK255"/>
      <c r="BL255"/>
      <c r="BM255" s="47"/>
      <c r="BN255"/>
    </row>
    <row r="256" spans="2:66" x14ac:dyDescent="0.25">
      <c r="B256" s="52"/>
      <c r="C256" s="53"/>
      <c r="D256" s="43"/>
      <c r="E256" s="43"/>
      <c r="T256" s="47">
        <v>42506</v>
      </c>
      <c r="U256" t="s">
        <v>64</v>
      </c>
      <c r="V256">
        <v>73.48</v>
      </c>
      <c r="W256">
        <v>73.760000000000005</v>
      </c>
      <c r="X256">
        <v>136</v>
      </c>
      <c r="Y256" s="47">
        <v>42566</v>
      </c>
      <c r="Z256" t="s">
        <v>28</v>
      </c>
      <c r="AA256" t="s">
        <v>51</v>
      </c>
      <c r="AJ256" s="47">
        <v>42506</v>
      </c>
      <c r="AK256" t="s">
        <v>64</v>
      </c>
      <c r="AL256">
        <v>49.68</v>
      </c>
      <c r="AM256">
        <v>49.9</v>
      </c>
      <c r="AN256">
        <v>136</v>
      </c>
      <c r="AO256" s="47">
        <v>42566</v>
      </c>
      <c r="AP256" t="s">
        <v>28</v>
      </c>
      <c r="AQ256" t="s">
        <v>51</v>
      </c>
      <c r="AZ256" s="47">
        <v>42506</v>
      </c>
      <c r="BA256" t="s">
        <v>64</v>
      </c>
      <c r="BB256">
        <v>73.48</v>
      </c>
      <c r="BC256">
        <v>73.760000000000005</v>
      </c>
      <c r="BD256">
        <v>136</v>
      </c>
      <c r="BE256" s="47">
        <v>42566</v>
      </c>
      <c r="BF256" t="s">
        <v>28</v>
      </c>
      <c r="BG256" t="s">
        <v>51</v>
      </c>
      <c r="BI256" s="47"/>
      <c r="BJ256"/>
      <c r="BK256"/>
      <c r="BL256"/>
      <c r="BM256" s="47"/>
      <c r="BN256"/>
    </row>
    <row r="257" spans="2:66" x14ac:dyDescent="0.25">
      <c r="B257" s="52"/>
      <c r="C257" s="53"/>
      <c r="D257" s="43"/>
      <c r="E257" s="43"/>
      <c r="T257" s="47">
        <v>42506</v>
      </c>
      <c r="U257" t="s">
        <v>65</v>
      </c>
      <c r="V257">
        <v>90.2</v>
      </c>
      <c r="W257">
        <v>90.84</v>
      </c>
      <c r="X257">
        <v>156</v>
      </c>
      <c r="Y257" s="47">
        <v>42566</v>
      </c>
      <c r="Z257" t="s">
        <v>28</v>
      </c>
      <c r="AA257" t="s">
        <v>51</v>
      </c>
      <c r="AJ257" s="47">
        <v>42506</v>
      </c>
      <c r="AK257" t="s">
        <v>65</v>
      </c>
      <c r="AL257">
        <v>67.540000000000006</v>
      </c>
      <c r="AM257">
        <v>67.83</v>
      </c>
      <c r="AN257">
        <v>156</v>
      </c>
      <c r="AO257" s="47">
        <v>42566</v>
      </c>
      <c r="AP257" t="s">
        <v>28</v>
      </c>
      <c r="AQ257" t="s">
        <v>51</v>
      </c>
      <c r="AZ257" s="47">
        <v>42506</v>
      </c>
      <c r="BA257" t="s">
        <v>65</v>
      </c>
      <c r="BB257">
        <v>90.2</v>
      </c>
      <c r="BC257">
        <v>90.84</v>
      </c>
      <c r="BD257">
        <v>156</v>
      </c>
      <c r="BE257" s="47">
        <v>42566</v>
      </c>
      <c r="BF257" t="s">
        <v>28</v>
      </c>
      <c r="BG257" t="s">
        <v>51</v>
      </c>
      <c r="BI257" s="47"/>
      <c r="BJ257"/>
      <c r="BK257"/>
      <c r="BL257"/>
      <c r="BM257" s="47"/>
      <c r="BN257"/>
    </row>
    <row r="258" spans="2:66" x14ac:dyDescent="0.25">
      <c r="B258" s="52"/>
      <c r="C258" s="53"/>
      <c r="D258" s="43"/>
      <c r="E258" s="43"/>
      <c r="T258" s="47">
        <v>42506</v>
      </c>
      <c r="U258" t="s">
        <v>66</v>
      </c>
      <c r="V258">
        <v>30.99</v>
      </c>
      <c r="W258">
        <v>31.11</v>
      </c>
      <c r="X258">
        <v>76</v>
      </c>
      <c r="Y258" s="47">
        <v>42664</v>
      </c>
      <c r="Z258" t="s">
        <v>28</v>
      </c>
      <c r="AA258" t="s">
        <v>51</v>
      </c>
      <c r="AJ258" s="47">
        <v>42506</v>
      </c>
      <c r="AK258" t="s">
        <v>66</v>
      </c>
      <c r="AL258">
        <v>22.23</v>
      </c>
      <c r="AM258">
        <v>22.39</v>
      </c>
      <c r="AN258">
        <v>76</v>
      </c>
      <c r="AO258" s="47">
        <v>42664</v>
      </c>
      <c r="AP258" t="s">
        <v>28</v>
      </c>
      <c r="AQ258" t="s">
        <v>51</v>
      </c>
      <c r="AZ258" s="47">
        <v>42506</v>
      </c>
      <c r="BA258" t="s">
        <v>66</v>
      </c>
      <c r="BB258">
        <v>30.99</v>
      </c>
      <c r="BC258">
        <v>31.11</v>
      </c>
      <c r="BD258">
        <v>76</v>
      </c>
      <c r="BE258" s="47">
        <v>42664</v>
      </c>
      <c r="BF258" t="s">
        <v>28</v>
      </c>
      <c r="BG258" t="s">
        <v>51</v>
      </c>
      <c r="BI258" s="47"/>
      <c r="BJ258"/>
      <c r="BK258"/>
      <c r="BL258"/>
      <c r="BM258" s="47"/>
      <c r="BN258"/>
    </row>
    <row r="259" spans="2:66" x14ac:dyDescent="0.25">
      <c r="B259" s="52"/>
      <c r="C259" s="53"/>
      <c r="D259" s="43"/>
      <c r="E259" s="43"/>
      <c r="T259" s="47">
        <v>42506</v>
      </c>
      <c r="U259" t="s">
        <v>67</v>
      </c>
      <c r="V259">
        <v>46.1</v>
      </c>
      <c r="W259">
        <v>46.31</v>
      </c>
      <c r="X259">
        <v>96</v>
      </c>
      <c r="Y259" s="47">
        <v>42664</v>
      </c>
      <c r="Z259" t="s">
        <v>28</v>
      </c>
      <c r="AA259" t="s">
        <v>51</v>
      </c>
      <c r="AJ259" s="47">
        <v>42506</v>
      </c>
      <c r="AK259" t="s">
        <v>67</v>
      </c>
      <c r="AL259">
        <v>34.229999999999997</v>
      </c>
      <c r="AM259">
        <v>34.380000000000003</v>
      </c>
      <c r="AN259">
        <v>96</v>
      </c>
      <c r="AO259" s="47">
        <v>42664</v>
      </c>
      <c r="AP259" t="s">
        <v>28</v>
      </c>
      <c r="AQ259" t="s">
        <v>51</v>
      </c>
      <c r="AZ259" s="47">
        <v>42506</v>
      </c>
      <c r="BA259" t="s">
        <v>67</v>
      </c>
      <c r="BB259">
        <v>46.1</v>
      </c>
      <c r="BC259">
        <v>46.31</v>
      </c>
      <c r="BD259">
        <v>96</v>
      </c>
      <c r="BE259" s="47">
        <v>42664</v>
      </c>
      <c r="BF259" t="s">
        <v>28</v>
      </c>
      <c r="BG259" t="s">
        <v>51</v>
      </c>
      <c r="BI259" s="47"/>
      <c r="BJ259"/>
      <c r="BK259"/>
      <c r="BL259"/>
      <c r="BM259" s="47"/>
      <c r="BN259"/>
    </row>
    <row r="260" spans="2:66" x14ac:dyDescent="0.25">
      <c r="B260" s="52"/>
      <c r="C260" s="53"/>
      <c r="D260" s="43"/>
      <c r="E260" s="43"/>
      <c r="T260" s="47">
        <v>42506</v>
      </c>
      <c r="U260" t="s">
        <v>68</v>
      </c>
      <c r="V260">
        <v>62.88</v>
      </c>
      <c r="W260">
        <v>62.95</v>
      </c>
      <c r="X260">
        <v>116</v>
      </c>
      <c r="Y260" s="47">
        <v>42664</v>
      </c>
      <c r="Z260" t="s">
        <v>28</v>
      </c>
      <c r="AA260" t="s">
        <v>51</v>
      </c>
      <c r="AJ260" s="47">
        <v>42506</v>
      </c>
      <c r="AK260" t="s">
        <v>68</v>
      </c>
      <c r="AL260">
        <v>49.76</v>
      </c>
      <c r="AM260">
        <v>50.11</v>
      </c>
      <c r="AN260">
        <v>116</v>
      </c>
      <c r="AO260" s="47">
        <v>42664</v>
      </c>
      <c r="AP260" t="s">
        <v>28</v>
      </c>
      <c r="AQ260" t="s">
        <v>51</v>
      </c>
      <c r="AZ260" s="47">
        <v>42506</v>
      </c>
      <c r="BA260" t="s">
        <v>68</v>
      </c>
      <c r="BB260">
        <v>62.88</v>
      </c>
      <c r="BC260">
        <v>62.95</v>
      </c>
      <c r="BD260">
        <v>116</v>
      </c>
      <c r="BE260" s="47">
        <v>42664</v>
      </c>
      <c r="BF260" t="s">
        <v>28</v>
      </c>
      <c r="BG260" t="s">
        <v>51</v>
      </c>
      <c r="BI260" s="47"/>
      <c r="BJ260"/>
      <c r="BK260"/>
      <c r="BL260"/>
      <c r="BM260" s="47"/>
      <c r="BN260"/>
    </row>
    <row r="261" spans="2:66" x14ac:dyDescent="0.25">
      <c r="B261" s="52"/>
      <c r="C261" s="53"/>
      <c r="D261" s="43"/>
      <c r="E261" s="43"/>
      <c r="T261" s="47">
        <v>42506</v>
      </c>
      <c r="U261" t="s">
        <v>69</v>
      </c>
      <c r="V261">
        <v>79.12</v>
      </c>
      <c r="W261">
        <v>79.56</v>
      </c>
      <c r="X261">
        <v>136</v>
      </c>
      <c r="Y261" s="47">
        <v>42664</v>
      </c>
      <c r="Z261" t="s">
        <v>28</v>
      </c>
      <c r="AA261" t="s">
        <v>51</v>
      </c>
      <c r="AJ261" s="47">
        <v>42506</v>
      </c>
      <c r="AK261" t="s">
        <v>69</v>
      </c>
      <c r="AL261">
        <v>63.31</v>
      </c>
      <c r="AM261">
        <v>63.81</v>
      </c>
      <c r="AN261">
        <v>136</v>
      </c>
      <c r="AO261" s="47">
        <v>42664</v>
      </c>
      <c r="AP261" t="s">
        <v>28</v>
      </c>
      <c r="AQ261" t="s">
        <v>51</v>
      </c>
      <c r="AZ261" s="47">
        <v>42506</v>
      </c>
      <c r="BA261" t="s">
        <v>69</v>
      </c>
      <c r="BB261">
        <v>79.12</v>
      </c>
      <c r="BC261">
        <v>79.56</v>
      </c>
      <c r="BD261">
        <v>136</v>
      </c>
      <c r="BE261" s="47">
        <v>42664</v>
      </c>
      <c r="BF261" t="s">
        <v>28</v>
      </c>
      <c r="BG261" t="s">
        <v>51</v>
      </c>
      <c r="BI261" s="47"/>
      <c r="BJ261"/>
      <c r="BK261"/>
      <c r="BL261"/>
      <c r="BM261" s="47"/>
      <c r="BN261"/>
    </row>
    <row r="262" spans="2:66" x14ac:dyDescent="0.25">
      <c r="B262" s="52"/>
      <c r="C262" s="53"/>
      <c r="D262" s="43"/>
      <c r="E262" s="43"/>
      <c r="T262" s="47">
        <v>42506</v>
      </c>
      <c r="U262" t="s">
        <v>70</v>
      </c>
      <c r="V262">
        <v>99.71</v>
      </c>
      <c r="W262">
        <v>100.12</v>
      </c>
      <c r="X262">
        <v>156</v>
      </c>
      <c r="Y262" s="47">
        <v>42664</v>
      </c>
      <c r="Z262" t="s">
        <v>28</v>
      </c>
      <c r="AA262" t="s">
        <v>51</v>
      </c>
      <c r="AJ262" s="47">
        <v>42506</v>
      </c>
      <c r="AK262" t="s">
        <v>70</v>
      </c>
      <c r="AL262">
        <v>80.930000000000007</v>
      </c>
      <c r="AM262">
        <v>81.11</v>
      </c>
      <c r="AN262">
        <v>156</v>
      </c>
      <c r="AO262" s="47">
        <v>42664</v>
      </c>
      <c r="AP262" t="s">
        <v>28</v>
      </c>
      <c r="AQ262" t="s">
        <v>51</v>
      </c>
      <c r="AZ262" s="47">
        <v>42506</v>
      </c>
      <c r="BA262" t="s">
        <v>70</v>
      </c>
      <c r="BB262">
        <v>99.71</v>
      </c>
      <c r="BC262">
        <v>100.12</v>
      </c>
      <c r="BD262">
        <v>156</v>
      </c>
      <c r="BE262" s="47">
        <v>42664</v>
      </c>
      <c r="BF262" t="s">
        <v>28</v>
      </c>
      <c r="BG262" t="s">
        <v>51</v>
      </c>
      <c r="BI262" s="47"/>
      <c r="BJ262"/>
      <c r="BK262"/>
      <c r="BL262"/>
      <c r="BM262" s="47"/>
      <c r="BN262"/>
    </row>
    <row r="263" spans="2:66" x14ac:dyDescent="0.25">
      <c r="B263" s="52"/>
      <c r="C263" s="53"/>
      <c r="D263" s="43"/>
      <c r="E263" s="43"/>
      <c r="T263" s="47">
        <v>42507</v>
      </c>
      <c r="U263" t="s">
        <v>50</v>
      </c>
      <c r="V263">
        <v>11.82</v>
      </c>
      <c r="W263">
        <v>11.88</v>
      </c>
      <c r="X263">
        <v>76</v>
      </c>
      <c r="Y263" s="47">
        <v>42566</v>
      </c>
      <c r="Z263" t="s">
        <v>27</v>
      </c>
      <c r="AA263" t="s">
        <v>51</v>
      </c>
      <c r="AJ263" s="47">
        <v>42507</v>
      </c>
      <c r="AK263" t="s">
        <v>50</v>
      </c>
      <c r="AL263">
        <v>38.82</v>
      </c>
      <c r="AM263">
        <v>39.11</v>
      </c>
      <c r="AN263">
        <v>76</v>
      </c>
      <c r="AO263" s="47">
        <v>42566</v>
      </c>
      <c r="AP263" t="s">
        <v>27</v>
      </c>
      <c r="AQ263" t="s">
        <v>51</v>
      </c>
      <c r="AZ263" s="47">
        <v>42507</v>
      </c>
      <c r="BA263" t="s">
        <v>50</v>
      </c>
      <c r="BB263">
        <v>11.82</v>
      </c>
      <c r="BC263">
        <v>11.88</v>
      </c>
      <c r="BD263">
        <v>76</v>
      </c>
      <c r="BE263" s="47">
        <v>42566</v>
      </c>
      <c r="BF263" t="s">
        <v>27</v>
      </c>
      <c r="BG263" t="s">
        <v>51</v>
      </c>
      <c r="BI263" s="47"/>
      <c r="BJ263"/>
      <c r="BK263"/>
      <c r="BL263"/>
      <c r="BM263" s="47"/>
      <c r="BN263"/>
    </row>
    <row r="264" spans="2:66" x14ac:dyDescent="0.25">
      <c r="B264" s="52"/>
      <c r="C264" s="53"/>
      <c r="D264" s="43"/>
      <c r="E264" s="43"/>
      <c r="T264" s="47">
        <v>42507</v>
      </c>
      <c r="U264" t="s">
        <v>52</v>
      </c>
      <c r="V264">
        <v>7.05</v>
      </c>
      <c r="W264">
        <v>7.11</v>
      </c>
      <c r="X264">
        <v>96</v>
      </c>
      <c r="Y264" s="47">
        <v>42566</v>
      </c>
      <c r="Z264" t="s">
        <v>27</v>
      </c>
      <c r="AA264" t="s">
        <v>51</v>
      </c>
      <c r="AJ264" s="47">
        <v>42507</v>
      </c>
      <c r="AK264" t="s">
        <v>52</v>
      </c>
      <c r="AL264">
        <v>28.92</v>
      </c>
      <c r="AM264">
        <v>29.04</v>
      </c>
      <c r="AN264">
        <v>96</v>
      </c>
      <c r="AO264" s="47">
        <v>42566</v>
      </c>
      <c r="AP264" t="s">
        <v>27</v>
      </c>
      <c r="AQ264" t="s">
        <v>51</v>
      </c>
      <c r="AZ264" s="47">
        <v>42507</v>
      </c>
      <c r="BA264" t="s">
        <v>52</v>
      </c>
      <c r="BB264">
        <v>7.05</v>
      </c>
      <c r="BC264">
        <v>7.11</v>
      </c>
      <c r="BD264">
        <v>96</v>
      </c>
      <c r="BE264" s="47">
        <v>42566</v>
      </c>
      <c r="BF264" t="s">
        <v>27</v>
      </c>
      <c r="BG264" t="s">
        <v>51</v>
      </c>
      <c r="BI264" s="47"/>
      <c r="BJ264"/>
      <c r="BK264"/>
      <c r="BL264"/>
      <c r="BM264" s="47"/>
      <c r="BN264"/>
    </row>
    <row r="265" spans="2:66" x14ac:dyDescent="0.25">
      <c r="B265" s="52"/>
      <c r="C265" s="53"/>
      <c r="D265" s="43"/>
      <c r="E265" s="43"/>
      <c r="T265" s="47">
        <v>42507</v>
      </c>
      <c r="U265" t="s">
        <v>53</v>
      </c>
      <c r="V265">
        <v>4.4800000000000004</v>
      </c>
      <c r="W265">
        <v>4.5</v>
      </c>
      <c r="X265">
        <v>116</v>
      </c>
      <c r="Y265" s="47">
        <v>42566</v>
      </c>
      <c r="Z265" t="s">
        <v>27</v>
      </c>
      <c r="AA265" t="s">
        <v>51</v>
      </c>
      <c r="AJ265" s="47">
        <v>42507</v>
      </c>
      <c r="AK265" t="s">
        <v>53</v>
      </c>
      <c r="AL265">
        <v>21.09</v>
      </c>
      <c r="AM265">
        <v>21.22</v>
      </c>
      <c r="AN265">
        <v>116</v>
      </c>
      <c r="AO265" s="47">
        <v>42566</v>
      </c>
      <c r="AP265" t="s">
        <v>27</v>
      </c>
      <c r="AQ265" t="s">
        <v>51</v>
      </c>
      <c r="AZ265" s="47">
        <v>42507</v>
      </c>
      <c r="BA265" t="s">
        <v>53</v>
      </c>
      <c r="BB265">
        <v>4.4800000000000004</v>
      </c>
      <c r="BC265">
        <v>4.5</v>
      </c>
      <c r="BD265">
        <v>116</v>
      </c>
      <c r="BE265" s="47">
        <v>42566</v>
      </c>
      <c r="BF265" t="s">
        <v>27</v>
      </c>
      <c r="BG265" t="s">
        <v>51</v>
      </c>
      <c r="BI265" s="47"/>
      <c r="BJ265"/>
      <c r="BK265"/>
      <c r="BL265"/>
      <c r="BM265" s="47"/>
      <c r="BN265"/>
    </row>
    <row r="266" spans="2:66" x14ac:dyDescent="0.25">
      <c r="B266" s="52"/>
      <c r="C266" s="53"/>
      <c r="D266" s="43"/>
      <c r="E266" s="43"/>
      <c r="T266" s="47">
        <v>42507</v>
      </c>
      <c r="U266" t="s">
        <v>54</v>
      </c>
      <c r="V266">
        <v>2.78</v>
      </c>
      <c r="W266">
        <v>2.79</v>
      </c>
      <c r="X266">
        <v>136</v>
      </c>
      <c r="Y266" s="47">
        <v>42566</v>
      </c>
      <c r="Z266" t="s">
        <v>27</v>
      </c>
      <c r="AA266" t="s">
        <v>51</v>
      </c>
      <c r="AJ266" s="47">
        <v>42507</v>
      </c>
      <c r="AK266" t="s">
        <v>54</v>
      </c>
      <c r="AL266">
        <v>15.74</v>
      </c>
      <c r="AM266">
        <v>15.8</v>
      </c>
      <c r="AN266">
        <v>136</v>
      </c>
      <c r="AO266" s="47">
        <v>42566</v>
      </c>
      <c r="AP266" t="s">
        <v>27</v>
      </c>
      <c r="AQ266" t="s">
        <v>51</v>
      </c>
      <c r="AZ266" s="47">
        <v>42507</v>
      </c>
      <c r="BA266" t="s">
        <v>54</v>
      </c>
      <c r="BB266">
        <v>2.78</v>
      </c>
      <c r="BC266">
        <v>2.79</v>
      </c>
      <c r="BD266">
        <v>136</v>
      </c>
      <c r="BE266" s="47">
        <v>42566</v>
      </c>
      <c r="BF266" t="s">
        <v>27</v>
      </c>
      <c r="BG266" t="s">
        <v>51</v>
      </c>
      <c r="BI266" s="47"/>
      <c r="BJ266"/>
      <c r="BK266"/>
      <c r="BL266"/>
      <c r="BM266" s="47"/>
      <c r="BN266"/>
    </row>
    <row r="267" spans="2:66" x14ac:dyDescent="0.25">
      <c r="B267" s="52"/>
      <c r="C267" s="53"/>
      <c r="D267" s="43"/>
      <c r="E267" s="43"/>
      <c r="T267" s="47">
        <v>42507</v>
      </c>
      <c r="U267" t="s">
        <v>55</v>
      </c>
      <c r="V267">
        <v>1.82</v>
      </c>
      <c r="W267">
        <v>1.83</v>
      </c>
      <c r="X267">
        <v>156</v>
      </c>
      <c r="Y267" s="47">
        <v>42566</v>
      </c>
      <c r="Z267" t="s">
        <v>27</v>
      </c>
      <c r="AA267" t="s">
        <v>51</v>
      </c>
      <c r="AJ267" s="47">
        <v>42507</v>
      </c>
      <c r="AK267" t="s">
        <v>55</v>
      </c>
      <c r="AL267">
        <v>11.43</v>
      </c>
      <c r="AM267">
        <v>11.49</v>
      </c>
      <c r="AN267">
        <v>156</v>
      </c>
      <c r="AO267" s="47">
        <v>42566</v>
      </c>
      <c r="AP267" t="s">
        <v>27</v>
      </c>
      <c r="AQ267" t="s">
        <v>51</v>
      </c>
      <c r="AZ267" s="47">
        <v>42507</v>
      </c>
      <c r="BA267" t="s">
        <v>55</v>
      </c>
      <c r="BB267">
        <v>1.82</v>
      </c>
      <c r="BC267">
        <v>1.83</v>
      </c>
      <c r="BD267">
        <v>156</v>
      </c>
      <c r="BE267" s="47">
        <v>42566</v>
      </c>
      <c r="BF267" t="s">
        <v>27</v>
      </c>
      <c r="BG267" t="s">
        <v>51</v>
      </c>
      <c r="BI267" s="47"/>
      <c r="BJ267"/>
      <c r="BK267"/>
      <c r="BL267"/>
      <c r="BM267" s="47"/>
      <c r="BN267"/>
    </row>
    <row r="268" spans="2:66" x14ac:dyDescent="0.25">
      <c r="B268" s="52"/>
      <c r="C268" s="53"/>
      <c r="D268" s="43"/>
      <c r="E268" s="43"/>
      <c r="T268" s="47">
        <v>42507</v>
      </c>
      <c r="U268" t="s">
        <v>56</v>
      </c>
      <c r="V268">
        <v>21.54</v>
      </c>
      <c r="W268">
        <v>21.6</v>
      </c>
      <c r="X268">
        <v>76</v>
      </c>
      <c r="Y268" s="47">
        <v>42664</v>
      </c>
      <c r="Z268" t="s">
        <v>27</v>
      </c>
      <c r="AA268" t="s">
        <v>51</v>
      </c>
      <c r="AJ268" s="47">
        <v>42507</v>
      </c>
      <c r="AK268" t="s">
        <v>56</v>
      </c>
      <c r="AL268">
        <v>51.23</v>
      </c>
      <c r="AM268">
        <v>51.3</v>
      </c>
      <c r="AN268">
        <v>76</v>
      </c>
      <c r="AO268" s="47">
        <v>42664</v>
      </c>
      <c r="AP268" t="s">
        <v>27</v>
      </c>
      <c r="AQ268" t="s">
        <v>51</v>
      </c>
      <c r="AZ268" s="47">
        <v>42507</v>
      </c>
      <c r="BA268" t="s">
        <v>56</v>
      </c>
      <c r="BB268">
        <v>21.54</v>
      </c>
      <c r="BC268">
        <v>21.6</v>
      </c>
      <c r="BD268">
        <v>76</v>
      </c>
      <c r="BE268" s="47">
        <v>42664</v>
      </c>
      <c r="BF268" t="s">
        <v>27</v>
      </c>
      <c r="BG268" t="s">
        <v>51</v>
      </c>
      <c r="BI268" s="47"/>
      <c r="BJ268"/>
      <c r="BK268"/>
      <c r="BL268"/>
      <c r="BM268" s="47"/>
      <c r="BN268"/>
    </row>
    <row r="269" spans="2:66" x14ac:dyDescent="0.25">
      <c r="B269" s="52"/>
      <c r="C269" s="53"/>
      <c r="D269" s="43"/>
      <c r="E269" s="43"/>
      <c r="T269" s="47">
        <v>42507</v>
      </c>
      <c r="U269" t="s">
        <v>57</v>
      </c>
      <c r="V269">
        <v>16.760000000000002</v>
      </c>
      <c r="W269">
        <v>16.899999999999999</v>
      </c>
      <c r="X269">
        <v>96</v>
      </c>
      <c r="Y269" s="47">
        <v>42664</v>
      </c>
      <c r="Z269" t="s">
        <v>27</v>
      </c>
      <c r="AA269" t="s">
        <v>51</v>
      </c>
      <c r="AJ269" s="47">
        <v>42507</v>
      </c>
      <c r="AK269" t="s">
        <v>57</v>
      </c>
      <c r="AL269">
        <v>43.42</v>
      </c>
      <c r="AM269">
        <v>43.59</v>
      </c>
      <c r="AN269">
        <v>96</v>
      </c>
      <c r="AO269" s="47">
        <v>42664</v>
      </c>
      <c r="AP269" t="s">
        <v>27</v>
      </c>
      <c r="AQ269" t="s">
        <v>51</v>
      </c>
      <c r="AZ269" s="47">
        <v>42507</v>
      </c>
      <c r="BA269" t="s">
        <v>57</v>
      </c>
      <c r="BB269">
        <v>16.760000000000002</v>
      </c>
      <c r="BC269">
        <v>16.899999999999999</v>
      </c>
      <c r="BD269">
        <v>96</v>
      </c>
      <c r="BE269" s="47">
        <v>42664</v>
      </c>
      <c r="BF269" t="s">
        <v>27</v>
      </c>
      <c r="BG269" t="s">
        <v>51</v>
      </c>
      <c r="BI269" s="47"/>
      <c r="BJ269"/>
      <c r="BK269"/>
      <c r="BL269"/>
      <c r="BM269" s="47"/>
      <c r="BN269"/>
    </row>
    <row r="270" spans="2:66" x14ac:dyDescent="0.25">
      <c r="B270" s="52"/>
      <c r="C270" s="53"/>
      <c r="D270" s="43"/>
      <c r="E270" s="43"/>
      <c r="T270" s="47">
        <v>42507</v>
      </c>
      <c r="U270" t="s">
        <v>58</v>
      </c>
      <c r="V270">
        <v>13.68</v>
      </c>
      <c r="W270">
        <v>13.75</v>
      </c>
      <c r="X270">
        <v>116</v>
      </c>
      <c r="Y270" s="47">
        <v>42664</v>
      </c>
      <c r="Z270" t="s">
        <v>27</v>
      </c>
      <c r="AA270" t="s">
        <v>51</v>
      </c>
      <c r="AJ270" s="47">
        <v>42507</v>
      </c>
      <c r="AK270" t="s">
        <v>58</v>
      </c>
      <c r="AL270">
        <v>37</v>
      </c>
      <c r="AM270">
        <v>37.200000000000003</v>
      </c>
      <c r="AN270">
        <v>116</v>
      </c>
      <c r="AO270" s="47">
        <v>42664</v>
      </c>
      <c r="AP270" t="s">
        <v>27</v>
      </c>
      <c r="AQ270" t="s">
        <v>51</v>
      </c>
      <c r="AZ270" s="47">
        <v>42507</v>
      </c>
      <c r="BA270" t="s">
        <v>58</v>
      </c>
      <c r="BB270">
        <v>13.68</v>
      </c>
      <c r="BC270">
        <v>13.75</v>
      </c>
      <c r="BD270">
        <v>116</v>
      </c>
      <c r="BE270" s="47">
        <v>42664</v>
      </c>
      <c r="BF270" t="s">
        <v>27</v>
      </c>
      <c r="BG270" t="s">
        <v>51</v>
      </c>
      <c r="BI270" s="47"/>
      <c r="BJ270"/>
      <c r="BK270"/>
      <c r="BL270"/>
      <c r="BM270" s="47"/>
      <c r="BN270"/>
    </row>
    <row r="271" spans="2:66" x14ac:dyDescent="0.25">
      <c r="B271" s="52"/>
      <c r="C271" s="53"/>
      <c r="D271" s="43"/>
      <c r="E271" s="43"/>
      <c r="T271" s="47">
        <v>42507</v>
      </c>
      <c r="U271" t="s">
        <v>59</v>
      </c>
      <c r="V271">
        <v>11.22</v>
      </c>
      <c r="W271">
        <v>11.27</v>
      </c>
      <c r="X271">
        <v>136</v>
      </c>
      <c r="Y271" s="47">
        <v>42664</v>
      </c>
      <c r="Z271" t="s">
        <v>27</v>
      </c>
      <c r="AA271" t="s">
        <v>51</v>
      </c>
      <c r="AJ271" s="47">
        <v>42507</v>
      </c>
      <c r="AK271" t="s">
        <v>59</v>
      </c>
      <c r="AL271">
        <v>31.16</v>
      </c>
      <c r="AM271">
        <v>31.41</v>
      </c>
      <c r="AN271">
        <v>136</v>
      </c>
      <c r="AO271" s="47">
        <v>42664</v>
      </c>
      <c r="AP271" t="s">
        <v>27</v>
      </c>
      <c r="AQ271" t="s">
        <v>51</v>
      </c>
      <c r="AZ271" s="47">
        <v>42507</v>
      </c>
      <c r="BA271" t="s">
        <v>59</v>
      </c>
      <c r="BB271">
        <v>11.22</v>
      </c>
      <c r="BC271">
        <v>11.27</v>
      </c>
      <c r="BD271">
        <v>136</v>
      </c>
      <c r="BE271" s="47">
        <v>42664</v>
      </c>
      <c r="BF271" t="s">
        <v>27</v>
      </c>
      <c r="BG271" t="s">
        <v>51</v>
      </c>
      <c r="BI271" s="47"/>
      <c r="BJ271"/>
      <c r="BK271"/>
      <c r="BL271"/>
      <c r="BM271" s="47"/>
      <c r="BN271"/>
    </row>
    <row r="272" spans="2:66" x14ac:dyDescent="0.25">
      <c r="B272" s="52"/>
      <c r="C272" s="53"/>
      <c r="D272" s="43"/>
      <c r="E272" s="43"/>
      <c r="T272" s="47">
        <v>42507</v>
      </c>
      <c r="U272" t="s">
        <v>60</v>
      </c>
      <c r="V272">
        <v>9.27</v>
      </c>
      <c r="W272">
        <v>9.2899999999999991</v>
      </c>
      <c r="X272">
        <v>156</v>
      </c>
      <c r="Y272" s="47">
        <v>42664</v>
      </c>
      <c r="Z272" t="s">
        <v>27</v>
      </c>
      <c r="AA272" t="s">
        <v>51</v>
      </c>
      <c r="AJ272" s="47">
        <v>42507</v>
      </c>
      <c r="AK272" t="s">
        <v>60</v>
      </c>
      <c r="AL272">
        <v>27.45</v>
      </c>
      <c r="AM272">
        <v>27.56</v>
      </c>
      <c r="AN272">
        <v>156</v>
      </c>
      <c r="AO272" s="47">
        <v>42664</v>
      </c>
      <c r="AP272" t="s">
        <v>27</v>
      </c>
      <c r="AQ272" t="s">
        <v>51</v>
      </c>
      <c r="AZ272" s="47">
        <v>42507</v>
      </c>
      <c r="BA272" t="s">
        <v>60</v>
      </c>
      <c r="BB272">
        <v>9.27</v>
      </c>
      <c r="BC272">
        <v>9.2899999999999991</v>
      </c>
      <c r="BD272">
        <v>156</v>
      </c>
      <c r="BE272" s="47">
        <v>42664</v>
      </c>
      <c r="BF272" t="s">
        <v>27</v>
      </c>
      <c r="BG272" t="s">
        <v>51</v>
      </c>
      <c r="BI272" s="47"/>
      <c r="BJ272"/>
      <c r="BK272"/>
      <c r="BL272"/>
      <c r="BM272" s="47"/>
      <c r="BN272"/>
    </row>
    <row r="273" spans="2:66" x14ac:dyDescent="0.25">
      <c r="B273" s="52"/>
      <c r="C273" s="53"/>
      <c r="D273" s="43"/>
      <c r="E273" s="43"/>
      <c r="T273" s="47">
        <v>42507</v>
      </c>
      <c r="U273" t="s">
        <v>61</v>
      </c>
      <c r="V273">
        <v>22.24</v>
      </c>
      <c r="W273">
        <v>22.43</v>
      </c>
      <c r="X273">
        <v>76</v>
      </c>
      <c r="Y273" s="47">
        <v>42566</v>
      </c>
      <c r="Z273" t="s">
        <v>28</v>
      </c>
      <c r="AA273" t="s">
        <v>51</v>
      </c>
      <c r="AJ273" s="47">
        <v>42507</v>
      </c>
      <c r="AK273" t="s">
        <v>61</v>
      </c>
      <c r="AL273">
        <v>9.3000000000000007</v>
      </c>
      <c r="AM273">
        <v>9.34</v>
      </c>
      <c r="AN273">
        <v>76</v>
      </c>
      <c r="AO273" s="47">
        <v>42566</v>
      </c>
      <c r="AP273" t="s">
        <v>28</v>
      </c>
      <c r="AQ273" t="s">
        <v>51</v>
      </c>
      <c r="AZ273" s="47">
        <v>42507</v>
      </c>
      <c r="BA273" t="s">
        <v>61</v>
      </c>
      <c r="BB273">
        <v>22.24</v>
      </c>
      <c r="BC273">
        <v>22.43</v>
      </c>
      <c r="BD273">
        <v>76</v>
      </c>
      <c r="BE273" s="47">
        <v>42566</v>
      </c>
      <c r="BF273" t="s">
        <v>28</v>
      </c>
      <c r="BG273" t="s">
        <v>51</v>
      </c>
      <c r="BI273" s="47"/>
      <c r="BJ273"/>
      <c r="BK273"/>
      <c r="BL273"/>
      <c r="BM273" s="47"/>
      <c r="BN273"/>
    </row>
    <row r="274" spans="2:66" x14ac:dyDescent="0.25">
      <c r="B274" s="52"/>
      <c r="C274" s="53"/>
      <c r="D274" s="43"/>
      <c r="E274" s="43"/>
      <c r="T274" s="47">
        <v>42507</v>
      </c>
      <c r="U274" t="s">
        <v>62</v>
      </c>
      <c r="V274">
        <v>37.79</v>
      </c>
      <c r="W274">
        <v>37.86</v>
      </c>
      <c r="X274">
        <v>96</v>
      </c>
      <c r="Y274" s="47">
        <v>42566</v>
      </c>
      <c r="Z274" t="s">
        <v>28</v>
      </c>
      <c r="AA274" t="s">
        <v>51</v>
      </c>
      <c r="AJ274" s="47">
        <v>42507</v>
      </c>
      <c r="AK274" t="s">
        <v>62</v>
      </c>
      <c r="AL274">
        <v>18.350000000000001</v>
      </c>
      <c r="AM274">
        <v>18.45</v>
      </c>
      <c r="AN274">
        <v>96</v>
      </c>
      <c r="AO274" s="47">
        <v>42566</v>
      </c>
      <c r="AP274" t="s">
        <v>28</v>
      </c>
      <c r="AQ274" t="s">
        <v>51</v>
      </c>
      <c r="AZ274" s="47">
        <v>42507</v>
      </c>
      <c r="BA274" t="s">
        <v>62</v>
      </c>
      <c r="BB274">
        <v>37.79</v>
      </c>
      <c r="BC274">
        <v>37.86</v>
      </c>
      <c r="BD274">
        <v>96</v>
      </c>
      <c r="BE274" s="47">
        <v>42566</v>
      </c>
      <c r="BF274" t="s">
        <v>28</v>
      </c>
      <c r="BG274" t="s">
        <v>51</v>
      </c>
      <c r="BI274" s="47"/>
      <c r="BJ274"/>
      <c r="BK274"/>
      <c r="BL274"/>
      <c r="BM274" s="47"/>
      <c r="BN274"/>
    </row>
    <row r="275" spans="2:66" x14ac:dyDescent="0.25">
      <c r="B275" s="52"/>
      <c r="C275" s="53"/>
      <c r="D275" s="43"/>
      <c r="E275" s="43"/>
      <c r="T275" s="47">
        <v>42507</v>
      </c>
      <c r="U275" t="s">
        <v>63</v>
      </c>
      <c r="V275">
        <v>53.58</v>
      </c>
      <c r="W275">
        <v>53.82</v>
      </c>
      <c r="X275">
        <v>116</v>
      </c>
      <c r="Y275" s="47">
        <v>42566</v>
      </c>
      <c r="Z275" t="s">
        <v>28</v>
      </c>
      <c r="AA275" t="s">
        <v>51</v>
      </c>
      <c r="AJ275" s="47">
        <v>42507</v>
      </c>
      <c r="AK275" t="s">
        <v>63</v>
      </c>
      <c r="AL275">
        <v>30.37</v>
      </c>
      <c r="AM275">
        <v>30.44</v>
      </c>
      <c r="AN275">
        <v>116</v>
      </c>
      <c r="AO275" s="47">
        <v>42566</v>
      </c>
      <c r="AP275" t="s">
        <v>28</v>
      </c>
      <c r="AQ275" t="s">
        <v>51</v>
      </c>
      <c r="AZ275" s="47">
        <v>42507</v>
      </c>
      <c r="BA275" t="s">
        <v>63</v>
      </c>
      <c r="BB275">
        <v>53.58</v>
      </c>
      <c r="BC275">
        <v>53.82</v>
      </c>
      <c r="BD275">
        <v>116</v>
      </c>
      <c r="BE275" s="47">
        <v>42566</v>
      </c>
      <c r="BF275" t="s">
        <v>28</v>
      </c>
      <c r="BG275" t="s">
        <v>51</v>
      </c>
      <c r="BI275" s="47"/>
      <c r="BJ275"/>
      <c r="BK275"/>
      <c r="BL275"/>
      <c r="BM275" s="47"/>
      <c r="BN275"/>
    </row>
    <row r="276" spans="2:66" x14ac:dyDescent="0.25">
      <c r="B276" s="52"/>
      <c r="C276" s="53"/>
      <c r="D276" s="43"/>
      <c r="E276" s="43"/>
      <c r="T276" s="47">
        <v>42507</v>
      </c>
      <c r="U276" t="s">
        <v>64</v>
      </c>
      <c r="V276">
        <v>73.78</v>
      </c>
      <c r="W276">
        <v>73.87</v>
      </c>
      <c r="X276">
        <v>136</v>
      </c>
      <c r="Y276" s="47">
        <v>42566</v>
      </c>
      <c r="Z276" t="s">
        <v>28</v>
      </c>
      <c r="AA276" t="s">
        <v>51</v>
      </c>
      <c r="AJ276" s="47">
        <v>42507</v>
      </c>
      <c r="AK276" t="s">
        <v>64</v>
      </c>
      <c r="AL276">
        <v>45.06</v>
      </c>
      <c r="AM276">
        <v>45.29</v>
      </c>
      <c r="AN276">
        <v>136</v>
      </c>
      <c r="AO276" s="47">
        <v>42566</v>
      </c>
      <c r="AP276" t="s">
        <v>28</v>
      </c>
      <c r="AQ276" t="s">
        <v>51</v>
      </c>
      <c r="AZ276" s="47">
        <v>42507</v>
      </c>
      <c r="BA276" t="s">
        <v>64</v>
      </c>
      <c r="BB276">
        <v>73.78</v>
      </c>
      <c r="BC276">
        <v>73.87</v>
      </c>
      <c r="BD276">
        <v>136</v>
      </c>
      <c r="BE276" s="47">
        <v>42566</v>
      </c>
      <c r="BF276" t="s">
        <v>28</v>
      </c>
      <c r="BG276" t="s">
        <v>51</v>
      </c>
      <c r="BI276" s="47"/>
      <c r="BJ276"/>
      <c r="BK276"/>
      <c r="BL276"/>
      <c r="BM276" s="47"/>
      <c r="BN276"/>
    </row>
    <row r="277" spans="2:66" x14ac:dyDescent="0.25">
      <c r="B277" s="52"/>
      <c r="C277" s="53"/>
      <c r="D277" s="43"/>
      <c r="E277" s="43"/>
      <c r="T277" s="47">
        <v>42507</v>
      </c>
      <c r="U277" t="s">
        <v>65</v>
      </c>
      <c r="V277">
        <v>90.04</v>
      </c>
      <c r="W277">
        <v>90.33</v>
      </c>
      <c r="X277">
        <v>156</v>
      </c>
      <c r="Y277" s="47">
        <v>42566</v>
      </c>
      <c r="Z277" t="s">
        <v>28</v>
      </c>
      <c r="AA277" t="s">
        <v>51</v>
      </c>
      <c r="AJ277" s="47">
        <v>42507</v>
      </c>
      <c r="AK277" t="s">
        <v>65</v>
      </c>
      <c r="AL277">
        <v>61.13</v>
      </c>
      <c r="AM277">
        <v>61.56</v>
      </c>
      <c r="AN277">
        <v>156</v>
      </c>
      <c r="AO277" s="47">
        <v>42566</v>
      </c>
      <c r="AP277" t="s">
        <v>28</v>
      </c>
      <c r="AQ277" t="s">
        <v>51</v>
      </c>
      <c r="AZ277" s="47">
        <v>42507</v>
      </c>
      <c r="BA277" t="s">
        <v>65</v>
      </c>
      <c r="BB277">
        <v>90.04</v>
      </c>
      <c r="BC277">
        <v>90.33</v>
      </c>
      <c r="BD277">
        <v>156</v>
      </c>
      <c r="BE277" s="47">
        <v>42566</v>
      </c>
      <c r="BF277" t="s">
        <v>28</v>
      </c>
      <c r="BG277" t="s">
        <v>51</v>
      </c>
      <c r="BI277" s="47"/>
      <c r="BJ277"/>
      <c r="BK277"/>
      <c r="BL277"/>
      <c r="BM277" s="47"/>
      <c r="BN277"/>
    </row>
    <row r="278" spans="2:66" x14ac:dyDescent="0.25">
      <c r="B278" s="52"/>
      <c r="C278" s="53"/>
      <c r="D278" s="43"/>
      <c r="E278" s="43"/>
      <c r="T278" s="47">
        <v>42507</v>
      </c>
      <c r="U278" t="s">
        <v>66</v>
      </c>
      <c r="V278">
        <v>30.99</v>
      </c>
      <c r="W278">
        <v>31.28</v>
      </c>
      <c r="X278">
        <v>76</v>
      </c>
      <c r="Y278" s="47">
        <v>42664</v>
      </c>
      <c r="Z278" t="s">
        <v>28</v>
      </c>
      <c r="AA278" t="s">
        <v>51</v>
      </c>
      <c r="AJ278" s="47">
        <v>42507</v>
      </c>
      <c r="AK278" t="s">
        <v>66</v>
      </c>
      <c r="AL278">
        <v>20.29</v>
      </c>
      <c r="AM278">
        <v>20.48</v>
      </c>
      <c r="AN278">
        <v>76</v>
      </c>
      <c r="AO278" s="47">
        <v>42664</v>
      </c>
      <c r="AP278" t="s">
        <v>28</v>
      </c>
      <c r="AQ278" t="s">
        <v>51</v>
      </c>
      <c r="AZ278" s="47">
        <v>42507</v>
      </c>
      <c r="BA278" t="s">
        <v>66</v>
      </c>
      <c r="BB278">
        <v>30.99</v>
      </c>
      <c r="BC278">
        <v>31.28</v>
      </c>
      <c r="BD278">
        <v>76</v>
      </c>
      <c r="BE278" s="47">
        <v>42664</v>
      </c>
      <c r="BF278" t="s">
        <v>28</v>
      </c>
      <c r="BG278" t="s">
        <v>51</v>
      </c>
      <c r="BI278" s="47"/>
      <c r="BJ278"/>
      <c r="BK278"/>
      <c r="BL278"/>
      <c r="BM278" s="47"/>
      <c r="BN278"/>
    </row>
    <row r="279" spans="2:66" x14ac:dyDescent="0.25">
      <c r="B279" s="52"/>
      <c r="C279" s="53"/>
      <c r="D279" s="43"/>
      <c r="E279" s="43"/>
      <c r="T279" s="47">
        <v>42507</v>
      </c>
      <c r="U279" t="s">
        <v>67</v>
      </c>
      <c r="V279">
        <v>47.33</v>
      </c>
      <c r="W279">
        <v>47.52</v>
      </c>
      <c r="X279">
        <v>96</v>
      </c>
      <c r="Y279" s="47">
        <v>42664</v>
      </c>
      <c r="Z279" t="s">
        <v>28</v>
      </c>
      <c r="AA279" t="s">
        <v>51</v>
      </c>
      <c r="AJ279" s="47">
        <v>42507</v>
      </c>
      <c r="AK279" t="s">
        <v>67</v>
      </c>
      <c r="AL279">
        <v>31.97</v>
      </c>
      <c r="AM279">
        <v>32.14</v>
      </c>
      <c r="AN279">
        <v>96</v>
      </c>
      <c r="AO279" s="47">
        <v>42664</v>
      </c>
      <c r="AP279" t="s">
        <v>28</v>
      </c>
      <c r="AQ279" t="s">
        <v>51</v>
      </c>
      <c r="AZ279" s="47">
        <v>42507</v>
      </c>
      <c r="BA279" t="s">
        <v>67</v>
      </c>
      <c r="BB279">
        <v>47.33</v>
      </c>
      <c r="BC279">
        <v>47.52</v>
      </c>
      <c r="BD279">
        <v>96</v>
      </c>
      <c r="BE279" s="47">
        <v>42664</v>
      </c>
      <c r="BF279" t="s">
        <v>28</v>
      </c>
      <c r="BG279" t="s">
        <v>51</v>
      </c>
      <c r="BI279" s="47"/>
      <c r="BJ279"/>
      <c r="BK279"/>
      <c r="BL279"/>
      <c r="BM279" s="47"/>
      <c r="BN279"/>
    </row>
    <row r="280" spans="2:66" x14ac:dyDescent="0.25">
      <c r="B280" s="52"/>
      <c r="C280" s="53"/>
      <c r="D280" s="43"/>
      <c r="E280" s="43"/>
      <c r="T280" s="47">
        <v>42507</v>
      </c>
      <c r="U280" t="s">
        <v>68</v>
      </c>
      <c r="V280">
        <v>63.15</v>
      </c>
      <c r="W280">
        <v>63.29</v>
      </c>
      <c r="X280">
        <v>116</v>
      </c>
      <c r="Y280" s="47">
        <v>42664</v>
      </c>
      <c r="Z280" t="s">
        <v>28</v>
      </c>
      <c r="AA280" t="s">
        <v>51</v>
      </c>
      <c r="AJ280" s="47">
        <v>42507</v>
      </c>
      <c r="AK280" t="s">
        <v>68</v>
      </c>
      <c r="AL280">
        <v>44.43</v>
      </c>
      <c r="AM280">
        <v>44.56</v>
      </c>
      <c r="AN280">
        <v>116</v>
      </c>
      <c r="AO280" s="47">
        <v>42664</v>
      </c>
      <c r="AP280" t="s">
        <v>28</v>
      </c>
      <c r="AQ280" t="s">
        <v>51</v>
      </c>
      <c r="AZ280" s="47">
        <v>42507</v>
      </c>
      <c r="BA280" t="s">
        <v>68</v>
      </c>
      <c r="BB280">
        <v>63.15</v>
      </c>
      <c r="BC280">
        <v>63.29</v>
      </c>
      <c r="BD280">
        <v>116</v>
      </c>
      <c r="BE280" s="47">
        <v>42664</v>
      </c>
      <c r="BF280" t="s">
        <v>28</v>
      </c>
      <c r="BG280" t="s">
        <v>51</v>
      </c>
      <c r="BI280" s="47"/>
      <c r="BJ280"/>
      <c r="BK280"/>
      <c r="BL280"/>
      <c r="BM280" s="47"/>
      <c r="BN280"/>
    </row>
    <row r="281" spans="2:66" x14ac:dyDescent="0.25">
      <c r="B281" s="52"/>
      <c r="C281" s="53"/>
      <c r="D281" s="43"/>
      <c r="E281" s="43"/>
      <c r="T281" s="47">
        <v>42507</v>
      </c>
      <c r="U281" t="s">
        <v>69</v>
      </c>
      <c r="V281">
        <v>80.67</v>
      </c>
      <c r="W281">
        <v>81.23</v>
      </c>
      <c r="X281">
        <v>136</v>
      </c>
      <c r="Y281" s="47">
        <v>42664</v>
      </c>
      <c r="Z281" t="s">
        <v>28</v>
      </c>
      <c r="AA281" t="s">
        <v>51</v>
      </c>
      <c r="AJ281" s="47">
        <v>42507</v>
      </c>
      <c r="AK281" t="s">
        <v>69</v>
      </c>
      <c r="AL281">
        <v>60.36</v>
      </c>
      <c r="AM281">
        <v>60.45</v>
      </c>
      <c r="AN281">
        <v>136</v>
      </c>
      <c r="AO281" s="47">
        <v>42664</v>
      </c>
      <c r="AP281" t="s">
        <v>28</v>
      </c>
      <c r="AQ281" t="s">
        <v>51</v>
      </c>
      <c r="AZ281" s="47">
        <v>42507</v>
      </c>
      <c r="BA281" t="s">
        <v>69</v>
      </c>
      <c r="BB281">
        <v>80.67</v>
      </c>
      <c r="BC281">
        <v>81.23</v>
      </c>
      <c r="BD281">
        <v>136</v>
      </c>
      <c r="BE281" s="47">
        <v>42664</v>
      </c>
      <c r="BF281" t="s">
        <v>28</v>
      </c>
      <c r="BG281" t="s">
        <v>51</v>
      </c>
      <c r="BI281" s="47"/>
      <c r="BJ281"/>
      <c r="BK281"/>
      <c r="BL281"/>
      <c r="BM281" s="47"/>
      <c r="BN281"/>
    </row>
    <row r="282" spans="2:66" x14ac:dyDescent="0.25">
      <c r="B282" s="52"/>
      <c r="C282" s="53"/>
      <c r="D282" s="43"/>
      <c r="E282" s="43"/>
      <c r="T282" s="47">
        <v>42507</v>
      </c>
      <c r="U282" t="s">
        <v>70</v>
      </c>
      <c r="V282">
        <v>100.27</v>
      </c>
      <c r="W282">
        <v>100.77</v>
      </c>
      <c r="X282">
        <v>156</v>
      </c>
      <c r="Y282" s="47">
        <v>42664</v>
      </c>
      <c r="Z282" t="s">
        <v>28</v>
      </c>
      <c r="AA282" t="s">
        <v>51</v>
      </c>
      <c r="AJ282" s="47">
        <v>42507</v>
      </c>
      <c r="AK282" t="s">
        <v>70</v>
      </c>
      <c r="AL282">
        <v>76.61</v>
      </c>
      <c r="AM282">
        <v>77.23</v>
      </c>
      <c r="AN282">
        <v>156</v>
      </c>
      <c r="AO282" s="47">
        <v>42664</v>
      </c>
      <c r="AP282" t="s">
        <v>28</v>
      </c>
      <c r="AQ282" t="s">
        <v>51</v>
      </c>
      <c r="AZ282" s="47">
        <v>42507</v>
      </c>
      <c r="BA282" t="s">
        <v>70</v>
      </c>
      <c r="BB282">
        <v>100.27</v>
      </c>
      <c r="BC282">
        <v>100.77</v>
      </c>
      <c r="BD282">
        <v>156</v>
      </c>
      <c r="BE282" s="47">
        <v>42664</v>
      </c>
      <c r="BF282" t="s">
        <v>28</v>
      </c>
      <c r="BG282" t="s">
        <v>51</v>
      </c>
      <c r="BI282" s="47"/>
      <c r="BJ282"/>
      <c r="BK282"/>
      <c r="BL282"/>
      <c r="BM282" s="47"/>
      <c r="BN282"/>
    </row>
    <row r="283" spans="2:66" x14ac:dyDescent="0.25">
      <c r="B283" s="52"/>
      <c r="C283" s="53"/>
      <c r="D283" s="43"/>
      <c r="E283" s="43"/>
      <c r="T283" s="47">
        <v>42508</v>
      </c>
      <c r="U283" t="s">
        <v>50</v>
      </c>
      <c r="V283">
        <v>11.9</v>
      </c>
      <c r="W283">
        <v>12</v>
      </c>
      <c r="X283">
        <v>76</v>
      </c>
      <c r="Y283" s="47">
        <v>42566</v>
      </c>
      <c r="Z283" t="s">
        <v>27</v>
      </c>
      <c r="AA283" t="s">
        <v>51</v>
      </c>
      <c r="AJ283" s="47">
        <v>42508</v>
      </c>
      <c r="AK283" t="s">
        <v>50</v>
      </c>
      <c r="AL283">
        <v>48.46</v>
      </c>
      <c r="AM283">
        <v>48.55</v>
      </c>
      <c r="AN283">
        <v>76</v>
      </c>
      <c r="AO283" s="47">
        <v>42566</v>
      </c>
      <c r="AP283" t="s">
        <v>27</v>
      </c>
      <c r="AQ283" t="s">
        <v>51</v>
      </c>
      <c r="AZ283" s="47">
        <v>42508</v>
      </c>
      <c r="BA283" t="s">
        <v>50</v>
      </c>
      <c r="BB283">
        <v>11.9</v>
      </c>
      <c r="BC283">
        <v>12</v>
      </c>
      <c r="BD283">
        <v>76</v>
      </c>
      <c r="BE283" s="47">
        <v>42566</v>
      </c>
      <c r="BF283" t="s">
        <v>27</v>
      </c>
      <c r="BG283" t="s">
        <v>51</v>
      </c>
      <c r="BI283" s="47"/>
      <c r="BJ283"/>
      <c r="BK283"/>
      <c r="BL283"/>
      <c r="BM283" s="47"/>
      <c r="BN283"/>
    </row>
    <row r="284" spans="2:66" x14ac:dyDescent="0.25">
      <c r="B284" s="52"/>
      <c r="C284" s="53"/>
      <c r="D284" s="43"/>
      <c r="E284" s="43"/>
      <c r="T284" s="47">
        <v>42508</v>
      </c>
      <c r="U284" t="s">
        <v>52</v>
      </c>
      <c r="V284">
        <v>7.14</v>
      </c>
      <c r="W284">
        <v>7.18</v>
      </c>
      <c r="X284">
        <v>96</v>
      </c>
      <c r="Y284" s="47">
        <v>42566</v>
      </c>
      <c r="Z284" t="s">
        <v>27</v>
      </c>
      <c r="AA284" t="s">
        <v>51</v>
      </c>
      <c r="AJ284" s="47">
        <v>42508</v>
      </c>
      <c r="AK284" t="s">
        <v>52</v>
      </c>
      <c r="AL284">
        <v>36.32</v>
      </c>
      <c r="AM284">
        <v>36.42</v>
      </c>
      <c r="AN284">
        <v>96</v>
      </c>
      <c r="AO284" s="47">
        <v>42566</v>
      </c>
      <c r="AP284" t="s">
        <v>27</v>
      </c>
      <c r="AQ284" t="s">
        <v>51</v>
      </c>
      <c r="AZ284" s="47">
        <v>42508</v>
      </c>
      <c r="BA284" t="s">
        <v>52</v>
      </c>
      <c r="BB284">
        <v>7.14</v>
      </c>
      <c r="BC284">
        <v>7.18</v>
      </c>
      <c r="BD284">
        <v>96</v>
      </c>
      <c r="BE284" s="47">
        <v>42566</v>
      </c>
      <c r="BF284" t="s">
        <v>27</v>
      </c>
      <c r="BG284" t="s">
        <v>51</v>
      </c>
      <c r="BI284" s="47"/>
      <c r="BJ284"/>
      <c r="BK284"/>
      <c r="BL284"/>
      <c r="BM284" s="47"/>
      <c r="BN284"/>
    </row>
    <row r="285" spans="2:66" x14ac:dyDescent="0.25">
      <c r="B285" s="52"/>
      <c r="C285" s="53"/>
      <c r="D285" s="43"/>
      <c r="E285" s="43"/>
      <c r="T285" s="47">
        <v>42508</v>
      </c>
      <c r="U285" t="s">
        <v>53</v>
      </c>
      <c r="V285">
        <v>4.46</v>
      </c>
      <c r="W285">
        <v>4.5</v>
      </c>
      <c r="X285">
        <v>116</v>
      </c>
      <c r="Y285" s="47">
        <v>42566</v>
      </c>
      <c r="Z285" t="s">
        <v>27</v>
      </c>
      <c r="AA285" t="s">
        <v>51</v>
      </c>
      <c r="AJ285" s="47">
        <v>42508</v>
      </c>
      <c r="AK285" t="s">
        <v>53</v>
      </c>
      <c r="AL285">
        <v>27.73</v>
      </c>
      <c r="AM285">
        <v>27.96</v>
      </c>
      <c r="AN285">
        <v>116</v>
      </c>
      <c r="AO285" s="47">
        <v>42566</v>
      </c>
      <c r="AP285" t="s">
        <v>27</v>
      </c>
      <c r="AQ285" t="s">
        <v>51</v>
      </c>
      <c r="AZ285" s="47">
        <v>42508</v>
      </c>
      <c r="BA285" t="s">
        <v>53</v>
      </c>
      <c r="BB285">
        <v>4.46</v>
      </c>
      <c r="BC285">
        <v>4.5</v>
      </c>
      <c r="BD285">
        <v>116</v>
      </c>
      <c r="BE285" s="47">
        <v>42566</v>
      </c>
      <c r="BF285" t="s">
        <v>27</v>
      </c>
      <c r="BG285" t="s">
        <v>51</v>
      </c>
      <c r="BI285" s="47"/>
      <c r="BJ285"/>
      <c r="BK285"/>
      <c r="BL285"/>
      <c r="BM285" s="47"/>
      <c r="BN285"/>
    </row>
    <row r="286" spans="2:66" x14ac:dyDescent="0.25">
      <c r="B286" s="52"/>
      <c r="C286" s="53"/>
      <c r="D286" s="43"/>
      <c r="E286" s="43"/>
      <c r="T286" s="47">
        <v>42508</v>
      </c>
      <c r="U286" t="s">
        <v>54</v>
      </c>
      <c r="V286">
        <v>2.88</v>
      </c>
      <c r="W286">
        <v>2.89</v>
      </c>
      <c r="X286">
        <v>136</v>
      </c>
      <c r="Y286" s="47">
        <v>42566</v>
      </c>
      <c r="Z286" t="s">
        <v>27</v>
      </c>
      <c r="AA286" t="s">
        <v>51</v>
      </c>
      <c r="AJ286" s="47">
        <v>42508</v>
      </c>
      <c r="AK286" t="s">
        <v>54</v>
      </c>
      <c r="AL286">
        <v>20.55</v>
      </c>
      <c r="AM286">
        <v>20.63</v>
      </c>
      <c r="AN286">
        <v>136</v>
      </c>
      <c r="AO286" s="47">
        <v>42566</v>
      </c>
      <c r="AP286" t="s">
        <v>27</v>
      </c>
      <c r="AQ286" t="s">
        <v>51</v>
      </c>
      <c r="AZ286" s="47">
        <v>42508</v>
      </c>
      <c r="BA286" t="s">
        <v>54</v>
      </c>
      <c r="BB286">
        <v>2.88</v>
      </c>
      <c r="BC286">
        <v>2.89</v>
      </c>
      <c r="BD286">
        <v>136</v>
      </c>
      <c r="BE286" s="47">
        <v>42566</v>
      </c>
      <c r="BF286" t="s">
        <v>27</v>
      </c>
      <c r="BG286" t="s">
        <v>51</v>
      </c>
      <c r="BI286" s="47"/>
      <c r="BJ286"/>
      <c r="BK286"/>
      <c r="BL286"/>
      <c r="BM286" s="47"/>
      <c r="BN286"/>
    </row>
    <row r="287" spans="2:66" x14ac:dyDescent="0.25">
      <c r="B287" s="52"/>
      <c r="C287" s="53"/>
      <c r="D287" s="43"/>
      <c r="E287" s="43"/>
      <c r="T287" s="47">
        <v>42508</v>
      </c>
      <c r="U287" t="s">
        <v>55</v>
      </c>
      <c r="V287">
        <v>1.79</v>
      </c>
      <c r="W287">
        <v>1.8</v>
      </c>
      <c r="X287">
        <v>156</v>
      </c>
      <c r="Y287" s="47">
        <v>42566</v>
      </c>
      <c r="Z287" t="s">
        <v>27</v>
      </c>
      <c r="AA287" t="s">
        <v>51</v>
      </c>
      <c r="AJ287" s="47">
        <v>42508</v>
      </c>
      <c r="AK287" t="s">
        <v>55</v>
      </c>
      <c r="AL287">
        <v>15.89</v>
      </c>
      <c r="AM287">
        <v>16.03</v>
      </c>
      <c r="AN287">
        <v>156</v>
      </c>
      <c r="AO287" s="47">
        <v>42566</v>
      </c>
      <c r="AP287" t="s">
        <v>27</v>
      </c>
      <c r="AQ287" t="s">
        <v>51</v>
      </c>
      <c r="AZ287" s="47">
        <v>42508</v>
      </c>
      <c r="BA287" t="s">
        <v>55</v>
      </c>
      <c r="BB287">
        <v>1.79</v>
      </c>
      <c r="BC287">
        <v>1.8</v>
      </c>
      <c r="BD287">
        <v>156</v>
      </c>
      <c r="BE287" s="47">
        <v>42566</v>
      </c>
      <c r="BF287" t="s">
        <v>27</v>
      </c>
      <c r="BG287" t="s">
        <v>51</v>
      </c>
      <c r="BI287" s="47"/>
      <c r="BJ287"/>
      <c r="BK287"/>
      <c r="BL287"/>
      <c r="BM287" s="47"/>
      <c r="BN287"/>
    </row>
    <row r="288" spans="2:66" x14ac:dyDescent="0.25">
      <c r="B288" s="52"/>
      <c r="C288" s="53"/>
      <c r="D288" s="43"/>
      <c r="E288" s="43"/>
      <c r="T288" s="47">
        <v>42508</v>
      </c>
      <c r="U288" t="s">
        <v>56</v>
      </c>
      <c r="V288">
        <v>21.45</v>
      </c>
      <c r="W288">
        <v>21.61</v>
      </c>
      <c r="X288">
        <v>76</v>
      </c>
      <c r="Y288" s="47">
        <v>42664</v>
      </c>
      <c r="Z288" t="s">
        <v>27</v>
      </c>
      <c r="AA288" t="s">
        <v>51</v>
      </c>
      <c r="AJ288" s="47">
        <v>42508</v>
      </c>
      <c r="AK288" t="s">
        <v>56</v>
      </c>
      <c r="AL288">
        <v>58.49</v>
      </c>
      <c r="AM288">
        <v>58.89</v>
      </c>
      <c r="AN288">
        <v>76</v>
      </c>
      <c r="AO288" s="47">
        <v>42664</v>
      </c>
      <c r="AP288" t="s">
        <v>27</v>
      </c>
      <c r="AQ288" t="s">
        <v>51</v>
      </c>
      <c r="AZ288" s="47">
        <v>42508</v>
      </c>
      <c r="BA288" t="s">
        <v>56</v>
      </c>
      <c r="BB288">
        <v>21.45</v>
      </c>
      <c r="BC288">
        <v>21.61</v>
      </c>
      <c r="BD288">
        <v>76</v>
      </c>
      <c r="BE288" s="47">
        <v>42664</v>
      </c>
      <c r="BF288" t="s">
        <v>27</v>
      </c>
      <c r="BG288" t="s">
        <v>51</v>
      </c>
      <c r="BI288" s="47"/>
      <c r="BJ288"/>
      <c r="BK288"/>
      <c r="BL288"/>
      <c r="BM288" s="47"/>
      <c r="BN288"/>
    </row>
    <row r="289" spans="2:66" x14ac:dyDescent="0.25">
      <c r="B289" s="52"/>
      <c r="C289" s="53"/>
      <c r="D289" s="43"/>
      <c r="E289" s="43"/>
      <c r="T289" s="47">
        <v>42508</v>
      </c>
      <c r="U289" t="s">
        <v>57</v>
      </c>
      <c r="V289">
        <v>16.96</v>
      </c>
      <c r="W289">
        <v>17.09</v>
      </c>
      <c r="X289">
        <v>96</v>
      </c>
      <c r="Y289" s="47">
        <v>42664</v>
      </c>
      <c r="Z289" t="s">
        <v>27</v>
      </c>
      <c r="AA289" t="s">
        <v>51</v>
      </c>
      <c r="AJ289" s="47">
        <v>42508</v>
      </c>
      <c r="AK289" t="s">
        <v>57</v>
      </c>
      <c r="AL289">
        <v>50.59</v>
      </c>
      <c r="AM289">
        <v>50.76</v>
      </c>
      <c r="AN289">
        <v>96</v>
      </c>
      <c r="AO289" s="47">
        <v>42664</v>
      </c>
      <c r="AP289" t="s">
        <v>27</v>
      </c>
      <c r="AQ289" t="s">
        <v>51</v>
      </c>
      <c r="AZ289" s="47">
        <v>42508</v>
      </c>
      <c r="BA289" t="s">
        <v>57</v>
      </c>
      <c r="BB289">
        <v>16.96</v>
      </c>
      <c r="BC289">
        <v>17.09</v>
      </c>
      <c r="BD289">
        <v>96</v>
      </c>
      <c r="BE289" s="47">
        <v>42664</v>
      </c>
      <c r="BF289" t="s">
        <v>27</v>
      </c>
      <c r="BG289" t="s">
        <v>51</v>
      </c>
      <c r="BI289" s="47"/>
      <c r="BJ289"/>
      <c r="BK289"/>
      <c r="BL289"/>
      <c r="BM289" s="47"/>
      <c r="BN289"/>
    </row>
    <row r="290" spans="2:66" x14ac:dyDescent="0.25">
      <c r="B290" s="52"/>
      <c r="C290" s="53"/>
      <c r="D290" s="43"/>
      <c r="E290" s="43"/>
      <c r="T290" s="47">
        <v>42508</v>
      </c>
      <c r="U290" t="s">
        <v>58</v>
      </c>
      <c r="V290">
        <v>13.49</v>
      </c>
      <c r="W290">
        <v>13.53</v>
      </c>
      <c r="X290">
        <v>116</v>
      </c>
      <c r="Y290" s="47">
        <v>42664</v>
      </c>
      <c r="Z290" t="s">
        <v>27</v>
      </c>
      <c r="AA290" t="s">
        <v>51</v>
      </c>
      <c r="AJ290" s="47">
        <v>42508</v>
      </c>
      <c r="AK290" t="s">
        <v>58</v>
      </c>
      <c r="AL290">
        <v>43.67</v>
      </c>
      <c r="AM290">
        <v>44</v>
      </c>
      <c r="AN290">
        <v>116</v>
      </c>
      <c r="AO290" s="47">
        <v>42664</v>
      </c>
      <c r="AP290" t="s">
        <v>27</v>
      </c>
      <c r="AQ290" t="s">
        <v>51</v>
      </c>
      <c r="AZ290" s="47">
        <v>42508</v>
      </c>
      <c r="BA290" t="s">
        <v>58</v>
      </c>
      <c r="BB290">
        <v>13.49</v>
      </c>
      <c r="BC290">
        <v>13.53</v>
      </c>
      <c r="BD290">
        <v>116</v>
      </c>
      <c r="BE290" s="47">
        <v>42664</v>
      </c>
      <c r="BF290" t="s">
        <v>27</v>
      </c>
      <c r="BG290" t="s">
        <v>51</v>
      </c>
      <c r="BI290" s="47"/>
      <c r="BJ290"/>
      <c r="BK290"/>
      <c r="BL290"/>
      <c r="BM290" s="47"/>
      <c r="BN290"/>
    </row>
    <row r="291" spans="2:66" x14ac:dyDescent="0.25">
      <c r="B291" s="52"/>
      <c r="C291" s="53"/>
      <c r="D291" s="43"/>
      <c r="E291" s="43"/>
      <c r="T291" s="47">
        <v>42508</v>
      </c>
      <c r="U291" t="s">
        <v>59</v>
      </c>
      <c r="V291">
        <v>11.09</v>
      </c>
      <c r="W291">
        <v>11.12</v>
      </c>
      <c r="X291">
        <v>136</v>
      </c>
      <c r="Y291" s="47">
        <v>42664</v>
      </c>
      <c r="Z291" t="s">
        <v>27</v>
      </c>
      <c r="AA291" t="s">
        <v>51</v>
      </c>
      <c r="AJ291" s="47">
        <v>42508</v>
      </c>
      <c r="AK291" t="s">
        <v>59</v>
      </c>
      <c r="AL291">
        <v>37.799999999999997</v>
      </c>
      <c r="AM291">
        <v>38.15</v>
      </c>
      <c r="AN291">
        <v>136</v>
      </c>
      <c r="AO291" s="47">
        <v>42664</v>
      </c>
      <c r="AP291" t="s">
        <v>27</v>
      </c>
      <c r="AQ291" t="s">
        <v>51</v>
      </c>
      <c r="AZ291" s="47">
        <v>42508</v>
      </c>
      <c r="BA291" t="s">
        <v>59</v>
      </c>
      <c r="BB291">
        <v>11.09</v>
      </c>
      <c r="BC291">
        <v>11.12</v>
      </c>
      <c r="BD291">
        <v>136</v>
      </c>
      <c r="BE291" s="47">
        <v>42664</v>
      </c>
      <c r="BF291" t="s">
        <v>27</v>
      </c>
      <c r="BG291" t="s">
        <v>51</v>
      </c>
      <c r="BI291" s="47"/>
      <c r="BJ291"/>
      <c r="BK291"/>
      <c r="BL291"/>
      <c r="BM291" s="47"/>
      <c r="BN291"/>
    </row>
    <row r="292" spans="2:66" x14ac:dyDescent="0.25">
      <c r="B292" s="52"/>
      <c r="C292" s="53"/>
      <c r="D292" s="43"/>
      <c r="E292" s="43"/>
      <c r="T292" s="47">
        <v>42508</v>
      </c>
      <c r="U292" t="s">
        <v>60</v>
      </c>
      <c r="V292">
        <v>9.2799999999999994</v>
      </c>
      <c r="W292">
        <v>9.33</v>
      </c>
      <c r="X292">
        <v>156</v>
      </c>
      <c r="Y292" s="47">
        <v>42664</v>
      </c>
      <c r="Z292" t="s">
        <v>27</v>
      </c>
      <c r="AA292" t="s">
        <v>51</v>
      </c>
      <c r="AJ292" s="47">
        <v>42508</v>
      </c>
      <c r="AK292" t="s">
        <v>60</v>
      </c>
      <c r="AL292">
        <v>33.520000000000003</v>
      </c>
      <c r="AM292">
        <v>33.76</v>
      </c>
      <c r="AN292">
        <v>156</v>
      </c>
      <c r="AO292" s="47">
        <v>42664</v>
      </c>
      <c r="AP292" t="s">
        <v>27</v>
      </c>
      <c r="AQ292" t="s">
        <v>51</v>
      </c>
      <c r="AZ292" s="47">
        <v>42508</v>
      </c>
      <c r="BA292" t="s">
        <v>60</v>
      </c>
      <c r="BB292">
        <v>9.2799999999999994</v>
      </c>
      <c r="BC292">
        <v>9.33</v>
      </c>
      <c r="BD292">
        <v>156</v>
      </c>
      <c r="BE292" s="47">
        <v>42664</v>
      </c>
      <c r="BF292" t="s">
        <v>27</v>
      </c>
      <c r="BG292" t="s">
        <v>51</v>
      </c>
      <c r="BI292" s="47"/>
      <c r="BJ292"/>
      <c r="BK292"/>
      <c r="BL292"/>
      <c r="BM292" s="47"/>
      <c r="BN292"/>
    </row>
    <row r="293" spans="2:66" x14ac:dyDescent="0.25">
      <c r="B293" s="52"/>
      <c r="C293" s="53"/>
      <c r="D293" s="43"/>
      <c r="E293" s="43"/>
      <c r="T293" s="47">
        <v>42508</v>
      </c>
      <c r="U293" t="s">
        <v>61</v>
      </c>
      <c r="V293">
        <v>21.76</v>
      </c>
      <c r="W293">
        <v>21.91</v>
      </c>
      <c r="X293">
        <v>76</v>
      </c>
      <c r="Y293" s="47">
        <v>42566</v>
      </c>
      <c r="Z293" t="s">
        <v>28</v>
      </c>
      <c r="AA293" t="s">
        <v>51</v>
      </c>
      <c r="AJ293" s="47">
        <v>42508</v>
      </c>
      <c r="AK293" t="s">
        <v>61</v>
      </c>
      <c r="AL293">
        <v>7</v>
      </c>
      <c r="AM293">
        <v>7.04</v>
      </c>
      <c r="AN293">
        <v>76</v>
      </c>
      <c r="AO293" s="47">
        <v>42566</v>
      </c>
      <c r="AP293" t="s">
        <v>28</v>
      </c>
      <c r="AQ293" t="s">
        <v>51</v>
      </c>
      <c r="AZ293" s="47">
        <v>42508</v>
      </c>
      <c r="BA293" t="s">
        <v>61</v>
      </c>
      <c r="BB293">
        <v>21.76</v>
      </c>
      <c r="BC293">
        <v>21.91</v>
      </c>
      <c r="BD293">
        <v>76</v>
      </c>
      <c r="BE293" s="47">
        <v>42566</v>
      </c>
      <c r="BF293" t="s">
        <v>28</v>
      </c>
      <c r="BG293" t="s">
        <v>51</v>
      </c>
      <c r="BI293" s="47"/>
      <c r="BJ293"/>
      <c r="BK293"/>
      <c r="BL293"/>
      <c r="BM293" s="47"/>
      <c r="BN293"/>
    </row>
    <row r="294" spans="2:66" x14ac:dyDescent="0.25">
      <c r="B294" s="52"/>
      <c r="C294" s="53"/>
      <c r="D294" s="43"/>
      <c r="E294" s="43"/>
      <c r="T294" s="47">
        <v>42508</v>
      </c>
      <c r="U294" t="s">
        <v>62</v>
      </c>
      <c r="V294">
        <v>37.36</v>
      </c>
      <c r="W294">
        <v>37.36</v>
      </c>
      <c r="X294">
        <v>96</v>
      </c>
      <c r="Y294" s="47">
        <v>42566</v>
      </c>
      <c r="Z294" t="s">
        <v>28</v>
      </c>
      <c r="AA294" t="s">
        <v>51</v>
      </c>
      <c r="AJ294" s="47">
        <v>42508</v>
      </c>
      <c r="AK294" t="s">
        <v>62</v>
      </c>
      <c r="AL294">
        <v>15.26</v>
      </c>
      <c r="AM294">
        <v>15.34</v>
      </c>
      <c r="AN294">
        <v>96</v>
      </c>
      <c r="AO294" s="47">
        <v>42566</v>
      </c>
      <c r="AP294" t="s">
        <v>28</v>
      </c>
      <c r="AQ294" t="s">
        <v>51</v>
      </c>
      <c r="AZ294" s="47">
        <v>42508</v>
      </c>
      <c r="BA294" t="s">
        <v>62</v>
      </c>
      <c r="BB294">
        <v>37.36</v>
      </c>
      <c r="BC294">
        <v>37.36</v>
      </c>
      <c r="BD294">
        <v>96</v>
      </c>
      <c r="BE294" s="47">
        <v>42566</v>
      </c>
      <c r="BF294" t="s">
        <v>28</v>
      </c>
      <c r="BG294" t="s">
        <v>51</v>
      </c>
      <c r="BI294" s="47"/>
      <c r="BJ294"/>
      <c r="BK294"/>
      <c r="BL294"/>
      <c r="BM294" s="47"/>
      <c r="BN294"/>
    </row>
    <row r="295" spans="2:66" x14ac:dyDescent="0.25">
      <c r="B295" s="52"/>
      <c r="C295" s="53"/>
      <c r="D295" s="43"/>
      <c r="E295" s="43"/>
      <c r="T295" s="47">
        <v>42508</v>
      </c>
      <c r="U295" t="s">
        <v>63</v>
      </c>
      <c r="V295">
        <v>53.68</v>
      </c>
      <c r="W295">
        <v>53.91</v>
      </c>
      <c r="X295">
        <v>116</v>
      </c>
      <c r="Y295" s="47">
        <v>42566</v>
      </c>
      <c r="Z295" t="s">
        <v>28</v>
      </c>
      <c r="AA295" t="s">
        <v>51</v>
      </c>
      <c r="AJ295" s="47">
        <v>42508</v>
      </c>
      <c r="AK295" t="s">
        <v>63</v>
      </c>
      <c r="AL295">
        <v>26.4</v>
      </c>
      <c r="AM295">
        <v>26.51</v>
      </c>
      <c r="AN295">
        <v>116</v>
      </c>
      <c r="AO295" s="47">
        <v>42566</v>
      </c>
      <c r="AP295" t="s">
        <v>28</v>
      </c>
      <c r="AQ295" t="s">
        <v>51</v>
      </c>
      <c r="AZ295" s="47">
        <v>42508</v>
      </c>
      <c r="BA295" t="s">
        <v>63</v>
      </c>
      <c r="BB295">
        <v>53.68</v>
      </c>
      <c r="BC295">
        <v>53.91</v>
      </c>
      <c r="BD295">
        <v>116</v>
      </c>
      <c r="BE295" s="47">
        <v>42566</v>
      </c>
      <c r="BF295" t="s">
        <v>28</v>
      </c>
      <c r="BG295" t="s">
        <v>51</v>
      </c>
      <c r="BI295" s="47"/>
      <c r="BJ295"/>
      <c r="BK295"/>
      <c r="BL295"/>
      <c r="BM295" s="47"/>
      <c r="BN295"/>
    </row>
    <row r="296" spans="2:66" x14ac:dyDescent="0.25">
      <c r="B296" s="52"/>
      <c r="C296" s="53"/>
      <c r="D296" s="43"/>
      <c r="E296" s="43"/>
      <c r="T296" s="47">
        <v>42508</v>
      </c>
      <c r="U296" t="s">
        <v>64</v>
      </c>
      <c r="V296">
        <v>70.95</v>
      </c>
      <c r="W296">
        <v>71.14</v>
      </c>
      <c r="X296">
        <v>136</v>
      </c>
      <c r="Y296" s="47">
        <v>42566</v>
      </c>
      <c r="Z296" t="s">
        <v>28</v>
      </c>
      <c r="AA296" t="s">
        <v>51</v>
      </c>
      <c r="AJ296" s="47">
        <v>42508</v>
      </c>
      <c r="AK296" t="s">
        <v>64</v>
      </c>
      <c r="AL296">
        <v>39.03</v>
      </c>
      <c r="AM296">
        <v>39.270000000000003</v>
      </c>
      <c r="AN296">
        <v>136</v>
      </c>
      <c r="AO296" s="47">
        <v>42566</v>
      </c>
      <c r="AP296" t="s">
        <v>28</v>
      </c>
      <c r="AQ296" t="s">
        <v>51</v>
      </c>
      <c r="AZ296" s="47">
        <v>42508</v>
      </c>
      <c r="BA296" t="s">
        <v>64</v>
      </c>
      <c r="BB296">
        <v>70.95</v>
      </c>
      <c r="BC296">
        <v>71.14</v>
      </c>
      <c r="BD296">
        <v>136</v>
      </c>
      <c r="BE296" s="47">
        <v>42566</v>
      </c>
      <c r="BF296" t="s">
        <v>28</v>
      </c>
      <c r="BG296" t="s">
        <v>51</v>
      </c>
      <c r="BI296" s="47"/>
      <c r="BJ296"/>
      <c r="BK296"/>
      <c r="BL296"/>
      <c r="BM296" s="47"/>
      <c r="BN296"/>
    </row>
    <row r="297" spans="2:66" x14ac:dyDescent="0.25">
      <c r="B297" s="52"/>
      <c r="C297" s="53"/>
      <c r="D297" s="43"/>
      <c r="E297" s="43"/>
      <c r="T297" s="47">
        <v>42508</v>
      </c>
      <c r="U297" t="s">
        <v>65</v>
      </c>
      <c r="V297">
        <v>89.36</v>
      </c>
      <c r="W297">
        <v>90.13</v>
      </c>
      <c r="X297">
        <v>156</v>
      </c>
      <c r="Y297" s="47">
        <v>42566</v>
      </c>
      <c r="Z297" t="s">
        <v>28</v>
      </c>
      <c r="AA297" t="s">
        <v>51</v>
      </c>
      <c r="AJ297" s="47">
        <v>42508</v>
      </c>
      <c r="AK297" t="s">
        <v>65</v>
      </c>
      <c r="AL297">
        <v>53.5</v>
      </c>
      <c r="AM297">
        <v>53.73</v>
      </c>
      <c r="AN297">
        <v>156</v>
      </c>
      <c r="AO297" s="47">
        <v>42566</v>
      </c>
      <c r="AP297" t="s">
        <v>28</v>
      </c>
      <c r="AQ297" t="s">
        <v>51</v>
      </c>
      <c r="AZ297" s="47">
        <v>42508</v>
      </c>
      <c r="BA297" t="s">
        <v>65</v>
      </c>
      <c r="BB297">
        <v>89.36</v>
      </c>
      <c r="BC297">
        <v>90.13</v>
      </c>
      <c r="BD297">
        <v>156</v>
      </c>
      <c r="BE297" s="47">
        <v>42566</v>
      </c>
      <c r="BF297" t="s">
        <v>28</v>
      </c>
      <c r="BG297" t="s">
        <v>51</v>
      </c>
      <c r="BI297" s="47"/>
      <c r="BJ297"/>
      <c r="BK297"/>
      <c r="BL297"/>
      <c r="BM297" s="47"/>
      <c r="BN297"/>
    </row>
    <row r="298" spans="2:66" x14ac:dyDescent="0.25">
      <c r="B298" s="52"/>
      <c r="C298" s="53"/>
      <c r="D298" s="43"/>
      <c r="E298" s="43"/>
      <c r="T298" s="47">
        <v>42508</v>
      </c>
      <c r="U298" t="s">
        <v>66</v>
      </c>
      <c r="V298">
        <v>31.33</v>
      </c>
      <c r="W298">
        <v>31.42</v>
      </c>
      <c r="X298">
        <v>76</v>
      </c>
      <c r="Y298" s="47">
        <v>42664</v>
      </c>
      <c r="Z298" t="s">
        <v>28</v>
      </c>
      <c r="AA298" t="s">
        <v>51</v>
      </c>
      <c r="AJ298" s="47">
        <v>42508</v>
      </c>
      <c r="AK298" t="s">
        <v>66</v>
      </c>
      <c r="AL298">
        <v>17.62</v>
      </c>
      <c r="AM298">
        <v>17.71</v>
      </c>
      <c r="AN298">
        <v>76</v>
      </c>
      <c r="AO298" s="47">
        <v>42664</v>
      </c>
      <c r="AP298" t="s">
        <v>28</v>
      </c>
      <c r="AQ298" t="s">
        <v>51</v>
      </c>
      <c r="AZ298" s="47">
        <v>42508</v>
      </c>
      <c r="BA298" t="s">
        <v>66</v>
      </c>
      <c r="BB298">
        <v>31.33</v>
      </c>
      <c r="BC298">
        <v>31.42</v>
      </c>
      <c r="BD298">
        <v>76</v>
      </c>
      <c r="BE298" s="47">
        <v>42664</v>
      </c>
      <c r="BF298" t="s">
        <v>28</v>
      </c>
      <c r="BG298" t="s">
        <v>51</v>
      </c>
      <c r="BI298" s="47"/>
      <c r="BJ298"/>
      <c r="BK298"/>
      <c r="BL298"/>
      <c r="BM298" s="47"/>
      <c r="BN298"/>
    </row>
    <row r="299" spans="2:66" x14ac:dyDescent="0.25">
      <c r="B299" s="52"/>
      <c r="C299" s="53"/>
      <c r="D299" s="43"/>
      <c r="E299" s="43"/>
      <c r="T299" s="47">
        <v>42508</v>
      </c>
      <c r="U299" t="s">
        <v>67</v>
      </c>
      <c r="V299">
        <v>46.45</v>
      </c>
      <c r="W299">
        <v>46.78</v>
      </c>
      <c r="X299">
        <v>96</v>
      </c>
      <c r="Y299" s="47">
        <v>42664</v>
      </c>
      <c r="Z299" t="s">
        <v>28</v>
      </c>
      <c r="AA299" t="s">
        <v>51</v>
      </c>
      <c r="AJ299" s="47">
        <v>42508</v>
      </c>
      <c r="AK299" t="s">
        <v>67</v>
      </c>
      <c r="AL299">
        <v>28.56</v>
      </c>
      <c r="AM299">
        <v>28.6</v>
      </c>
      <c r="AN299">
        <v>96</v>
      </c>
      <c r="AO299" s="47">
        <v>42664</v>
      </c>
      <c r="AP299" t="s">
        <v>28</v>
      </c>
      <c r="AQ299" t="s">
        <v>51</v>
      </c>
      <c r="AZ299" s="47">
        <v>42508</v>
      </c>
      <c r="BA299" t="s">
        <v>67</v>
      </c>
      <c r="BB299">
        <v>46.45</v>
      </c>
      <c r="BC299">
        <v>46.78</v>
      </c>
      <c r="BD299">
        <v>96</v>
      </c>
      <c r="BE299" s="47">
        <v>42664</v>
      </c>
      <c r="BF299" t="s">
        <v>28</v>
      </c>
      <c r="BG299" t="s">
        <v>51</v>
      </c>
      <c r="BI299" s="47"/>
      <c r="BJ299"/>
      <c r="BK299"/>
      <c r="BL299"/>
      <c r="BM299" s="47"/>
      <c r="BN299"/>
    </row>
    <row r="300" spans="2:66" x14ac:dyDescent="0.25">
      <c r="B300" s="52"/>
      <c r="C300" s="53"/>
      <c r="D300" s="43"/>
      <c r="E300" s="43"/>
      <c r="T300" s="47">
        <v>42508</v>
      </c>
      <c r="U300" t="s">
        <v>68</v>
      </c>
      <c r="V300">
        <v>62.42</v>
      </c>
      <c r="W300">
        <v>62.64</v>
      </c>
      <c r="X300">
        <v>116</v>
      </c>
      <c r="Y300" s="47">
        <v>42664</v>
      </c>
      <c r="Z300" t="s">
        <v>28</v>
      </c>
      <c r="AA300" t="s">
        <v>51</v>
      </c>
      <c r="AJ300" s="47">
        <v>42508</v>
      </c>
      <c r="AK300" t="s">
        <v>68</v>
      </c>
      <c r="AL300">
        <v>41.07</v>
      </c>
      <c r="AM300">
        <v>41.36</v>
      </c>
      <c r="AN300">
        <v>116</v>
      </c>
      <c r="AO300" s="47">
        <v>42664</v>
      </c>
      <c r="AP300" t="s">
        <v>28</v>
      </c>
      <c r="AQ300" t="s">
        <v>51</v>
      </c>
      <c r="AZ300" s="47">
        <v>42508</v>
      </c>
      <c r="BA300" t="s">
        <v>68</v>
      </c>
      <c r="BB300">
        <v>62.42</v>
      </c>
      <c r="BC300">
        <v>62.64</v>
      </c>
      <c r="BD300">
        <v>116</v>
      </c>
      <c r="BE300" s="47">
        <v>42664</v>
      </c>
      <c r="BF300" t="s">
        <v>28</v>
      </c>
      <c r="BG300" t="s">
        <v>51</v>
      </c>
      <c r="BI300" s="47"/>
      <c r="BJ300"/>
      <c r="BK300"/>
      <c r="BL300"/>
      <c r="BM300" s="47"/>
      <c r="BN300"/>
    </row>
    <row r="301" spans="2:66" x14ac:dyDescent="0.25">
      <c r="B301" s="52"/>
      <c r="C301" s="53"/>
      <c r="D301" s="43"/>
      <c r="E301" s="43"/>
      <c r="T301" s="47">
        <v>42508</v>
      </c>
      <c r="U301" t="s">
        <v>69</v>
      </c>
      <c r="V301">
        <v>79.790000000000006</v>
      </c>
      <c r="W301">
        <v>80.27</v>
      </c>
      <c r="X301">
        <v>136</v>
      </c>
      <c r="Y301" s="47">
        <v>42664</v>
      </c>
      <c r="Z301" t="s">
        <v>28</v>
      </c>
      <c r="AA301" t="s">
        <v>51</v>
      </c>
      <c r="AJ301" s="47">
        <v>42508</v>
      </c>
      <c r="AK301" t="s">
        <v>69</v>
      </c>
      <c r="AL301">
        <v>56.29</v>
      </c>
      <c r="AM301">
        <v>56.66</v>
      </c>
      <c r="AN301">
        <v>136</v>
      </c>
      <c r="AO301" s="47">
        <v>42664</v>
      </c>
      <c r="AP301" t="s">
        <v>28</v>
      </c>
      <c r="AQ301" t="s">
        <v>51</v>
      </c>
      <c r="AZ301" s="47">
        <v>42508</v>
      </c>
      <c r="BA301" t="s">
        <v>69</v>
      </c>
      <c r="BB301">
        <v>79.790000000000006</v>
      </c>
      <c r="BC301">
        <v>80.27</v>
      </c>
      <c r="BD301">
        <v>136</v>
      </c>
      <c r="BE301" s="47">
        <v>42664</v>
      </c>
      <c r="BF301" t="s">
        <v>28</v>
      </c>
      <c r="BG301" t="s">
        <v>51</v>
      </c>
      <c r="BI301" s="47"/>
      <c r="BJ301"/>
      <c r="BK301"/>
      <c r="BL301"/>
      <c r="BM301" s="47"/>
      <c r="BN301"/>
    </row>
    <row r="302" spans="2:66" x14ac:dyDescent="0.25">
      <c r="B302" s="52"/>
      <c r="C302" s="53"/>
      <c r="D302" s="43"/>
      <c r="E302" s="43"/>
      <c r="T302" s="47">
        <v>42508</v>
      </c>
      <c r="U302" t="s">
        <v>70</v>
      </c>
      <c r="V302">
        <v>98.35</v>
      </c>
      <c r="W302">
        <v>98.74</v>
      </c>
      <c r="X302">
        <v>156</v>
      </c>
      <c r="Y302" s="47">
        <v>42664</v>
      </c>
      <c r="Z302" t="s">
        <v>28</v>
      </c>
      <c r="AA302" t="s">
        <v>51</v>
      </c>
      <c r="AJ302" s="47">
        <v>42508</v>
      </c>
      <c r="AK302" t="s">
        <v>70</v>
      </c>
      <c r="AL302">
        <v>71.790000000000006</v>
      </c>
      <c r="AM302">
        <v>72.12</v>
      </c>
      <c r="AN302">
        <v>156</v>
      </c>
      <c r="AO302" s="47">
        <v>42664</v>
      </c>
      <c r="AP302" t="s">
        <v>28</v>
      </c>
      <c r="AQ302" t="s">
        <v>51</v>
      </c>
      <c r="AZ302" s="47">
        <v>42508</v>
      </c>
      <c r="BA302" t="s">
        <v>70</v>
      </c>
      <c r="BB302">
        <v>98.35</v>
      </c>
      <c r="BC302">
        <v>98.74</v>
      </c>
      <c r="BD302">
        <v>156</v>
      </c>
      <c r="BE302" s="47">
        <v>42664</v>
      </c>
      <c r="BF302" t="s">
        <v>28</v>
      </c>
      <c r="BG302" t="s">
        <v>51</v>
      </c>
      <c r="BI302" s="47"/>
      <c r="BJ302"/>
      <c r="BK302"/>
      <c r="BL302"/>
      <c r="BM302" s="47"/>
      <c r="BN302"/>
    </row>
    <row r="303" spans="2:66" x14ac:dyDescent="0.25">
      <c r="B303" s="52"/>
      <c r="C303" s="53"/>
      <c r="D303" s="43"/>
      <c r="E303" s="43"/>
      <c r="T303" s="47">
        <v>42509</v>
      </c>
      <c r="U303" t="s">
        <v>50</v>
      </c>
      <c r="V303">
        <v>17.670000000000002</v>
      </c>
      <c r="W303">
        <v>17.77</v>
      </c>
      <c r="X303">
        <v>76</v>
      </c>
      <c r="Y303" s="47">
        <v>42566</v>
      </c>
      <c r="Z303" t="s">
        <v>27</v>
      </c>
      <c r="AA303" t="s">
        <v>51</v>
      </c>
      <c r="AJ303" s="47">
        <v>42509</v>
      </c>
      <c r="AK303" t="s">
        <v>50</v>
      </c>
      <c r="AL303">
        <v>46.62</v>
      </c>
      <c r="AM303">
        <v>46.86</v>
      </c>
      <c r="AN303">
        <v>76</v>
      </c>
      <c r="AO303" s="47">
        <v>42566</v>
      </c>
      <c r="AP303" t="s">
        <v>27</v>
      </c>
      <c r="AQ303" t="s">
        <v>51</v>
      </c>
      <c r="AZ303" s="47">
        <v>42509</v>
      </c>
      <c r="BA303" t="s">
        <v>50</v>
      </c>
      <c r="BB303">
        <v>17.670000000000002</v>
      </c>
      <c r="BC303">
        <v>17.77</v>
      </c>
      <c r="BD303">
        <v>76</v>
      </c>
      <c r="BE303" s="47">
        <v>42566</v>
      </c>
      <c r="BF303" t="s">
        <v>27</v>
      </c>
      <c r="BG303" t="s">
        <v>51</v>
      </c>
      <c r="BI303" s="47"/>
      <c r="BJ303"/>
      <c r="BK303"/>
      <c r="BL303"/>
      <c r="BM303" s="47"/>
      <c r="BN303"/>
    </row>
    <row r="304" spans="2:66" x14ac:dyDescent="0.25">
      <c r="B304" s="52"/>
      <c r="C304" s="53"/>
      <c r="D304" s="43"/>
      <c r="E304" s="43"/>
      <c r="T304" s="47">
        <v>42509</v>
      </c>
      <c r="U304" t="s">
        <v>52</v>
      </c>
      <c r="V304">
        <v>11.39</v>
      </c>
      <c r="W304">
        <v>11.42</v>
      </c>
      <c r="X304">
        <v>96</v>
      </c>
      <c r="Y304" s="47">
        <v>42566</v>
      </c>
      <c r="Z304" t="s">
        <v>27</v>
      </c>
      <c r="AA304" t="s">
        <v>51</v>
      </c>
      <c r="AJ304" s="47">
        <v>42509</v>
      </c>
      <c r="AK304" t="s">
        <v>52</v>
      </c>
      <c r="AL304">
        <v>35.83</v>
      </c>
      <c r="AM304">
        <v>36.03</v>
      </c>
      <c r="AN304">
        <v>96</v>
      </c>
      <c r="AO304" s="47">
        <v>42566</v>
      </c>
      <c r="AP304" t="s">
        <v>27</v>
      </c>
      <c r="AQ304" t="s">
        <v>51</v>
      </c>
      <c r="AZ304" s="47">
        <v>42509</v>
      </c>
      <c r="BA304" t="s">
        <v>52</v>
      </c>
      <c r="BB304">
        <v>11.39</v>
      </c>
      <c r="BC304">
        <v>11.42</v>
      </c>
      <c r="BD304">
        <v>96</v>
      </c>
      <c r="BE304" s="47">
        <v>42566</v>
      </c>
      <c r="BF304" t="s">
        <v>27</v>
      </c>
      <c r="BG304" t="s">
        <v>51</v>
      </c>
      <c r="BI304" s="47"/>
      <c r="BJ304"/>
      <c r="BK304"/>
      <c r="BL304"/>
      <c r="BM304" s="47"/>
      <c r="BN304"/>
    </row>
    <row r="305" spans="2:66" x14ac:dyDescent="0.25">
      <c r="B305" s="52"/>
      <c r="C305" s="53"/>
      <c r="D305" s="43"/>
      <c r="E305" s="43"/>
      <c r="T305" s="47">
        <v>42509</v>
      </c>
      <c r="U305" t="s">
        <v>53</v>
      </c>
      <c r="V305">
        <v>7.46</v>
      </c>
      <c r="W305">
        <v>7.51</v>
      </c>
      <c r="X305">
        <v>116</v>
      </c>
      <c r="Y305" s="47">
        <v>42566</v>
      </c>
      <c r="Z305" t="s">
        <v>27</v>
      </c>
      <c r="AA305" t="s">
        <v>51</v>
      </c>
      <c r="AJ305" s="47">
        <v>42509</v>
      </c>
      <c r="AK305" t="s">
        <v>53</v>
      </c>
      <c r="AL305">
        <v>26.92</v>
      </c>
      <c r="AM305">
        <v>27.06</v>
      </c>
      <c r="AN305">
        <v>116</v>
      </c>
      <c r="AO305" s="47">
        <v>42566</v>
      </c>
      <c r="AP305" t="s">
        <v>27</v>
      </c>
      <c r="AQ305" t="s">
        <v>51</v>
      </c>
      <c r="AZ305" s="47">
        <v>42509</v>
      </c>
      <c r="BA305" t="s">
        <v>53</v>
      </c>
      <c r="BB305">
        <v>7.46</v>
      </c>
      <c r="BC305">
        <v>7.51</v>
      </c>
      <c r="BD305">
        <v>116</v>
      </c>
      <c r="BE305" s="47">
        <v>42566</v>
      </c>
      <c r="BF305" t="s">
        <v>27</v>
      </c>
      <c r="BG305" t="s">
        <v>51</v>
      </c>
      <c r="BI305" s="47"/>
      <c r="BJ305"/>
      <c r="BK305"/>
      <c r="BL305"/>
      <c r="BM305" s="47"/>
      <c r="BN305"/>
    </row>
    <row r="306" spans="2:66" x14ac:dyDescent="0.25">
      <c r="B306" s="52"/>
      <c r="C306" s="53"/>
      <c r="D306" s="43"/>
      <c r="E306" s="43"/>
      <c r="T306" s="47">
        <v>42509</v>
      </c>
      <c r="U306" t="s">
        <v>54</v>
      </c>
      <c r="V306">
        <v>4.9400000000000004</v>
      </c>
      <c r="W306">
        <v>4.96</v>
      </c>
      <c r="X306">
        <v>136</v>
      </c>
      <c r="Y306" s="47">
        <v>42566</v>
      </c>
      <c r="Z306" t="s">
        <v>27</v>
      </c>
      <c r="AA306" t="s">
        <v>51</v>
      </c>
      <c r="AJ306" s="47">
        <v>42509</v>
      </c>
      <c r="AK306" t="s">
        <v>54</v>
      </c>
      <c r="AL306">
        <v>20.11</v>
      </c>
      <c r="AM306">
        <v>20.14</v>
      </c>
      <c r="AN306">
        <v>136</v>
      </c>
      <c r="AO306" s="47">
        <v>42566</v>
      </c>
      <c r="AP306" t="s">
        <v>27</v>
      </c>
      <c r="AQ306" t="s">
        <v>51</v>
      </c>
      <c r="AZ306" s="47">
        <v>42509</v>
      </c>
      <c r="BA306" t="s">
        <v>54</v>
      </c>
      <c r="BB306">
        <v>4.9400000000000004</v>
      </c>
      <c r="BC306">
        <v>4.96</v>
      </c>
      <c r="BD306">
        <v>136</v>
      </c>
      <c r="BE306" s="47">
        <v>42566</v>
      </c>
      <c r="BF306" t="s">
        <v>27</v>
      </c>
      <c r="BG306" t="s">
        <v>51</v>
      </c>
      <c r="BI306" s="47"/>
      <c r="BJ306"/>
      <c r="BK306"/>
      <c r="BL306"/>
      <c r="BM306" s="47"/>
      <c r="BN306"/>
    </row>
    <row r="307" spans="2:66" x14ac:dyDescent="0.25">
      <c r="B307" s="52"/>
      <c r="C307" s="53"/>
      <c r="D307" s="43"/>
      <c r="E307" s="43"/>
      <c r="T307" s="47">
        <v>42509</v>
      </c>
      <c r="U307" t="s">
        <v>55</v>
      </c>
      <c r="V307">
        <v>3.28</v>
      </c>
      <c r="W307">
        <v>3.3</v>
      </c>
      <c r="X307">
        <v>156</v>
      </c>
      <c r="Y307" s="47">
        <v>42566</v>
      </c>
      <c r="Z307" t="s">
        <v>27</v>
      </c>
      <c r="AA307" t="s">
        <v>51</v>
      </c>
      <c r="AJ307" s="47">
        <v>42509</v>
      </c>
      <c r="AK307" t="s">
        <v>55</v>
      </c>
      <c r="AL307">
        <v>15.08</v>
      </c>
      <c r="AM307">
        <v>15.16</v>
      </c>
      <c r="AN307">
        <v>156</v>
      </c>
      <c r="AO307" s="47">
        <v>42566</v>
      </c>
      <c r="AP307" t="s">
        <v>27</v>
      </c>
      <c r="AQ307" t="s">
        <v>51</v>
      </c>
      <c r="AZ307" s="47">
        <v>42509</v>
      </c>
      <c r="BA307" t="s">
        <v>55</v>
      </c>
      <c r="BB307">
        <v>3.28</v>
      </c>
      <c r="BC307">
        <v>3.3</v>
      </c>
      <c r="BD307">
        <v>156</v>
      </c>
      <c r="BE307" s="47">
        <v>42566</v>
      </c>
      <c r="BF307" t="s">
        <v>27</v>
      </c>
      <c r="BG307" t="s">
        <v>51</v>
      </c>
      <c r="BI307" s="47"/>
      <c r="BJ307"/>
      <c r="BK307"/>
      <c r="BL307"/>
      <c r="BM307" s="47"/>
      <c r="BN307"/>
    </row>
    <row r="308" spans="2:66" x14ac:dyDescent="0.25">
      <c r="B308" s="52"/>
      <c r="C308" s="53"/>
      <c r="D308" s="43"/>
      <c r="E308" s="43"/>
      <c r="T308" s="47">
        <v>42509</v>
      </c>
      <c r="U308" t="s">
        <v>56</v>
      </c>
      <c r="V308">
        <v>28.03</v>
      </c>
      <c r="W308">
        <v>28.11</v>
      </c>
      <c r="X308">
        <v>76</v>
      </c>
      <c r="Y308" s="47">
        <v>42664</v>
      </c>
      <c r="Z308" t="s">
        <v>27</v>
      </c>
      <c r="AA308" t="s">
        <v>51</v>
      </c>
      <c r="AJ308" s="47">
        <v>42509</v>
      </c>
      <c r="AK308" t="s">
        <v>56</v>
      </c>
      <c r="AL308">
        <v>58</v>
      </c>
      <c r="AM308">
        <v>58.11</v>
      </c>
      <c r="AN308">
        <v>76</v>
      </c>
      <c r="AO308" s="47">
        <v>42664</v>
      </c>
      <c r="AP308" t="s">
        <v>27</v>
      </c>
      <c r="AQ308" t="s">
        <v>51</v>
      </c>
      <c r="AZ308" s="47">
        <v>42509</v>
      </c>
      <c r="BA308" t="s">
        <v>56</v>
      </c>
      <c r="BB308">
        <v>28.03</v>
      </c>
      <c r="BC308">
        <v>28.11</v>
      </c>
      <c r="BD308">
        <v>76</v>
      </c>
      <c r="BE308" s="47">
        <v>42664</v>
      </c>
      <c r="BF308" t="s">
        <v>27</v>
      </c>
      <c r="BG308" t="s">
        <v>51</v>
      </c>
      <c r="BI308" s="47"/>
      <c r="BJ308"/>
      <c r="BK308"/>
      <c r="BL308"/>
      <c r="BM308" s="47"/>
      <c r="BN308"/>
    </row>
    <row r="309" spans="2:66" x14ac:dyDescent="0.25">
      <c r="B309" s="52"/>
      <c r="C309" s="53"/>
      <c r="D309" s="43"/>
      <c r="E309" s="43"/>
      <c r="T309" s="47">
        <v>42509</v>
      </c>
      <c r="U309" t="s">
        <v>57</v>
      </c>
      <c r="V309">
        <v>23.19</v>
      </c>
      <c r="W309">
        <v>23.26</v>
      </c>
      <c r="X309">
        <v>96</v>
      </c>
      <c r="Y309" s="47">
        <v>42664</v>
      </c>
      <c r="Z309" t="s">
        <v>27</v>
      </c>
      <c r="AA309" t="s">
        <v>51</v>
      </c>
      <c r="AJ309" s="47">
        <v>42509</v>
      </c>
      <c r="AK309" t="s">
        <v>57</v>
      </c>
      <c r="AL309">
        <v>49.37</v>
      </c>
      <c r="AM309">
        <v>49.61</v>
      </c>
      <c r="AN309">
        <v>96</v>
      </c>
      <c r="AO309" s="47">
        <v>42664</v>
      </c>
      <c r="AP309" t="s">
        <v>27</v>
      </c>
      <c r="AQ309" t="s">
        <v>51</v>
      </c>
      <c r="AZ309" s="47">
        <v>42509</v>
      </c>
      <c r="BA309" t="s">
        <v>57</v>
      </c>
      <c r="BB309">
        <v>23.19</v>
      </c>
      <c r="BC309">
        <v>23.26</v>
      </c>
      <c r="BD309">
        <v>96</v>
      </c>
      <c r="BE309" s="47">
        <v>42664</v>
      </c>
      <c r="BF309" t="s">
        <v>27</v>
      </c>
      <c r="BG309" t="s">
        <v>51</v>
      </c>
      <c r="BI309" s="47"/>
      <c r="BJ309"/>
      <c r="BK309"/>
      <c r="BL309"/>
      <c r="BM309" s="47"/>
      <c r="BN309"/>
    </row>
    <row r="310" spans="2:66" x14ac:dyDescent="0.25">
      <c r="B310" s="52"/>
      <c r="C310" s="53"/>
      <c r="D310" s="43"/>
      <c r="E310" s="43"/>
      <c r="T310" s="47">
        <v>42509</v>
      </c>
      <c r="U310" t="s">
        <v>58</v>
      </c>
      <c r="V310">
        <v>18.64</v>
      </c>
      <c r="W310">
        <v>18.760000000000002</v>
      </c>
      <c r="X310">
        <v>116</v>
      </c>
      <c r="Y310" s="47">
        <v>42664</v>
      </c>
      <c r="Z310" t="s">
        <v>27</v>
      </c>
      <c r="AA310" t="s">
        <v>51</v>
      </c>
      <c r="AJ310" s="47">
        <v>42509</v>
      </c>
      <c r="AK310" t="s">
        <v>58</v>
      </c>
      <c r="AL310">
        <v>43.57</v>
      </c>
      <c r="AM310">
        <v>43.76</v>
      </c>
      <c r="AN310">
        <v>116</v>
      </c>
      <c r="AO310" s="47">
        <v>42664</v>
      </c>
      <c r="AP310" t="s">
        <v>27</v>
      </c>
      <c r="AQ310" t="s">
        <v>51</v>
      </c>
      <c r="AZ310" s="47">
        <v>42509</v>
      </c>
      <c r="BA310" t="s">
        <v>58</v>
      </c>
      <c r="BB310">
        <v>18.64</v>
      </c>
      <c r="BC310">
        <v>18.760000000000002</v>
      </c>
      <c r="BD310">
        <v>116</v>
      </c>
      <c r="BE310" s="47">
        <v>42664</v>
      </c>
      <c r="BF310" t="s">
        <v>27</v>
      </c>
      <c r="BG310" t="s">
        <v>51</v>
      </c>
      <c r="BI310" s="47"/>
      <c r="BJ310"/>
      <c r="BK310"/>
      <c r="BL310"/>
      <c r="BM310" s="47"/>
      <c r="BN310"/>
    </row>
    <row r="311" spans="2:66" x14ac:dyDescent="0.25">
      <c r="B311" s="52"/>
      <c r="C311" s="53"/>
      <c r="D311" s="43"/>
      <c r="E311" s="43"/>
      <c r="T311" s="47">
        <v>42509</v>
      </c>
      <c r="U311" t="s">
        <v>59</v>
      </c>
      <c r="V311">
        <v>15.58</v>
      </c>
      <c r="W311">
        <v>15.59</v>
      </c>
      <c r="X311">
        <v>136</v>
      </c>
      <c r="Y311" s="47">
        <v>42664</v>
      </c>
      <c r="Z311" t="s">
        <v>27</v>
      </c>
      <c r="AA311" t="s">
        <v>51</v>
      </c>
      <c r="AJ311" s="47">
        <v>42509</v>
      </c>
      <c r="AK311" t="s">
        <v>59</v>
      </c>
      <c r="AL311">
        <v>36.47</v>
      </c>
      <c r="AM311">
        <v>36.770000000000003</v>
      </c>
      <c r="AN311">
        <v>136</v>
      </c>
      <c r="AO311" s="47">
        <v>42664</v>
      </c>
      <c r="AP311" t="s">
        <v>27</v>
      </c>
      <c r="AQ311" t="s">
        <v>51</v>
      </c>
      <c r="AZ311" s="47">
        <v>42509</v>
      </c>
      <c r="BA311" t="s">
        <v>59</v>
      </c>
      <c r="BB311">
        <v>15.58</v>
      </c>
      <c r="BC311">
        <v>15.59</v>
      </c>
      <c r="BD311">
        <v>136</v>
      </c>
      <c r="BE311" s="47">
        <v>42664</v>
      </c>
      <c r="BF311" t="s">
        <v>27</v>
      </c>
      <c r="BG311" t="s">
        <v>51</v>
      </c>
      <c r="BI311" s="47"/>
      <c r="BJ311"/>
      <c r="BK311"/>
      <c r="BL311"/>
      <c r="BM311" s="47"/>
      <c r="BN311"/>
    </row>
    <row r="312" spans="2:66" x14ac:dyDescent="0.25">
      <c r="B312" s="52"/>
      <c r="C312" s="53"/>
      <c r="D312" s="43"/>
      <c r="E312" s="43"/>
      <c r="T312" s="47">
        <v>42509</v>
      </c>
      <c r="U312" t="s">
        <v>60</v>
      </c>
      <c r="V312">
        <v>12.89</v>
      </c>
      <c r="W312">
        <v>12.95</v>
      </c>
      <c r="X312">
        <v>156</v>
      </c>
      <c r="Y312" s="47">
        <v>42664</v>
      </c>
      <c r="Z312" t="s">
        <v>27</v>
      </c>
      <c r="AA312" t="s">
        <v>51</v>
      </c>
      <c r="AJ312" s="47">
        <v>42509</v>
      </c>
      <c r="AK312" t="s">
        <v>60</v>
      </c>
      <c r="AL312">
        <v>32.28</v>
      </c>
      <c r="AM312">
        <v>32.369999999999997</v>
      </c>
      <c r="AN312">
        <v>156</v>
      </c>
      <c r="AO312" s="47">
        <v>42664</v>
      </c>
      <c r="AP312" t="s">
        <v>27</v>
      </c>
      <c r="AQ312" t="s">
        <v>51</v>
      </c>
      <c r="AZ312" s="47">
        <v>42509</v>
      </c>
      <c r="BA312" t="s">
        <v>60</v>
      </c>
      <c r="BB312">
        <v>12.89</v>
      </c>
      <c r="BC312">
        <v>12.95</v>
      </c>
      <c r="BD312">
        <v>156</v>
      </c>
      <c r="BE312" s="47">
        <v>42664</v>
      </c>
      <c r="BF312" t="s">
        <v>27</v>
      </c>
      <c r="BG312" t="s">
        <v>51</v>
      </c>
      <c r="BI312" s="47"/>
      <c r="BJ312"/>
      <c r="BK312"/>
      <c r="BL312"/>
      <c r="BM312" s="47"/>
      <c r="BN312"/>
    </row>
    <row r="313" spans="2:66" x14ac:dyDescent="0.25">
      <c r="B313" s="52"/>
      <c r="C313" s="53"/>
      <c r="D313" s="43"/>
      <c r="E313" s="43"/>
      <c r="T313" s="47">
        <v>42509</v>
      </c>
      <c r="U313" t="s">
        <v>61</v>
      </c>
      <c r="V313">
        <v>17.02</v>
      </c>
      <c r="W313">
        <v>17.09</v>
      </c>
      <c r="X313">
        <v>76</v>
      </c>
      <c r="Y313" s="47">
        <v>42566</v>
      </c>
      <c r="Z313" t="s">
        <v>28</v>
      </c>
      <c r="AA313" t="s">
        <v>51</v>
      </c>
      <c r="AJ313" s="47">
        <v>42509</v>
      </c>
      <c r="AK313" t="s">
        <v>61</v>
      </c>
      <c r="AL313">
        <v>7.27</v>
      </c>
      <c r="AM313">
        <v>7.29</v>
      </c>
      <c r="AN313">
        <v>76</v>
      </c>
      <c r="AO313" s="47">
        <v>42566</v>
      </c>
      <c r="AP313" t="s">
        <v>28</v>
      </c>
      <c r="AQ313" t="s">
        <v>51</v>
      </c>
      <c r="AZ313" s="47">
        <v>42509</v>
      </c>
      <c r="BA313" t="s">
        <v>61</v>
      </c>
      <c r="BB313">
        <v>17.02</v>
      </c>
      <c r="BC313">
        <v>17.09</v>
      </c>
      <c r="BD313">
        <v>76</v>
      </c>
      <c r="BE313" s="47">
        <v>42566</v>
      </c>
      <c r="BF313" t="s">
        <v>28</v>
      </c>
      <c r="BG313" t="s">
        <v>51</v>
      </c>
      <c r="BI313" s="47"/>
      <c r="BJ313"/>
      <c r="BK313"/>
      <c r="BL313"/>
      <c r="BM313" s="47"/>
      <c r="BN313"/>
    </row>
    <row r="314" spans="2:66" x14ac:dyDescent="0.25">
      <c r="B314" s="52"/>
      <c r="C314" s="53"/>
      <c r="D314" s="43"/>
      <c r="E314" s="43"/>
      <c r="T314" s="47">
        <v>42509</v>
      </c>
      <c r="U314" t="s">
        <v>62</v>
      </c>
      <c r="V314">
        <v>31.08</v>
      </c>
      <c r="W314">
        <v>31.22</v>
      </c>
      <c r="X314">
        <v>96</v>
      </c>
      <c r="Y314" s="47">
        <v>42566</v>
      </c>
      <c r="Z314" t="s">
        <v>28</v>
      </c>
      <c r="AA314" t="s">
        <v>51</v>
      </c>
      <c r="AJ314" s="47">
        <v>42509</v>
      </c>
      <c r="AK314" t="s">
        <v>62</v>
      </c>
      <c r="AL314">
        <v>15.37</v>
      </c>
      <c r="AM314">
        <v>15.51</v>
      </c>
      <c r="AN314">
        <v>96</v>
      </c>
      <c r="AO314" s="47">
        <v>42566</v>
      </c>
      <c r="AP314" t="s">
        <v>28</v>
      </c>
      <c r="AQ314" t="s">
        <v>51</v>
      </c>
      <c r="AZ314" s="47">
        <v>42509</v>
      </c>
      <c r="BA314" t="s">
        <v>62</v>
      </c>
      <c r="BB314">
        <v>31.08</v>
      </c>
      <c r="BC314">
        <v>31.22</v>
      </c>
      <c r="BD314">
        <v>96</v>
      </c>
      <c r="BE314" s="47">
        <v>42566</v>
      </c>
      <c r="BF314" t="s">
        <v>28</v>
      </c>
      <c r="BG314" t="s">
        <v>51</v>
      </c>
      <c r="BI314" s="47"/>
      <c r="BJ314"/>
      <c r="BK314"/>
      <c r="BL314"/>
      <c r="BM314" s="47"/>
      <c r="BN314"/>
    </row>
    <row r="315" spans="2:66" x14ac:dyDescent="0.25">
      <c r="B315" s="52"/>
      <c r="C315" s="53"/>
      <c r="D315" s="43"/>
      <c r="E315" s="43"/>
      <c r="T315" s="47">
        <v>42509</v>
      </c>
      <c r="U315" t="s">
        <v>63</v>
      </c>
      <c r="V315">
        <v>46</v>
      </c>
      <c r="W315">
        <v>46.3</v>
      </c>
      <c r="X315">
        <v>116</v>
      </c>
      <c r="Y315" s="47">
        <v>42566</v>
      </c>
      <c r="Z315" t="s">
        <v>28</v>
      </c>
      <c r="AA315" t="s">
        <v>51</v>
      </c>
      <c r="AJ315" s="47">
        <v>42509</v>
      </c>
      <c r="AK315" t="s">
        <v>63</v>
      </c>
      <c r="AL315">
        <v>26.38</v>
      </c>
      <c r="AM315">
        <v>26.56</v>
      </c>
      <c r="AN315">
        <v>116</v>
      </c>
      <c r="AO315" s="47">
        <v>42566</v>
      </c>
      <c r="AP315" t="s">
        <v>28</v>
      </c>
      <c r="AQ315" t="s">
        <v>51</v>
      </c>
      <c r="AZ315" s="47">
        <v>42509</v>
      </c>
      <c r="BA315" t="s">
        <v>63</v>
      </c>
      <c r="BB315">
        <v>46</v>
      </c>
      <c r="BC315">
        <v>46.3</v>
      </c>
      <c r="BD315">
        <v>116</v>
      </c>
      <c r="BE315" s="47">
        <v>42566</v>
      </c>
      <c r="BF315" t="s">
        <v>28</v>
      </c>
      <c r="BG315" t="s">
        <v>51</v>
      </c>
      <c r="BI315" s="47"/>
      <c r="BJ315"/>
      <c r="BK315"/>
      <c r="BL315"/>
      <c r="BM315" s="47"/>
      <c r="BN315"/>
    </row>
    <row r="316" spans="2:66" x14ac:dyDescent="0.25">
      <c r="B316" s="52"/>
      <c r="C316" s="53"/>
      <c r="D316" s="43"/>
      <c r="E316" s="43"/>
      <c r="T316" s="47">
        <v>42509</v>
      </c>
      <c r="U316" t="s">
        <v>64</v>
      </c>
      <c r="V316">
        <v>63.26</v>
      </c>
      <c r="W316">
        <v>63.65</v>
      </c>
      <c r="X316">
        <v>136</v>
      </c>
      <c r="Y316" s="47">
        <v>42566</v>
      </c>
      <c r="Z316" t="s">
        <v>28</v>
      </c>
      <c r="AA316" t="s">
        <v>51</v>
      </c>
      <c r="AJ316" s="47">
        <v>42509</v>
      </c>
      <c r="AK316" t="s">
        <v>64</v>
      </c>
      <c r="AL316">
        <v>39.590000000000003</v>
      </c>
      <c r="AM316">
        <v>39.78</v>
      </c>
      <c r="AN316">
        <v>136</v>
      </c>
      <c r="AO316" s="47">
        <v>42566</v>
      </c>
      <c r="AP316" t="s">
        <v>28</v>
      </c>
      <c r="AQ316" t="s">
        <v>51</v>
      </c>
      <c r="AZ316" s="47">
        <v>42509</v>
      </c>
      <c r="BA316" t="s">
        <v>64</v>
      </c>
      <c r="BB316">
        <v>63.26</v>
      </c>
      <c r="BC316">
        <v>63.65</v>
      </c>
      <c r="BD316">
        <v>136</v>
      </c>
      <c r="BE316" s="47">
        <v>42566</v>
      </c>
      <c r="BF316" t="s">
        <v>28</v>
      </c>
      <c r="BG316" t="s">
        <v>51</v>
      </c>
      <c r="BI316" s="47"/>
      <c r="BJ316"/>
      <c r="BK316"/>
      <c r="BL316"/>
      <c r="BM316" s="47"/>
      <c r="BN316"/>
    </row>
    <row r="317" spans="2:66" x14ac:dyDescent="0.25">
      <c r="B317" s="52"/>
      <c r="C317" s="53"/>
      <c r="D317" s="43"/>
      <c r="E317" s="43"/>
      <c r="T317" s="47">
        <v>42509</v>
      </c>
      <c r="U317" t="s">
        <v>65</v>
      </c>
      <c r="V317">
        <v>82.99</v>
      </c>
      <c r="W317">
        <v>83.42</v>
      </c>
      <c r="X317">
        <v>156</v>
      </c>
      <c r="Y317" s="47">
        <v>42566</v>
      </c>
      <c r="Z317" t="s">
        <v>28</v>
      </c>
      <c r="AA317" t="s">
        <v>51</v>
      </c>
      <c r="AJ317" s="47">
        <v>42509</v>
      </c>
      <c r="AK317" t="s">
        <v>65</v>
      </c>
      <c r="AL317">
        <v>54.81</v>
      </c>
      <c r="AM317">
        <v>55.18</v>
      </c>
      <c r="AN317">
        <v>156</v>
      </c>
      <c r="AO317" s="47">
        <v>42566</v>
      </c>
      <c r="AP317" t="s">
        <v>28</v>
      </c>
      <c r="AQ317" t="s">
        <v>51</v>
      </c>
      <c r="AZ317" s="47">
        <v>42509</v>
      </c>
      <c r="BA317" t="s">
        <v>65</v>
      </c>
      <c r="BB317">
        <v>82.99</v>
      </c>
      <c r="BC317">
        <v>83.42</v>
      </c>
      <c r="BD317">
        <v>156</v>
      </c>
      <c r="BE317" s="47">
        <v>42566</v>
      </c>
      <c r="BF317" t="s">
        <v>28</v>
      </c>
      <c r="BG317" t="s">
        <v>51</v>
      </c>
      <c r="BI317" s="47"/>
      <c r="BJ317"/>
      <c r="BK317"/>
      <c r="BL317"/>
      <c r="BM317" s="47"/>
      <c r="BN317"/>
    </row>
    <row r="318" spans="2:66" x14ac:dyDescent="0.25">
      <c r="B318" s="52"/>
      <c r="C318" s="53"/>
      <c r="D318" s="43"/>
      <c r="E318" s="43"/>
      <c r="T318" s="47">
        <v>42509</v>
      </c>
      <c r="U318" t="s">
        <v>66</v>
      </c>
      <c r="V318">
        <v>27.3</v>
      </c>
      <c r="W318">
        <v>27.45</v>
      </c>
      <c r="X318">
        <v>76</v>
      </c>
      <c r="Y318" s="47">
        <v>42664</v>
      </c>
      <c r="Z318" t="s">
        <v>28</v>
      </c>
      <c r="AA318" t="s">
        <v>51</v>
      </c>
      <c r="AJ318" s="47">
        <v>42509</v>
      </c>
      <c r="AK318" t="s">
        <v>66</v>
      </c>
      <c r="AL318">
        <v>18.18</v>
      </c>
      <c r="AM318">
        <v>18.21</v>
      </c>
      <c r="AN318">
        <v>76</v>
      </c>
      <c r="AO318" s="47">
        <v>42664</v>
      </c>
      <c r="AP318" t="s">
        <v>28</v>
      </c>
      <c r="AQ318" t="s">
        <v>51</v>
      </c>
      <c r="AZ318" s="47">
        <v>42509</v>
      </c>
      <c r="BA318" t="s">
        <v>66</v>
      </c>
      <c r="BB318">
        <v>27.3</v>
      </c>
      <c r="BC318">
        <v>27.45</v>
      </c>
      <c r="BD318">
        <v>76</v>
      </c>
      <c r="BE318" s="47">
        <v>42664</v>
      </c>
      <c r="BF318" t="s">
        <v>28</v>
      </c>
      <c r="BG318" t="s">
        <v>51</v>
      </c>
      <c r="BI318" s="47"/>
      <c r="BJ318"/>
      <c r="BK318"/>
      <c r="BL318"/>
      <c r="BM318" s="47"/>
      <c r="BN318"/>
    </row>
    <row r="319" spans="2:66" x14ac:dyDescent="0.25">
      <c r="B319" s="52"/>
      <c r="C319" s="53"/>
      <c r="D319" s="43"/>
      <c r="E319" s="43"/>
      <c r="T319" s="47">
        <v>42509</v>
      </c>
      <c r="U319" t="s">
        <v>67</v>
      </c>
      <c r="V319">
        <v>41.93</v>
      </c>
      <c r="W319">
        <v>42.1</v>
      </c>
      <c r="X319">
        <v>96</v>
      </c>
      <c r="Y319" s="47">
        <v>42664</v>
      </c>
      <c r="Z319" t="s">
        <v>28</v>
      </c>
      <c r="AA319" t="s">
        <v>51</v>
      </c>
      <c r="AJ319" s="47">
        <v>42509</v>
      </c>
      <c r="AK319" t="s">
        <v>67</v>
      </c>
      <c r="AL319">
        <v>29.41</v>
      </c>
      <c r="AM319">
        <v>29.54</v>
      </c>
      <c r="AN319">
        <v>96</v>
      </c>
      <c r="AO319" s="47">
        <v>42664</v>
      </c>
      <c r="AP319" t="s">
        <v>28</v>
      </c>
      <c r="AQ319" t="s">
        <v>51</v>
      </c>
      <c r="AZ319" s="47">
        <v>42509</v>
      </c>
      <c r="BA319" t="s">
        <v>67</v>
      </c>
      <c r="BB319">
        <v>41.93</v>
      </c>
      <c r="BC319">
        <v>42.1</v>
      </c>
      <c r="BD319">
        <v>96</v>
      </c>
      <c r="BE319" s="47">
        <v>42664</v>
      </c>
      <c r="BF319" t="s">
        <v>28</v>
      </c>
      <c r="BG319" t="s">
        <v>51</v>
      </c>
      <c r="BI319" s="47"/>
      <c r="BJ319"/>
      <c r="BK319"/>
      <c r="BL319"/>
      <c r="BM319" s="47"/>
      <c r="BN319"/>
    </row>
    <row r="320" spans="2:66" x14ac:dyDescent="0.25">
      <c r="B320" s="52"/>
      <c r="C320" s="53"/>
      <c r="D320" s="43"/>
      <c r="E320" s="43"/>
      <c r="T320" s="47">
        <v>42509</v>
      </c>
      <c r="U320" t="s">
        <v>68</v>
      </c>
      <c r="V320">
        <v>57.26</v>
      </c>
      <c r="W320">
        <v>57.42</v>
      </c>
      <c r="X320">
        <v>116</v>
      </c>
      <c r="Y320" s="47">
        <v>42664</v>
      </c>
      <c r="Z320" t="s">
        <v>28</v>
      </c>
      <c r="AA320" t="s">
        <v>51</v>
      </c>
      <c r="AJ320" s="47">
        <v>42509</v>
      </c>
      <c r="AK320" t="s">
        <v>68</v>
      </c>
      <c r="AL320">
        <v>42.69</v>
      </c>
      <c r="AM320">
        <v>42.78</v>
      </c>
      <c r="AN320">
        <v>116</v>
      </c>
      <c r="AO320" s="47">
        <v>42664</v>
      </c>
      <c r="AP320" t="s">
        <v>28</v>
      </c>
      <c r="AQ320" t="s">
        <v>51</v>
      </c>
      <c r="AZ320" s="47">
        <v>42509</v>
      </c>
      <c r="BA320" t="s">
        <v>68</v>
      </c>
      <c r="BB320">
        <v>57.26</v>
      </c>
      <c r="BC320">
        <v>57.42</v>
      </c>
      <c r="BD320">
        <v>116</v>
      </c>
      <c r="BE320" s="47">
        <v>42664</v>
      </c>
      <c r="BF320" t="s">
        <v>28</v>
      </c>
      <c r="BG320" t="s">
        <v>51</v>
      </c>
      <c r="BI320" s="47"/>
      <c r="BJ320"/>
      <c r="BK320"/>
      <c r="BL320"/>
      <c r="BM320" s="47"/>
      <c r="BN320"/>
    </row>
    <row r="321" spans="2:66" x14ac:dyDescent="0.25">
      <c r="B321" s="52"/>
      <c r="C321" s="53"/>
      <c r="D321" s="43"/>
      <c r="E321" s="43"/>
      <c r="T321" s="47">
        <v>42509</v>
      </c>
      <c r="U321" t="s">
        <v>69</v>
      </c>
      <c r="V321">
        <v>74.040000000000006</v>
      </c>
      <c r="W321">
        <v>74.430000000000007</v>
      </c>
      <c r="X321">
        <v>136</v>
      </c>
      <c r="Y321" s="47">
        <v>42664</v>
      </c>
      <c r="Z321" t="s">
        <v>28</v>
      </c>
      <c r="AA321" t="s">
        <v>51</v>
      </c>
      <c r="AJ321" s="47">
        <v>42509</v>
      </c>
      <c r="AK321" t="s">
        <v>69</v>
      </c>
      <c r="AL321">
        <v>55.15</v>
      </c>
      <c r="AM321">
        <v>55.56</v>
      </c>
      <c r="AN321">
        <v>136</v>
      </c>
      <c r="AO321" s="47">
        <v>42664</v>
      </c>
      <c r="AP321" t="s">
        <v>28</v>
      </c>
      <c r="AQ321" t="s">
        <v>51</v>
      </c>
      <c r="AZ321" s="47">
        <v>42509</v>
      </c>
      <c r="BA321" t="s">
        <v>69</v>
      </c>
      <c r="BB321">
        <v>74.040000000000006</v>
      </c>
      <c r="BC321">
        <v>74.430000000000007</v>
      </c>
      <c r="BD321">
        <v>136</v>
      </c>
      <c r="BE321" s="47">
        <v>42664</v>
      </c>
      <c r="BF321" t="s">
        <v>28</v>
      </c>
      <c r="BG321" t="s">
        <v>51</v>
      </c>
      <c r="BI321" s="47"/>
      <c r="BJ321"/>
      <c r="BK321"/>
      <c r="BL321"/>
      <c r="BM321" s="47"/>
      <c r="BN321"/>
    </row>
    <row r="322" spans="2:66" x14ac:dyDescent="0.25">
      <c r="B322" s="52"/>
      <c r="C322" s="53"/>
      <c r="D322" s="43"/>
      <c r="E322" s="43"/>
      <c r="T322" s="47">
        <v>42509</v>
      </c>
      <c r="U322" t="s">
        <v>70</v>
      </c>
      <c r="V322">
        <v>91.83</v>
      </c>
      <c r="W322">
        <v>92.01</v>
      </c>
      <c r="X322">
        <v>156</v>
      </c>
      <c r="Y322" s="47">
        <v>42664</v>
      </c>
      <c r="Z322" t="s">
        <v>28</v>
      </c>
      <c r="AA322" t="s">
        <v>51</v>
      </c>
      <c r="AJ322" s="47">
        <v>42509</v>
      </c>
      <c r="AK322" t="s">
        <v>70</v>
      </c>
      <c r="AL322">
        <v>72.069999999999993</v>
      </c>
      <c r="AM322">
        <v>72.56</v>
      </c>
      <c r="AN322">
        <v>156</v>
      </c>
      <c r="AO322" s="47">
        <v>42664</v>
      </c>
      <c r="AP322" t="s">
        <v>28</v>
      </c>
      <c r="AQ322" t="s">
        <v>51</v>
      </c>
      <c r="AZ322" s="47">
        <v>42509</v>
      </c>
      <c r="BA322" t="s">
        <v>70</v>
      </c>
      <c r="BB322">
        <v>91.83</v>
      </c>
      <c r="BC322">
        <v>92.01</v>
      </c>
      <c r="BD322">
        <v>156</v>
      </c>
      <c r="BE322" s="47">
        <v>42664</v>
      </c>
      <c r="BF322" t="s">
        <v>28</v>
      </c>
      <c r="BG322" t="s">
        <v>51</v>
      </c>
      <c r="BI322" s="47"/>
      <c r="BJ322"/>
      <c r="BK322"/>
      <c r="BL322"/>
      <c r="BM322" s="47"/>
      <c r="BN322"/>
    </row>
    <row r="323" spans="2:66" x14ac:dyDescent="0.25">
      <c r="B323" s="52"/>
      <c r="C323" s="53"/>
      <c r="D323" s="43"/>
      <c r="E323" s="43"/>
      <c r="T323" s="47">
        <v>42510</v>
      </c>
      <c r="U323" t="s">
        <v>50</v>
      </c>
      <c r="V323">
        <v>22.57</v>
      </c>
      <c r="W323">
        <v>22.72</v>
      </c>
      <c r="X323">
        <v>76</v>
      </c>
      <c r="Y323" s="47">
        <v>42566</v>
      </c>
      <c r="Z323" t="s">
        <v>27</v>
      </c>
      <c r="AA323" t="s">
        <v>51</v>
      </c>
      <c r="AJ323" s="47">
        <v>42510</v>
      </c>
      <c r="AK323" t="s">
        <v>50</v>
      </c>
      <c r="AL323">
        <v>53.39</v>
      </c>
      <c r="AM323">
        <v>53.89</v>
      </c>
      <c r="AN323">
        <v>76</v>
      </c>
      <c r="AO323" s="47">
        <v>42566</v>
      </c>
      <c r="AP323" t="s">
        <v>27</v>
      </c>
      <c r="AQ323" t="s">
        <v>51</v>
      </c>
      <c r="AZ323" s="47">
        <v>42510</v>
      </c>
      <c r="BA323" t="s">
        <v>50</v>
      </c>
      <c r="BB323">
        <v>22.57</v>
      </c>
      <c r="BC323">
        <v>22.72</v>
      </c>
      <c r="BD323">
        <v>76</v>
      </c>
      <c r="BE323" s="47">
        <v>42566</v>
      </c>
      <c r="BF323" t="s">
        <v>27</v>
      </c>
      <c r="BG323" t="s">
        <v>51</v>
      </c>
      <c r="BI323" s="47"/>
      <c r="BJ323"/>
      <c r="BK323"/>
      <c r="BL323"/>
      <c r="BM323" s="47"/>
      <c r="BN323"/>
    </row>
    <row r="324" spans="2:66" x14ac:dyDescent="0.25">
      <c r="B324" s="52"/>
      <c r="C324" s="53"/>
      <c r="D324" s="43"/>
      <c r="E324" s="43"/>
      <c r="T324" s="47">
        <v>42510</v>
      </c>
      <c r="U324" t="s">
        <v>52</v>
      </c>
      <c r="V324">
        <v>14.76</v>
      </c>
      <c r="W324">
        <v>14.82</v>
      </c>
      <c r="X324">
        <v>96</v>
      </c>
      <c r="Y324" s="47">
        <v>42566</v>
      </c>
      <c r="Z324" t="s">
        <v>27</v>
      </c>
      <c r="AA324" t="s">
        <v>51</v>
      </c>
      <c r="AJ324" s="47">
        <v>42510</v>
      </c>
      <c r="AK324" t="s">
        <v>52</v>
      </c>
      <c r="AL324">
        <v>40.26</v>
      </c>
      <c r="AM324">
        <v>40.43</v>
      </c>
      <c r="AN324">
        <v>96</v>
      </c>
      <c r="AO324" s="47">
        <v>42566</v>
      </c>
      <c r="AP324" t="s">
        <v>27</v>
      </c>
      <c r="AQ324" t="s">
        <v>51</v>
      </c>
      <c r="AZ324" s="47">
        <v>42510</v>
      </c>
      <c r="BA324" t="s">
        <v>52</v>
      </c>
      <c r="BB324">
        <v>14.76</v>
      </c>
      <c r="BC324">
        <v>14.82</v>
      </c>
      <c r="BD324">
        <v>96</v>
      </c>
      <c r="BE324" s="47">
        <v>42566</v>
      </c>
      <c r="BF324" t="s">
        <v>27</v>
      </c>
      <c r="BG324" t="s">
        <v>51</v>
      </c>
      <c r="BI324" s="47"/>
      <c r="BJ324"/>
      <c r="BK324"/>
      <c r="BL324"/>
      <c r="BM324" s="47"/>
      <c r="BN324"/>
    </row>
    <row r="325" spans="2:66" x14ac:dyDescent="0.25">
      <c r="B325" s="52"/>
      <c r="C325" s="53"/>
      <c r="D325" s="43"/>
      <c r="E325" s="43"/>
      <c r="T325" s="47">
        <v>42510</v>
      </c>
      <c r="U325" t="s">
        <v>53</v>
      </c>
      <c r="V325">
        <v>9.9499999999999993</v>
      </c>
      <c r="W325">
        <v>10.01</v>
      </c>
      <c r="X325">
        <v>116</v>
      </c>
      <c r="Y325" s="47">
        <v>42566</v>
      </c>
      <c r="Z325" t="s">
        <v>27</v>
      </c>
      <c r="AA325" t="s">
        <v>51</v>
      </c>
      <c r="AJ325" s="47">
        <v>42510</v>
      </c>
      <c r="AK325" t="s">
        <v>53</v>
      </c>
      <c r="AL325">
        <v>30.81</v>
      </c>
      <c r="AM325">
        <v>30.94</v>
      </c>
      <c r="AN325">
        <v>116</v>
      </c>
      <c r="AO325" s="47">
        <v>42566</v>
      </c>
      <c r="AP325" t="s">
        <v>27</v>
      </c>
      <c r="AQ325" t="s">
        <v>51</v>
      </c>
      <c r="AZ325" s="47">
        <v>42510</v>
      </c>
      <c r="BA325" t="s">
        <v>53</v>
      </c>
      <c r="BB325">
        <v>9.9499999999999993</v>
      </c>
      <c r="BC325">
        <v>10.01</v>
      </c>
      <c r="BD325">
        <v>116</v>
      </c>
      <c r="BE325" s="47">
        <v>42566</v>
      </c>
      <c r="BF325" t="s">
        <v>27</v>
      </c>
      <c r="BG325" t="s">
        <v>51</v>
      </c>
      <c r="BI325" s="47"/>
      <c r="BJ325"/>
      <c r="BK325"/>
      <c r="BL325"/>
      <c r="BM325" s="47"/>
      <c r="BN325"/>
    </row>
    <row r="326" spans="2:66" x14ac:dyDescent="0.25">
      <c r="B326" s="52"/>
      <c r="C326" s="53"/>
      <c r="D326" s="43"/>
      <c r="E326" s="43"/>
      <c r="T326" s="47">
        <v>42510</v>
      </c>
      <c r="U326" t="s">
        <v>54</v>
      </c>
      <c r="V326">
        <v>6.68</v>
      </c>
      <c r="W326">
        <v>6.71</v>
      </c>
      <c r="X326">
        <v>136</v>
      </c>
      <c r="Y326" s="47">
        <v>42566</v>
      </c>
      <c r="Z326" t="s">
        <v>27</v>
      </c>
      <c r="AA326" t="s">
        <v>51</v>
      </c>
      <c r="AJ326" s="47">
        <v>42510</v>
      </c>
      <c r="AK326" t="s">
        <v>54</v>
      </c>
      <c r="AL326">
        <v>23.02</v>
      </c>
      <c r="AM326">
        <v>23.12</v>
      </c>
      <c r="AN326">
        <v>136</v>
      </c>
      <c r="AO326" s="47">
        <v>42566</v>
      </c>
      <c r="AP326" t="s">
        <v>27</v>
      </c>
      <c r="AQ326" t="s">
        <v>51</v>
      </c>
      <c r="AZ326" s="47">
        <v>42510</v>
      </c>
      <c r="BA326" t="s">
        <v>54</v>
      </c>
      <c r="BB326">
        <v>6.68</v>
      </c>
      <c r="BC326">
        <v>6.71</v>
      </c>
      <c r="BD326">
        <v>136</v>
      </c>
      <c r="BE326" s="47">
        <v>42566</v>
      </c>
      <c r="BF326" t="s">
        <v>27</v>
      </c>
      <c r="BG326" t="s">
        <v>51</v>
      </c>
      <c r="BI326" s="47"/>
      <c r="BJ326"/>
      <c r="BK326"/>
      <c r="BL326"/>
      <c r="BM326" s="47"/>
      <c r="BN326"/>
    </row>
    <row r="327" spans="2:66" x14ac:dyDescent="0.25">
      <c r="B327" s="52"/>
      <c r="C327" s="53"/>
      <c r="D327" s="43"/>
      <c r="E327" s="43"/>
      <c r="T327" s="47">
        <v>42510</v>
      </c>
      <c r="U327" t="s">
        <v>55</v>
      </c>
      <c r="V327">
        <v>4.7300000000000004</v>
      </c>
      <c r="W327">
        <v>4.74</v>
      </c>
      <c r="X327">
        <v>156</v>
      </c>
      <c r="Y327" s="47">
        <v>42566</v>
      </c>
      <c r="Z327" t="s">
        <v>27</v>
      </c>
      <c r="AA327" t="s">
        <v>51</v>
      </c>
      <c r="AJ327" s="47">
        <v>42510</v>
      </c>
      <c r="AK327" t="s">
        <v>55</v>
      </c>
      <c r="AL327">
        <v>17.559999999999999</v>
      </c>
      <c r="AM327">
        <v>17.66</v>
      </c>
      <c r="AN327">
        <v>156</v>
      </c>
      <c r="AO327" s="47">
        <v>42566</v>
      </c>
      <c r="AP327" t="s">
        <v>27</v>
      </c>
      <c r="AQ327" t="s">
        <v>51</v>
      </c>
      <c r="AZ327" s="47">
        <v>42510</v>
      </c>
      <c r="BA327" t="s">
        <v>55</v>
      </c>
      <c r="BB327">
        <v>4.7300000000000004</v>
      </c>
      <c r="BC327">
        <v>4.74</v>
      </c>
      <c r="BD327">
        <v>156</v>
      </c>
      <c r="BE327" s="47">
        <v>42566</v>
      </c>
      <c r="BF327" t="s">
        <v>27</v>
      </c>
      <c r="BG327" t="s">
        <v>51</v>
      </c>
      <c r="BI327" s="47"/>
      <c r="BJ327"/>
      <c r="BK327"/>
      <c r="BL327"/>
      <c r="BM327" s="47"/>
      <c r="BN327"/>
    </row>
    <row r="328" spans="2:66" x14ac:dyDescent="0.25">
      <c r="B328" s="52"/>
      <c r="C328" s="53"/>
      <c r="D328" s="43"/>
      <c r="E328" s="43"/>
      <c r="T328" s="47">
        <v>42510</v>
      </c>
      <c r="U328" t="s">
        <v>56</v>
      </c>
      <c r="V328">
        <v>34.22</v>
      </c>
      <c r="W328">
        <v>34.479999999999997</v>
      </c>
      <c r="X328">
        <v>76</v>
      </c>
      <c r="Y328" s="47">
        <v>42664</v>
      </c>
      <c r="Z328" t="s">
        <v>27</v>
      </c>
      <c r="AA328" t="s">
        <v>51</v>
      </c>
      <c r="AJ328" s="47">
        <v>42510</v>
      </c>
      <c r="AK328" t="s">
        <v>56</v>
      </c>
      <c r="AL328">
        <v>64.180000000000007</v>
      </c>
      <c r="AM328">
        <v>64.7</v>
      </c>
      <c r="AN328">
        <v>76</v>
      </c>
      <c r="AO328" s="47">
        <v>42664</v>
      </c>
      <c r="AP328" t="s">
        <v>27</v>
      </c>
      <c r="AQ328" t="s">
        <v>51</v>
      </c>
      <c r="AZ328" s="47">
        <v>42510</v>
      </c>
      <c r="BA328" t="s">
        <v>56</v>
      </c>
      <c r="BB328">
        <v>34.22</v>
      </c>
      <c r="BC328">
        <v>34.479999999999997</v>
      </c>
      <c r="BD328">
        <v>76</v>
      </c>
      <c r="BE328" s="47">
        <v>42664</v>
      </c>
      <c r="BF328" t="s">
        <v>27</v>
      </c>
      <c r="BG328" t="s">
        <v>51</v>
      </c>
      <c r="BI328" s="47"/>
      <c r="BJ328"/>
      <c r="BK328"/>
      <c r="BL328"/>
      <c r="BM328" s="47"/>
      <c r="BN328"/>
    </row>
    <row r="329" spans="2:66" x14ac:dyDescent="0.25">
      <c r="B329" s="52"/>
      <c r="C329" s="53"/>
      <c r="D329" s="43"/>
      <c r="E329" s="43"/>
      <c r="T329" s="47">
        <v>42510</v>
      </c>
      <c r="U329" t="s">
        <v>57</v>
      </c>
      <c r="V329">
        <v>27.27</v>
      </c>
      <c r="W329">
        <v>27.41</v>
      </c>
      <c r="X329">
        <v>96</v>
      </c>
      <c r="Y329" s="47">
        <v>42664</v>
      </c>
      <c r="Z329" t="s">
        <v>27</v>
      </c>
      <c r="AA329" t="s">
        <v>51</v>
      </c>
      <c r="AJ329" s="47">
        <v>42510</v>
      </c>
      <c r="AK329" t="s">
        <v>57</v>
      </c>
      <c r="AL329">
        <v>53.64</v>
      </c>
      <c r="AM329">
        <v>53.9</v>
      </c>
      <c r="AN329">
        <v>96</v>
      </c>
      <c r="AO329" s="47">
        <v>42664</v>
      </c>
      <c r="AP329" t="s">
        <v>27</v>
      </c>
      <c r="AQ329" t="s">
        <v>51</v>
      </c>
      <c r="AZ329" s="47">
        <v>42510</v>
      </c>
      <c r="BA329" t="s">
        <v>57</v>
      </c>
      <c r="BB329">
        <v>27.27</v>
      </c>
      <c r="BC329">
        <v>27.41</v>
      </c>
      <c r="BD329">
        <v>96</v>
      </c>
      <c r="BE329" s="47">
        <v>42664</v>
      </c>
      <c r="BF329" t="s">
        <v>27</v>
      </c>
      <c r="BG329" t="s">
        <v>51</v>
      </c>
      <c r="BI329" s="47"/>
      <c r="BJ329"/>
      <c r="BK329"/>
      <c r="BL329"/>
      <c r="BM329" s="47"/>
      <c r="BN329"/>
    </row>
    <row r="330" spans="2:66" x14ac:dyDescent="0.25">
      <c r="B330" s="52"/>
      <c r="C330" s="53"/>
      <c r="D330" s="43"/>
      <c r="E330" s="43"/>
      <c r="T330" s="47">
        <v>42510</v>
      </c>
      <c r="U330" t="s">
        <v>58</v>
      </c>
      <c r="V330">
        <v>22.3</v>
      </c>
      <c r="W330">
        <v>22.46</v>
      </c>
      <c r="X330">
        <v>116</v>
      </c>
      <c r="Y330" s="47">
        <v>42664</v>
      </c>
      <c r="Z330" t="s">
        <v>27</v>
      </c>
      <c r="AA330" t="s">
        <v>51</v>
      </c>
      <c r="AJ330" s="47">
        <v>42510</v>
      </c>
      <c r="AK330" t="s">
        <v>58</v>
      </c>
      <c r="AL330">
        <v>46.51</v>
      </c>
      <c r="AM330">
        <v>46.63</v>
      </c>
      <c r="AN330">
        <v>116</v>
      </c>
      <c r="AO330" s="47">
        <v>42664</v>
      </c>
      <c r="AP330" t="s">
        <v>27</v>
      </c>
      <c r="AQ330" t="s">
        <v>51</v>
      </c>
      <c r="AZ330" s="47">
        <v>42510</v>
      </c>
      <c r="BA330" t="s">
        <v>58</v>
      </c>
      <c r="BB330">
        <v>22.3</v>
      </c>
      <c r="BC330">
        <v>22.46</v>
      </c>
      <c r="BD330">
        <v>116</v>
      </c>
      <c r="BE330" s="47">
        <v>42664</v>
      </c>
      <c r="BF330" t="s">
        <v>27</v>
      </c>
      <c r="BG330" t="s">
        <v>51</v>
      </c>
      <c r="BI330" s="47"/>
      <c r="BJ330"/>
      <c r="BK330"/>
      <c r="BL330"/>
      <c r="BM330" s="47"/>
      <c r="BN330"/>
    </row>
    <row r="331" spans="2:66" x14ac:dyDescent="0.25">
      <c r="B331" s="52"/>
      <c r="C331" s="53"/>
      <c r="D331" s="43"/>
      <c r="E331" s="43"/>
      <c r="T331" s="47">
        <v>42510</v>
      </c>
      <c r="U331" t="s">
        <v>59</v>
      </c>
      <c r="V331">
        <v>18.96</v>
      </c>
      <c r="W331">
        <v>19.11</v>
      </c>
      <c r="X331">
        <v>136</v>
      </c>
      <c r="Y331" s="47">
        <v>42664</v>
      </c>
      <c r="Z331" t="s">
        <v>27</v>
      </c>
      <c r="AA331" t="s">
        <v>51</v>
      </c>
      <c r="AJ331" s="47">
        <v>42510</v>
      </c>
      <c r="AK331" t="s">
        <v>59</v>
      </c>
      <c r="AL331">
        <v>41.06</v>
      </c>
      <c r="AM331">
        <v>41.1</v>
      </c>
      <c r="AN331">
        <v>136</v>
      </c>
      <c r="AO331" s="47">
        <v>42664</v>
      </c>
      <c r="AP331" t="s">
        <v>27</v>
      </c>
      <c r="AQ331" t="s">
        <v>51</v>
      </c>
      <c r="AZ331" s="47">
        <v>42510</v>
      </c>
      <c r="BA331" t="s">
        <v>59</v>
      </c>
      <c r="BB331">
        <v>18.96</v>
      </c>
      <c r="BC331">
        <v>19.11</v>
      </c>
      <c r="BD331">
        <v>136</v>
      </c>
      <c r="BE331" s="47">
        <v>42664</v>
      </c>
      <c r="BF331" t="s">
        <v>27</v>
      </c>
      <c r="BG331" t="s">
        <v>51</v>
      </c>
      <c r="BI331" s="47"/>
      <c r="BJ331"/>
      <c r="BK331"/>
      <c r="BL331"/>
      <c r="BM331" s="47"/>
      <c r="BN331"/>
    </row>
    <row r="332" spans="2:66" x14ac:dyDescent="0.25">
      <c r="B332" s="52"/>
      <c r="C332" s="53"/>
      <c r="D332" s="43"/>
      <c r="E332" s="43"/>
      <c r="T332" s="47">
        <v>42510</v>
      </c>
      <c r="U332" t="s">
        <v>60</v>
      </c>
      <c r="V332">
        <v>16.350000000000001</v>
      </c>
      <c r="W332">
        <v>16.46</v>
      </c>
      <c r="X332">
        <v>156</v>
      </c>
      <c r="Y332" s="47">
        <v>42664</v>
      </c>
      <c r="Z332" t="s">
        <v>27</v>
      </c>
      <c r="AA332" t="s">
        <v>51</v>
      </c>
      <c r="AJ332" s="47">
        <v>42510</v>
      </c>
      <c r="AK332" t="s">
        <v>60</v>
      </c>
      <c r="AL332">
        <v>35.72</v>
      </c>
      <c r="AM332">
        <v>35.880000000000003</v>
      </c>
      <c r="AN332">
        <v>156</v>
      </c>
      <c r="AO332" s="47">
        <v>42664</v>
      </c>
      <c r="AP332" t="s">
        <v>27</v>
      </c>
      <c r="AQ332" t="s">
        <v>51</v>
      </c>
      <c r="AZ332" s="47">
        <v>42510</v>
      </c>
      <c r="BA332" t="s">
        <v>60</v>
      </c>
      <c r="BB332">
        <v>16.350000000000001</v>
      </c>
      <c r="BC332">
        <v>16.46</v>
      </c>
      <c r="BD332">
        <v>156</v>
      </c>
      <c r="BE332" s="47">
        <v>42664</v>
      </c>
      <c r="BF332" t="s">
        <v>27</v>
      </c>
      <c r="BG332" t="s">
        <v>51</v>
      </c>
      <c r="BI332" s="47"/>
      <c r="BJ332"/>
      <c r="BK332"/>
      <c r="BL332"/>
      <c r="BM332" s="47"/>
      <c r="BN332"/>
    </row>
    <row r="333" spans="2:66" x14ac:dyDescent="0.25">
      <c r="B333" s="52"/>
      <c r="C333" s="53"/>
      <c r="D333" s="43"/>
      <c r="E333" s="43"/>
      <c r="T333" s="47">
        <v>42510</v>
      </c>
      <c r="U333" t="s">
        <v>61</v>
      </c>
      <c r="V333">
        <v>14.43</v>
      </c>
      <c r="W333">
        <v>14.47</v>
      </c>
      <c r="X333">
        <v>76</v>
      </c>
      <c r="Y333" s="47">
        <v>42566</v>
      </c>
      <c r="Z333" t="s">
        <v>28</v>
      </c>
      <c r="AA333" t="s">
        <v>51</v>
      </c>
      <c r="AJ333" s="47">
        <v>42510</v>
      </c>
      <c r="AK333" t="s">
        <v>61</v>
      </c>
      <c r="AL333">
        <v>6.13</v>
      </c>
      <c r="AM333">
        <v>6.18</v>
      </c>
      <c r="AN333">
        <v>76</v>
      </c>
      <c r="AO333" s="47">
        <v>42566</v>
      </c>
      <c r="AP333" t="s">
        <v>28</v>
      </c>
      <c r="AQ333" t="s">
        <v>51</v>
      </c>
      <c r="AZ333" s="47">
        <v>42510</v>
      </c>
      <c r="BA333" t="s">
        <v>61</v>
      </c>
      <c r="BB333">
        <v>14.43</v>
      </c>
      <c r="BC333">
        <v>14.47</v>
      </c>
      <c r="BD333">
        <v>76</v>
      </c>
      <c r="BE333" s="47">
        <v>42566</v>
      </c>
      <c r="BF333" t="s">
        <v>28</v>
      </c>
      <c r="BG333" t="s">
        <v>51</v>
      </c>
      <c r="BI333" s="47"/>
      <c r="BJ333"/>
      <c r="BK333"/>
      <c r="BL333"/>
      <c r="BM333" s="47"/>
      <c r="BN333"/>
    </row>
    <row r="334" spans="2:66" x14ac:dyDescent="0.25">
      <c r="B334" s="52"/>
      <c r="C334" s="53"/>
      <c r="D334" s="43"/>
      <c r="E334" s="43"/>
      <c r="T334" s="47">
        <v>42510</v>
      </c>
      <c r="U334" t="s">
        <v>62</v>
      </c>
      <c r="V334">
        <v>26.97</v>
      </c>
      <c r="W334">
        <v>27.12</v>
      </c>
      <c r="X334">
        <v>96</v>
      </c>
      <c r="Y334" s="47">
        <v>42566</v>
      </c>
      <c r="Z334" t="s">
        <v>28</v>
      </c>
      <c r="AA334" t="s">
        <v>51</v>
      </c>
      <c r="AJ334" s="47">
        <v>42510</v>
      </c>
      <c r="AK334" t="s">
        <v>62</v>
      </c>
      <c r="AL334">
        <v>13.35</v>
      </c>
      <c r="AM334">
        <v>13.39</v>
      </c>
      <c r="AN334">
        <v>96</v>
      </c>
      <c r="AO334" s="47">
        <v>42566</v>
      </c>
      <c r="AP334" t="s">
        <v>28</v>
      </c>
      <c r="AQ334" t="s">
        <v>51</v>
      </c>
      <c r="AZ334" s="47">
        <v>42510</v>
      </c>
      <c r="BA334" t="s">
        <v>62</v>
      </c>
      <c r="BB334">
        <v>26.97</v>
      </c>
      <c r="BC334">
        <v>27.12</v>
      </c>
      <c r="BD334">
        <v>96</v>
      </c>
      <c r="BE334" s="47">
        <v>42566</v>
      </c>
      <c r="BF334" t="s">
        <v>28</v>
      </c>
      <c r="BG334" t="s">
        <v>51</v>
      </c>
      <c r="BI334" s="47"/>
      <c r="BJ334"/>
      <c r="BK334"/>
      <c r="BL334"/>
      <c r="BM334" s="47"/>
      <c r="BN334"/>
    </row>
    <row r="335" spans="2:66" x14ac:dyDescent="0.25">
      <c r="B335" s="52"/>
      <c r="C335" s="53"/>
      <c r="D335" s="43"/>
      <c r="E335" s="43"/>
      <c r="T335" s="47">
        <v>42510</v>
      </c>
      <c r="U335" t="s">
        <v>63</v>
      </c>
      <c r="V335">
        <v>42.02</v>
      </c>
      <c r="W335">
        <v>42.27</v>
      </c>
      <c r="X335">
        <v>116</v>
      </c>
      <c r="Y335" s="47">
        <v>42566</v>
      </c>
      <c r="Z335" t="s">
        <v>28</v>
      </c>
      <c r="AA335" t="s">
        <v>51</v>
      </c>
      <c r="AJ335" s="47">
        <v>42510</v>
      </c>
      <c r="AK335" t="s">
        <v>63</v>
      </c>
      <c r="AL335">
        <v>23.36</v>
      </c>
      <c r="AM335">
        <v>23.57</v>
      </c>
      <c r="AN335">
        <v>116</v>
      </c>
      <c r="AO335" s="47">
        <v>42566</v>
      </c>
      <c r="AP335" t="s">
        <v>28</v>
      </c>
      <c r="AQ335" t="s">
        <v>51</v>
      </c>
      <c r="AZ335" s="47">
        <v>42510</v>
      </c>
      <c r="BA335" t="s">
        <v>63</v>
      </c>
      <c r="BB335">
        <v>42.02</v>
      </c>
      <c r="BC335">
        <v>42.27</v>
      </c>
      <c r="BD335">
        <v>116</v>
      </c>
      <c r="BE335" s="47">
        <v>42566</v>
      </c>
      <c r="BF335" t="s">
        <v>28</v>
      </c>
      <c r="BG335" t="s">
        <v>51</v>
      </c>
      <c r="BI335" s="47"/>
      <c r="BJ335"/>
      <c r="BK335"/>
      <c r="BL335"/>
      <c r="BM335" s="47"/>
      <c r="BN335"/>
    </row>
    <row r="336" spans="2:66" x14ac:dyDescent="0.25">
      <c r="B336" s="52"/>
      <c r="C336" s="53"/>
      <c r="D336" s="43"/>
      <c r="E336" s="43"/>
      <c r="T336" s="47">
        <v>42510</v>
      </c>
      <c r="U336" t="s">
        <v>64</v>
      </c>
      <c r="V336">
        <v>57.33</v>
      </c>
      <c r="W336">
        <v>57.67</v>
      </c>
      <c r="X336">
        <v>136</v>
      </c>
      <c r="Y336" s="47">
        <v>42566</v>
      </c>
      <c r="Z336" t="s">
        <v>28</v>
      </c>
      <c r="AA336" t="s">
        <v>51</v>
      </c>
      <c r="AJ336" s="47">
        <v>42510</v>
      </c>
      <c r="AK336" t="s">
        <v>64</v>
      </c>
      <c r="AL336">
        <v>36.4</v>
      </c>
      <c r="AM336">
        <v>36.6</v>
      </c>
      <c r="AN336">
        <v>136</v>
      </c>
      <c r="AO336" s="47">
        <v>42566</v>
      </c>
      <c r="AP336" t="s">
        <v>28</v>
      </c>
      <c r="AQ336" t="s">
        <v>51</v>
      </c>
      <c r="AZ336" s="47">
        <v>42510</v>
      </c>
      <c r="BA336" t="s">
        <v>64</v>
      </c>
      <c r="BB336">
        <v>57.33</v>
      </c>
      <c r="BC336">
        <v>57.67</v>
      </c>
      <c r="BD336">
        <v>136</v>
      </c>
      <c r="BE336" s="47">
        <v>42566</v>
      </c>
      <c r="BF336" t="s">
        <v>28</v>
      </c>
      <c r="BG336" t="s">
        <v>51</v>
      </c>
      <c r="BI336" s="47"/>
      <c r="BJ336"/>
      <c r="BK336"/>
      <c r="BL336"/>
      <c r="BM336" s="47"/>
      <c r="BN336"/>
    </row>
    <row r="337" spans="2:66" x14ac:dyDescent="0.25">
      <c r="B337" s="52"/>
      <c r="C337" s="53"/>
      <c r="D337" s="43"/>
      <c r="E337" s="43"/>
      <c r="T337" s="47">
        <v>42510</v>
      </c>
      <c r="U337" t="s">
        <v>65</v>
      </c>
      <c r="V337">
        <v>74.62</v>
      </c>
      <c r="W337">
        <v>75.11</v>
      </c>
      <c r="X337">
        <v>156</v>
      </c>
      <c r="Y337" s="47">
        <v>42566</v>
      </c>
      <c r="Z337" t="s">
        <v>28</v>
      </c>
      <c r="AA337" t="s">
        <v>51</v>
      </c>
      <c r="AJ337" s="47">
        <v>42510</v>
      </c>
      <c r="AK337" t="s">
        <v>65</v>
      </c>
      <c r="AL337">
        <v>51</v>
      </c>
      <c r="AM337">
        <v>51.24</v>
      </c>
      <c r="AN337">
        <v>156</v>
      </c>
      <c r="AO337" s="47">
        <v>42566</v>
      </c>
      <c r="AP337" t="s">
        <v>28</v>
      </c>
      <c r="AQ337" t="s">
        <v>51</v>
      </c>
      <c r="AZ337" s="47">
        <v>42510</v>
      </c>
      <c r="BA337" t="s">
        <v>65</v>
      </c>
      <c r="BB337">
        <v>74.62</v>
      </c>
      <c r="BC337">
        <v>75.11</v>
      </c>
      <c r="BD337">
        <v>156</v>
      </c>
      <c r="BE337" s="47">
        <v>42566</v>
      </c>
      <c r="BF337" t="s">
        <v>28</v>
      </c>
      <c r="BG337" t="s">
        <v>51</v>
      </c>
      <c r="BI337" s="47"/>
      <c r="BJ337"/>
      <c r="BK337"/>
      <c r="BL337"/>
      <c r="BM337" s="47"/>
      <c r="BN337"/>
    </row>
    <row r="338" spans="2:66" x14ac:dyDescent="0.25">
      <c r="B338" s="52"/>
      <c r="C338" s="53"/>
      <c r="D338" s="43"/>
      <c r="E338" s="43"/>
      <c r="T338" s="47">
        <v>42510</v>
      </c>
      <c r="U338" t="s">
        <v>66</v>
      </c>
      <c r="V338">
        <v>24.93</v>
      </c>
      <c r="W338">
        <v>25.1</v>
      </c>
      <c r="X338">
        <v>76</v>
      </c>
      <c r="Y338" s="47">
        <v>42664</v>
      </c>
      <c r="Z338" t="s">
        <v>28</v>
      </c>
      <c r="AA338" t="s">
        <v>51</v>
      </c>
      <c r="AJ338" s="47">
        <v>42510</v>
      </c>
      <c r="AK338" t="s">
        <v>66</v>
      </c>
      <c r="AL338">
        <v>16.829999999999998</v>
      </c>
      <c r="AM338">
        <v>16.98</v>
      </c>
      <c r="AN338">
        <v>76</v>
      </c>
      <c r="AO338" s="47">
        <v>42664</v>
      </c>
      <c r="AP338" t="s">
        <v>28</v>
      </c>
      <c r="AQ338" t="s">
        <v>51</v>
      </c>
      <c r="AZ338" s="47">
        <v>42510</v>
      </c>
      <c r="BA338" t="s">
        <v>66</v>
      </c>
      <c r="BB338">
        <v>24.93</v>
      </c>
      <c r="BC338">
        <v>25.1</v>
      </c>
      <c r="BD338">
        <v>76</v>
      </c>
      <c r="BE338" s="47">
        <v>42664</v>
      </c>
      <c r="BF338" t="s">
        <v>28</v>
      </c>
      <c r="BG338" t="s">
        <v>51</v>
      </c>
      <c r="BI338" s="47"/>
      <c r="BJ338"/>
      <c r="BK338"/>
      <c r="BL338"/>
      <c r="BM338" s="47"/>
      <c r="BN338"/>
    </row>
    <row r="339" spans="2:66" x14ac:dyDescent="0.25">
      <c r="B339" s="52"/>
      <c r="C339" s="53"/>
      <c r="D339" s="43"/>
      <c r="E339" s="43"/>
      <c r="T339" s="47">
        <v>42510</v>
      </c>
      <c r="U339" t="s">
        <v>67</v>
      </c>
      <c r="V339">
        <v>39.01</v>
      </c>
      <c r="W339">
        <v>39.229999999999997</v>
      </c>
      <c r="X339">
        <v>96</v>
      </c>
      <c r="Y339" s="47">
        <v>42664</v>
      </c>
      <c r="Z339" t="s">
        <v>28</v>
      </c>
      <c r="AA339" t="s">
        <v>51</v>
      </c>
      <c r="AJ339" s="47">
        <v>42510</v>
      </c>
      <c r="AK339" t="s">
        <v>67</v>
      </c>
      <c r="AL339">
        <v>27.59</v>
      </c>
      <c r="AM339">
        <v>27.71</v>
      </c>
      <c r="AN339">
        <v>96</v>
      </c>
      <c r="AO339" s="47">
        <v>42664</v>
      </c>
      <c r="AP339" t="s">
        <v>28</v>
      </c>
      <c r="AQ339" t="s">
        <v>51</v>
      </c>
      <c r="AZ339" s="47">
        <v>42510</v>
      </c>
      <c r="BA339" t="s">
        <v>67</v>
      </c>
      <c r="BB339">
        <v>39.01</v>
      </c>
      <c r="BC339">
        <v>39.229999999999997</v>
      </c>
      <c r="BD339">
        <v>96</v>
      </c>
      <c r="BE339" s="47">
        <v>42664</v>
      </c>
      <c r="BF339" t="s">
        <v>28</v>
      </c>
      <c r="BG339" t="s">
        <v>51</v>
      </c>
      <c r="BI339" s="47"/>
      <c r="BJ339"/>
      <c r="BK339"/>
      <c r="BL339"/>
      <c r="BM339" s="47"/>
      <c r="BN339"/>
    </row>
    <row r="340" spans="2:66" x14ac:dyDescent="0.25">
      <c r="B340" s="52"/>
      <c r="C340" s="53"/>
      <c r="D340" s="43"/>
      <c r="E340" s="43"/>
      <c r="T340" s="47">
        <v>42510</v>
      </c>
      <c r="U340" t="s">
        <v>68</v>
      </c>
      <c r="V340">
        <v>53.14</v>
      </c>
      <c r="W340">
        <v>53.37</v>
      </c>
      <c r="X340">
        <v>116</v>
      </c>
      <c r="Y340" s="47">
        <v>42664</v>
      </c>
      <c r="Z340" t="s">
        <v>28</v>
      </c>
      <c r="AA340" t="s">
        <v>51</v>
      </c>
      <c r="AJ340" s="47">
        <v>42510</v>
      </c>
      <c r="AK340" t="s">
        <v>68</v>
      </c>
      <c r="AL340">
        <v>39.71</v>
      </c>
      <c r="AM340">
        <v>39.93</v>
      </c>
      <c r="AN340">
        <v>116</v>
      </c>
      <c r="AO340" s="47">
        <v>42664</v>
      </c>
      <c r="AP340" t="s">
        <v>28</v>
      </c>
      <c r="AQ340" t="s">
        <v>51</v>
      </c>
      <c r="AZ340" s="47">
        <v>42510</v>
      </c>
      <c r="BA340" t="s">
        <v>68</v>
      </c>
      <c r="BB340">
        <v>53.14</v>
      </c>
      <c r="BC340">
        <v>53.37</v>
      </c>
      <c r="BD340">
        <v>116</v>
      </c>
      <c r="BE340" s="47">
        <v>42664</v>
      </c>
      <c r="BF340" t="s">
        <v>28</v>
      </c>
      <c r="BG340" t="s">
        <v>51</v>
      </c>
      <c r="BI340" s="47"/>
      <c r="BJ340"/>
      <c r="BK340"/>
      <c r="BL340"/>
      <c r="BM340" s="47"/>
      <c r="BN340"/>
    </row>
    <row r="341" spans="2:66" x14ac:dyDescent="0.25">
      <c r="B341" s="52"/>
      <c r="C341" s="53"/>
      <c r="D341" s="43"/>
      <c r="E341" s="43"/>
      <c r="T341" s="47">
        <v>42510</v>
      </c>
      <c r="U341" t="s">
        <v>69</v>
      </c>
      <c r="V341">
        <v>69.150000000000006</v>
      </c>
      <c r="W341">
        <v>69.61</v>
      </c>
      <c r="X341">
        <v>136</v>
      </c>
      <c r="Y341" s="47">
        <v>42664</v>
      </c>
      <c r="Z341" t="s">
        <v>28</v>
      </c>
      <c r="AA341" t="s">
        <v>51</v>
      </c>
      <c r="AJ341" s="47">
        <v>42510</v>
      </c>
      <c r="AK341" t="s">
        <v>69</v>
      </c>
      <c r="AL341">
        <v>54.07</v>
      </c>
      <c r="AM341">
        <v>54.42</v>
      </c>
      <c r="AN341">
        <v>136</v>
      </c>
      <c r="AO341" s="47">
        <v>42664</v>
      </c>
      <c r="AP341" t="s">
        <v>28</v>
      </c>
      <c r="AQ341" t="s">
        <v>51</v>
      </c>
      <c r="AZ341" s="47">
        <v>42510</v>
      </c>
      <c r="BA341" t="s">
        <v>69</v>
      </c>
      <c r="BB341">
        <v>69.150000000000006</v>
      </c>
      <c r="BC341">
        <v>69.61</v>
      </c>
      <c r="BD341">
        <v>136</v>
      </c>
      <c r="BE341" s="47">
        <v>42664</v>
      </c>
      <c r="BF341" t="s">
        <v>28</v>
      </c>
      <c r="BG341" t="s">
        <v>51</v>
      </c>
      <c r="BI341" s="47"/>
      <c r="BJ341"/>
      <c r="BK341"/>
      <c r="BL341"/>
      <c r="BM341" s="47"/>
      <c r="BN341"/>
    </row>
    <row r="342" spans="2:66" x14ac:dyDescent="0.25">
      <c r="B342" s="52"/>
      <c r="C342" s="53"/>
      <c r="D342" s="43"/>
      <c r="E342" s="43"/>
      <c r="T342" s="47">
        <v>42510</v>
      </c>
      <c r="U342" t="s">
        <v>70</v>
      </c>
      <c r="V342">
        <v>88.28</v>
      </c>
      <c r="W342">
        <v>88.57</v>
      </c>
      <c r="X342">
        <v>156</v>
      </c>
      <c r="Y342" s="47">
        <v>42664</v>
      </c>
      <c r="Z342" t="s">
        <v>28</v>
      </c>
      <c r="AA342" t="s">
        <v>51</v>
      </c>
      <c r="AJ342" s="47">
        <v>42510</v>
      </c>
      <c r="AK342" t="s">
        <v>70</v>
      </c>
      <c r="AL342">
        <v>68.3</v>
      </c>
      <c r="AM342">
        <v>68.64</v>
      </c>
      <c r="AN342">
        <v>156</v>
      </c>
      <c r="AO342" s="47">
        <v>42664</v>
      </c>
      <c r="AP342" t="s">
        <v>28</v>
      </c>
      <c r="AQ342" t="s">
        <v>51</v>
      </c>
      <c r="AZ342" s="47">
        <v>42510</v>
      </c>
      <c r="BA342" t="s">
        <v>70</v>
      </c>
      <c r="BB342">
        <v>88.28</v>
      </c>
      <c r="BC342">
        <v>88.57</v>
      </c>
      <c r="BD342">
        <v>156</v>
      </c>
      <c r="BE342" s="47">
        <v>42664</v>
      </c>
      <c r="BF342" t="s">
        <v>28</v>
      </c>
      <c r="BG342" t="s">
        <v>51</v>
      </c>
      <c r="BI342" s="47"/>
      <c r="BJ342"/>
      <c r="BK342"/>
      <c r="BL342"/>
      <c r="BM342" s="47"/>
      <c r="BN342"/>
    </row>
    <row r="343" spans="2:66" x14ac:dyDescent="0.25">
      <c r="B343" s="52"/>
      <c r="C343" s="53"/>
      <c r="D343" s="43"/>
      <c r="E343" s="43"/>
      <c r="T343" s="47">
        <v>42513</v>
      </c>
      <c r="U343" t="s">
        <v>50</v>
      </c>
      <c r="V343">
        <v>17.309999999999999</v>
      </c>
      <c r="W343">
        <v>17.420000000000002</v>
      </c>
      <c r="X343">
        <v>76</v>
      </c>
      <c r="Y343" s="47">
        <v>42566</v>
      </c>
      <c r="Z343" t="s">
        <v>27</v>
      </c>
      <c r="AA343" t="s">
        <v>51</v>
      </c>
      <c r="AJ343" s="47">
        <v>42513</v>
      </c>
      <c r="AK343" t="s">
        <v>50</v>
      </c>
      <c r="AL343">
        <v>48.59</v>
      </c>
      <c r="AM343">
        <v>48.92</v>
      </c>
      <c r="AN343">
        <v>76</v>
      </c>
      <c r="AO343" s="47">
        <v>42566</v>
      </c>
      <c r="AP343" t="s">
        <v>27</v>
      </c>
      <c r="AQ343" t="s">
        <v>51</v>
      </c>
      <c r="AZ343" s="47">
        <v>42513</v>
      </c>
      <c r="BA343" t="s">
        <v>50</v>
      </c>
      <c r="BB343">
        <v>17.309999999999999</v>
      </c>
      <c r="BC343">
        <v>17.420000000000002</v>
      </c>
      <c r="BD343">
        <v>76</v>
      </c>
      <c r="BE343" s="47">
        <v>42566</v>
      </c>
      <c r="BF343" t="s">
        <v>27</v>
      </c>
      <c r="BG343" t="s">
        <v>51</v>
      </c>
      <c r="BI343" s="47"/>
      <c r="BJ343"/>
      <c r="BK343"/>
      <c r="BL343"/>
      <c r="BM343" s="47"/>
      <c r="BN343"/>
    </row>
    <row r="344" spans="2:66" x14ac:dyDescent="0.25">
      <c r="B344" s="52"/>
      <c r="C344" s="53"/>
      <c r="D344" s="43"/>
      <c r="E344" s="43"/>
      <c r="T344" s="47">
        <v>42513</v>
      </c>
      <c r="U344" t="s">
        <v>52</v>
      </c>
      <c r="V344">
        <v>11.18</v>
      </c>
      <c r="W344">
        <v>11.26</v>
      </c>
      <c r="X344">
        <v>96</v>
      </c>
      <c r="Y344" s="47">
        <v>42566</v>
      </c>
      <c r="Z344" t="s">
        <v>27</v>
      </c>
      <c r="AA344" t="s">
        <v>51</v>
      </c>
      <c r="AJ344" s="47">
        <v>42513</v>
      </c>
      <c r="AK344" t="s">
        <v>52</v>
      </c>
      <c r="AL344">
        <v>36.17</v>
      </c>
      <c r="AM344">
        <v>36.42</v>
      </c>
      <c r="AN344">
        <v>96</v>
      </c>
      <c r="AO344" s="47">
        <v>42566</v>
      </c>
      <c r="AP344" t="s">
        <v>27</v>
      </c>
      <c r="AQ344" t="s">
        <v>51</v>
      </c>
      <c r="AZ344" s="47">
        <v>42513</v>
      </c>
      <c r="BA344" t="s">
        <v>52</v>
      </c>
      <c r="BB344">
        <v>11.18</v>
      </c>
      <c r="BC344">
        <v>11.26</v>
      </c>
      <c r="BD344">
        <v>96</v>
      </c>
      <c r="BE344" s="47">
        <v>42566</v>
      </c>
      <c r="BF344" t="s">
        <v>27</v>
      </c>
      <c r="BG344" t="s">
        <v>51</v>
      </c>
      <c r="BI344" s="47"/>
      <c r="BJ344"/>
      <c r="BK344"/>
      <c r="BL344"/>
      <c r="BM344" s="47"/>
      <c r="BN344"/>
    </row>
    <row r="345" spans="2:66" x14ac:dyDescent="0.25">
      <c r="B345" s="52"/>
      <c r="C345" s="53"/>
      <c r="D345" s="43"/>
      <c r="E345" s="43"/>
      <c r="T345" s="47">
        <v>42513</v>
      </c>
      <c r="U345" t="s">
        <v>53</v>
      </c>
      <c r="V345">
        <v>7.2</v>
      </c>
      <c r="W345">
        <v>7.27</v>
      </c>
      <c r="X345">
        <v>116</v>
      </c>
      <c r="Y345" s="47">
        <v>42566</v>
      </c>
      <c r="Z345" t="s">
        <v>27</v>
      </c>
      <c r="AA345" t="s">
        <v>51</v>
      </c>
      <c r="AJ345" s="47">
        <v>42513</v>
      </c>
      <c r="AK345" t="s">
        <v>53</v>
      </c>
      <c r="AL345">
        <v>26.32</v>
      </c>
      <c r="AM345">
        <v>26.48</v>
      </c>
      <c r="AN345">
        <v>116</v>
      </c>
      <c r="AO345" s="47">
        <v>42566</v>
      </c>
      <c r="AP345" t="s">
        <v>27</v>
      </c>
      <c r="AQ345" t="s">
        <v>51</v>
      </c>
      <c r="AZ345" s="47">
        <v>42513</v>
      </c>
      <c r="BA345" t="s">
        <v>53</v>
      </c>
      <c r="BB345">
        <v>7.2</v>
      </c>
      <c r="BC345">
        <v>7.27</v>
      </c>
      <c r="BD345">
        <v>116</v>
      </c>
      <c r="BE345" s="47">
        <v>42566</v>
      </c>
      <c r="BF345" t="s">
        <v>27</v>
      </c>
      <c r="BG345" t="s">
        <v>51</v>
      </c>
      <c r="BI345" s="47"/>
      <c r="BJ345"/>
      <c r="BK345"/>
      <c r="BL345"/>
      <c r="BM345" s="47"/>
      <c r="BN345"/>
    </row>
    <row r="346" spans="2:66" x14ac:dyDescent="0.25">
      <c r="B346" s="52"/>
      <c r="C346" s="53"/>
      <c r="D346" s="43"/>
      <c r="E346" s="43"/>
      <c r="T346" s="47">
        <v>42513</v>
      </c>
      <c r="U346" t="s">
        <v>54</v>
      </c>
      <c r="V346">
        <v>4.53</v>
      </c>
      <c r="W346">
        <v>4.5599999999999996</v>
      </c>
      <c r="X346">
        <v>136</v>
      </c>
      <c r="Y346" s="47">
        <v>42566</v>
      </c>
      <c r="Z346" t="s">
        <v>27</v>
      </c>
      <c r="AA346" t="s">
        <v>51</v>
      </c>
      <c r="AJ346" s="47">
        <v>42513</v>
      </c>
      <c r="AK346" t="s">
        <v>54</v>
      </c>
      <c r="AL346">
        <v>20.059999999999999</v>
      </c>
      <c r="AM346">
        <v>20.170000000000002</v>
      </c>
      <c r="AN346">
        <v>136</v>
      </c>
      <c r="AO346" s="47">
        <v>42566</v>
      </c>
      <c r="AP346" t="s">
        <v>27</v>
      </c>
      <c r="AQ346" t="s">
        <v>51</v>
      </c>
      <c r="AZ346" s="47">
        <v>42513</v>
      </c>
      <c r="BA346" t="s">
        <v>54</v>
      </c>
      <c r="BB346">
        <v>4.53</v>
      </c>
      <c r="BC346">
        <v>4.5599999999999996</v>
      </c>
      <c r="BD346">
        <v>136</v>
      </c>
      <c r="BE346" s="47">
        <v>42566</v>
      </c>
      <c r="BF346" t="s">
        <v>27</v>
      </c>
      <c r="BG346" t="s">
        <v>51</v>
      </c>
      <c r="BI346" s="47"/>
      <c r="BJ346"/>
      <c r="BK346"/>
      <c r="BL346"/>
      <c r="BM346" s="47"/>
      <c r="BN346"/>
    </row>
    <row r="347" spans="2:66" x14ac:dyDescent="0.25">
      <c r="B347" s="52"/>
      <c r="C347" s="53"/>
      <c r="D347" s="43"/>
      <c r="E347" s="43"/>
      <c r="T347" s="47">
        <v>42513</v>
      </c>
      <c r="U347" t="s">
        <v>55</v>
      </c>
      <c r="V347">
        <v>2.99</v>
      </c>
      <c r="W347">
        <v>2.99</v>
      </c>
      <c r="X347">
        <v>156</v>
      </c>
      <c r="Y347" s="47">
        <v>42566</v>
      </c>
      <c r="Z347" t="s">
        <v>27</v>
      </c>
      <c r="AA347" t="s">
        <v>51</v>
      </c>
      <c r="AJ347" s="47">
        <v>42513</v>
      </c>
      <c r="AK347" t="s">
        <v>55</v>
      </c>
      <c r="AL347">
        <v>14.65</v>
      </c>
      <c r="AM347">
        <v>14.75</v>
      </c>
      <c r="AN347">
        <v>156</v>
      </c>
      <c r="AO347" s="47">
        <v>42566</v>
      </c>
      <c r="AP347" t="s">
        <v>27</v>
      </c>
      <c r="AQ347" t="s">
        <v>51</v>
      </c>
      <c r="AZ347" s="47">
        <v>42513</v>
      </c>
      <c r="BA347" t="s">
        <v>55</v>
      </c>
      <c r="BB347">
        <v>2.99</v>
      </c>
      <c r="BC347">
        <v>2.99</v>
      </c>
      <c r="BD347">
        <v>156</v>
      </c>
      <c r="BE347" s="47">
        <v>42566</v>
      </c>
      <c r="BF347" t="s">
        <v>27</v>
      </c>
      <c r="BG347" t="s">
        <v>51</v>
      </c>
      <c r="BI347" s="47"/>
      <c r="BJ347"/>
      <c r="BK347"/>
      <c r="BL347"/>
      <c r="BM347" s="47"/>
      <c r="BN347"/>
    </row>
    <row r="348" spans="2:66" x14ac:dyDescent="0.25">
      <c r="B348" s="52"/>
      <c r="C348" s="53"/>
      <c r="D348" s="43"/>
      <c r="E348" s="43"/>
      <c r="T348" s="47">
        <v>42513</v>
      </c>
      <c r="U348" t="s">
        <v>56</v>
      </c>
      <c r="V348">
        <v>28.05</v>
      </c>
      <c r="W348">
        <v>28.24</v>
      </c>
      <c r="X348">
        <v>76</v>
      </c>
      <c r="Y348" s="47">
        <v>42664</v>
      </c>
      <c r="Z348" t="s">
        <v>27</v>
      </c>
      <c r="AA348" t="s">
        <v>51</v>
      </c>
      <c r="AJ348" s="47">
        <v>42513</v>
      </c>
      <c r="AK348" t="s">
        <v>56</v>
      </c>
      <c r="AL348">
        <v>59.36</v>
      </c>
      <c r="AM348">
        <v>59.69</v>
      </c>
      <c r="AN348">
        <v>76</v>
      </c>
      <c r="AO348" s="47">
        <v>42664</v>
      </c>
      <c r="AP348" t="s">
        <v>27</v>
      </c>
      <c r="AQ348" t="s">
        <v>51</v>
      </c>
      <c r="AZ348" s="47">
        <v>42513</v>
      </c>
      <c r="BA348" t="s">
        <v>56</v>
      </c>
      <c r="BB348">
        <v>28.05</v>
      </c>
      <c r="BC348">
        <v>28.24</v>
      </c>
      <c r="BD348">
        <v>76</v>
      </c>
      <c r="BE348" s="47">
        <v>42664</v>
      </c>
      <c r="BF348" t="s">
        <v>27</v>
      </c>
      <c r="BG348" t="s">
        <v>51</v>
      </c>
      <c r="BI348" s="47"/>
      <c r="BJ348"/>
      <c r="BK348"/>
      <c r="BL348"/>
      <c r="BM348" s="47"/>
      <c r="BN348"/>
    </row>
    <row r="349" spans="2:66" x14ac:dyDescent="0.25">
      <c r="B349" s="52"/>
      <c r="C349" s="53"/>
      <c r="D349" s="43"/>
      <c r="E349" s="43"/>
      <c r="T349" s="47">
        <v>42513</v>
      </c>
      <c r="U349" t="s">
        <v>57</v>
      </c>
      <c r="V349">
        <v>22.99</v>
      </c>
      <c r="W349">
        <v>23.16</v>
      </c>
      <c r="X349">
        <v>96</v>
      </c>
      <c r="Y349" s="47">
        <v>42664</v>
      </c>
      <c r="Z349" t="s">
        <v>27</v>
      </c>
      <c r="AA349" t="s">
        <v>51</v>
      </c>
      <c r="AJ349" s="47">
        <v>42513</v>
      </c>
      <c r="AK349" t="s">
        <v>57</v>
      </c>
      <c r="AL349">
        <v>51.12</v>
      </c>
      <c r="AM349">
        <v>51.36</v>
      </c>
      <c r="AN349">
        <v>96</v>
      </c>
      <c r="AO349" s="47">
        <v>42664</v>
      </c>
      <c r="AP349" t="s">
        <v>27</v>
      </c>
      <c r="AQ349" t="s">
        <v>51</v>
      </c>
      <c r="AZ349" s="47">
        <v>42513</v>
      </c>
      <c r="BA349" t="s">
        <v>57</v>
      </c>
      <c r="BB349">
        <v>22.99</v>
      </c>
      <c r="BC349">
        <v>23.16</v>
      </c>
      <c r="BD349">
        <v>96</v>
      </c>
      <c r="BE349" s="47">
        <v>42664</v>
      </c>
      <c r="BF349" t="s">
        <v>27</v>
      </c>
      <c r="BG349" t="s">
        <v>51</v>
      </c>
      <c r="BI349" s="47"/>
      <c r="BJ349"/>
      <c r="BK349"/>
      <c r="BL349"/>
      <c r="BM349" s="47"/>
      <c r="BN349"/>
    </row>
    <row r="350" spans="2:66" x14ac:dyDescent="0.25">
      <c r="B350" s="52"/>
      <c r="C350" s="53"/>
      <c r="D350" s="43"/>
      <c r="E350" s="43"/>
      <c r="T350" s="47">
        <v>42513</v>
      </c>
      <c r="U350" t="s">
        <v>58</v>
      </c>
      <c r="V350">
        <v>18.87</v>
      </c>
      <c r="W350">
        <v>18.91</v>
      </c>
      <c r="X350">
        <v>116</v>
      </c>
      <c r="Y350" s="47">
        <v>42664</v>
      </c>
      <c r="Z350" t="s">
        <v>27</v>
      </c>
      <c r="AA350" t="s">
        <v>51</v>
      </c>
      <c r="AJ350" s="47">
        <v>42513</v>
      </c>
      <c r="AK350" t="s">
        <v>58</v>
      </c>
      <c r="AL350">
        <v>43.6</v>
      </c>
      <c r="AM350">
        <v>43.78</v>
      </c>
      <c r="AN350">
        <v>116</v>
      </c>
      <c r="AO350" s="47">
        <v>42664</v>
      </c>
      <c r="AP350" t="s">
        <v>27</v>
      </c>
      <c r="AQ350" t="s">
        <v>51</v>
      </c>
      <c r="AZ350" s="47">
        <v>42513</v>
      </c>
      <c r="BA350" t="s">
        <v>58</v>
      </c>
      <c r="BB350">
        <v>18.87</v>
      </c>
      <c r="BC350">
        <v>18.91</v>
      </c>
      <c r="BD350">
        <v>116</v>
      </c>
      <c r="BE350" s="47">
        <v>42664</v>
      </c>
      <c r="BF350" t="s">
        <v>27</v>
      </c>
      <c r="BG350" t="s">
        <v>51</v>
      </c>
      <c r="BI350" s="47"/>
      <c r="BJ350"/>
      <c r="BK350"/>
      <c r="BL350"/>
      <c r="BM350" s="47"/>
      <c r="BN350"/>
    </row>
    <row r="351" spans="2:66" x14ac:dyDescent="0.25">
      <c r="B351" s="52"/>
      <c r="C351" s="53"/>
      <c r="D351" s="43"/>
      <c r="E351" s="43"/>
      <c r="T351" s="47">
        <v>42513</v>
      </c>
      <c r="U351" t="s">
        <v>59</v>
      </c>
      <c r="V351">
        <v>15.53</v>
      </c>
      <c r="W351">
        <v>15.61</v>
      </c>
      <c r="X351">
        <v>136</v>
      </c>
      <c r="Y351" s="47">
        <v>42664</v>
      </c>
      <c r="Z351" t="s">
        <v>27</v>
      </c>
      <c r="AA351" t="s">
        <v>51</v>
      </c>
      <c r="AJ351" s="47">
        <v>42513</v>
      </c>
      <c r="AK351" t="s">
        <v>59</v>
      </c>
      <c r="AL351">
        <v>37.450000000000003</v>
      </c>
      <c r="AM351">
        <v>37.81</v>
      </c>
      <c r="AN351">
        <v>136</v>
      </c>
      <c r="AO351" s="47">
        <v>42664</v>
      </c>
      <c r="AP351" t="s">
        <v>27</v>
      </c>
      <c r="AQ351" t="s">
        <v>51</v>
      </c>
      <c r="AZ351" s="47">
        <v>42513</v>
      </c>
      <c r="BA351" t="s">
        <v>59</v>
      </c>
      <c r="BB351">
        <v>15.53</v>
      </c>
      <c r="BC351">
        <v>15.61</v>
      </c>
      <c r="BD351">
        <v>136</v>
      </c>
      <c r="BE351" s="47">
        <v>42664</v>
      </c>
      <c r="BF351" t="s">
        <v>27</v>
      </c>
      <c r="BG351" t="s">
        <v>51</v>
      </c>
      <c r="BI351" s="47"/>
      <c r="BJ351"/>
      <c r="BK351"/>
      <c r="BL351"/>
      <c r="BM351" s="47"/>
      <c r="BN351"/>
    </row>
    <row r="352" spans="2:66" x14ac:dyDescent="0.25">
      <c r="B352" s="52"/>
      <c r="C352" s="53"/>
      <c r="D352" s="43"/>
      <c r="E352" s="43"/>
      <c r="T352" s="47">
        <v>42513</v>
      </c>
      <c r="U352" t="s">
        <v>60</v>
      </c>
      <c r="V352">
        <v>13.22</v>
      </c>
      <c r="W352">
        <v>13.26</v>
      </c>
      <c r="X352">
        <v>156</v>
      </c>
      <c r="Y352" s="47">
        <v>42664</v>
      </c>
      <c r="Z352" t="s">
        <v>27</v>
      </c>
      <c r="AA352" t="s">
        <v>51</v>
      </c>
      <c r="AJ352" s="47">
        <v>42513</v>
      </c>
      <c r="AK352" t="s">
        <v>60</v>
      </c>
      <c r="AL352">
        <v>32.44</v>
      </c>
      <c r="AM352">
        <v>32.68</v>
      </c>
      <c r="AN352">
        <v>156</v>
      </c>
      <c r="AO352" s="47">
        <v>42664</v>
      </c>
      <c r="AP352" t="s">
        <v>27</v>
      </c>
      <c r="AQ352" t="s">
        <v>51</v>
      </c>
      <c r="AZ352" s="47">
        <v>42513</v>
      </c>
      <c r="BA352" t="s">
        <v>60</v>
      </c>
      <c r="BB352">
        <v>13.22</v>
      </c>
      <c r="BC352">
        <v>13.26</v>
      </c>
      <c r="BD352">
        <v>156</v>
      </c>
      <c r="BE352" s="47">
        <v>42664</v>
      </c>
      <c r="BF352" t="s">
        <v>27</v>
      </c>
      <c r="BG352" t="s">
        <v>51</v>
      </c>
      <c r="BI352" s="47"/>
      <c r="BJ352"/>
      <c r="BK352"/>
      <c r="BL352"/>
      <c r="BM352" s="47"/>
      <c r="BN352"/>
    </row>
    <row r="353" spans="2:66" x14ac:dyDescent="0.25">
      <c r="B353" s="52"/>
      <c r="C353" s="53"/>
      <c r="D353" s="43"/>
      <c r="E353" s="43"/>
      <c r="T353" s="47">
        <v>42513</v>
      </c>
      <c r="U353" t="s">
        <v>61</v>
      </c>
      <c r="V353">
        <v>15.99</v>
      </c>
      <c r="W353">
        <v>16.079999999999998</v>
      </c>
      <c r="X353">
        <v>76</v>
      </c>
      <c r="Y353" s="47">
        <v>42566</v>
      </c>
      <c r="Z353" t="s">
        <v>28</v>
      </c>
      <c r="AA353" t="s">
        <v>51</v>
      </c>
      <c r="AJ353" s="47">
        <v>42513</v>
      </c>
      <c r="AK353" t="s">
        <v>61</v>
      </c>
      <c r="AL353">
        <v>6.39</v>
      </c>
      <c r="AM353">
        <v>6.41</v>
      </c>
      <c r="AN353">
        <v>76</v>
      </c>
      <c r="AO353" s="47">
        <v>42566</v>
      </c>
      <c r="AP353" t="s">
        <v>28</v>
      </c>
      <c r="AQ353" t="s">
        <v>51</v>
      </c>
      <c r="AZ353" s="47">
        <v>42513</v>
      </c>
      <c r="BA353" t="s">
        <v>61</v>
      </c>
      <c r="BB353">
        <v>15.99</v>
      </c>
      <c r="BC353">
        <v>16.079999999999998</v>
      </c>
      <c r="BD353">
        <v>76</v>
      </c>
      <c r="BE353" s="47">
        <v>42566</v>
      </c>
      <c r="BF353" t="s">
        <v>28</v>
      </c>
      <c r="BG353" t="s">
        <v>51</v>
      </c>
      <c r="BI353" s="47"/>
      <c r="BJ353"/>
      <c r="BK353"/>
      <c r="BL353"/>
      <c r="BM353" s="47"/>
      <c r="BN353"/>
    </row>
    <row r="354" spans="2:66" x14ac:dyDescent="0.25">
      <c r="B354" s="52"/>
      <c r="C354" s="53"/>
      <c r="D354" s="43"/>
      <c r="E354" s="43"/>
      <c r="T354" s="47">
        <v>42513</v>
      </c>
      <c r="U354" t="s">
        <v>62</v>
      </c>
      <c r="V354">
        <v>29.18</v>
      </c>
      <c r="W354">
        <v>29.34</v>
      </c>
      <c r="X354">
        <v>96</v>
      </c>
      <c r="Y354" s="47">
        <v>42566</v>
      </c>
      <c r="Z354" t="s">
        <v>28</v>
      </c>
      <c r="AA354" t="s">
        <v>51</v>
      </c>
      <c r="AJ354" s="47">
        <v>42513</v>
      </c>
      <c r="AK354" t="s">
        <v>62</v>
      </c>
      <c r="AL354">
        <v>14.05</v>
      </c>
      <c r="AM354">
        <v>14.16</v>
      </c>
      <c r="AN354">
        <v>96</v>
      </c>
      <c r="AO354" s="47">
        <v>42566</v>
      </c>
      <c r="AP354" t="s">
        <v>28</v>
      </c>
      <c r="AQ354" t="s">
        <v>51</v>
      </c>
      <c r="AZ354" s="47">
        <v>42513</v>
      </c>
      <c r="BA354" t="s">
        <v>62</v>
      </c>
      <c r="BB354">
        <v>29.18</v>
      </c>
      <c r="BC354">
        <v>29.34</v>
      </c>
      <c r="BD354">
        <v>96</v>
      </c>
      <c r="BE354" s="47">
        <v>42566</v>
      </c>
      <c r="BF354" t="s">
        <v>28</v>
      </c>
      <c r="BG354" t="s">
        <v>51</v>
      </c>
      <c r="BI354" s="47"/>
      <c r="BJ354"/>
      <c r="BK354"/>
      <c r="BL354"/>
      <c r="BM354" s="47"/>
      <c r="BN354"/>
    </row>
    <row r="355" spans="2:66" x14ac:dyDescent="0.25">
      <c r="B355" s="52"/>
      <c r="C355" s="53"/>
      <c r="D355" s="43"/>
      <c r="E355" s="43"/>
      <c r="T355" s="47">
        <v>42513</v>
      </c>
      <c r="U355" t="s">
        <v>63</v>
      </c>
      <c r="V355">
        <v>44.75</v>
      </c>
      <c r="W355">
        <v>45.12</v>
      </c>
      <c r="X355">
        <v>116</v>
      </c>
      <c r="Y355" s="47">
        <v>42566</v>
      </c>
      <c r="Z355" t="s">
        <v>28</v>
      </c>
      <c r="AA355" t="s">
        <v>51</v>
      </c>
      <c r="AJ355" s="47">
        <v>42513</v>
      </c>
      <c r="AK355" t="s">
        <v>63</v>
      </c>
      <c r="AL355">
        <v>24.56</v>
      </c>
      <c r="AM355">
        <v>24.63</v>
      </c>
      <c r="AN355">
        <v>116</v>
      </c>
      <c r="AO355" s="47">
        <v>42566</v>
      </c>
      <c r="AP355" t="s">
        <v>28</v>
      </c>
      <c r="AQ355" t="s">
        <v>51</v>
      </c>
      <c r="AZ355" s="47">
        <v>42513</v>
      </c>
      <c r="BA355" t="s">
        <v>63</v>
      </c>
      <c r="BB355">
        <v>44.75</v>
      </c>
      <c r="BC355">
        <v>45.12</v>
      </c>
      <c r="BD355">
        <v>116</v>
      </c>
      <c r="BE355" s="47">
        <v>42566</v>
      </c>
      <c r="BF355" t="s">
        <v>28</v>
      </c>
      <c r="BG355" t="s">
        <v>51</v>
      </c>
      <c r="BI355" s="47"/>
      <c r="BJ355"/>
      <c r="BK355"/>
      <c r="BL355"/>
      <c r="BM355" s="47"/>
      <c r="BN355"/>
    </row>
    <row r="356" spans="2:66" x14ac:dyDescent="0.25">
      <c r="B356" s="52"/>
      <c r="C356" s="53"/>
      <c r="D356" s="43"/>
      <c r="E356" s="43"/>
      <c r="T356" s="47">
        <v>42513</v>
      </c>
      <c r="U356" t="s">
        <v>64</v>
      </c>
      <c r="V356">
        <v>61.97</v>
      </c>
      <c r="W356">
        <v>62.4</v>
      </c>
      <c r="X356">
        <v>136</v>
      </c>
      <c r="Y356" s="47">
        <v>42566</v>
      </c>
      <c r="Z356" t="s">
        <v>28</v>
      </c>
      <c r="AA356" t="s">
        <v>51</v>
      </c>
      <c r="AJ356" s="47">
        <v>42513</v>
      </c>
      <c r="AK356" t="s">
        <v>64</v>
      </c>
      <c r="AL356">
        <v>37.83</v>
      </c>
      <c r="AM356">
        <v>37.97</v>
      </c>
      <c r="AN356">
        <v>136</v>
      </c>
      <c r="AO356" s="47">
        <v>42566</v>
      </c>
      <c r="AP356" t="s">
        <v>28</v>
      </c>
      <c r="AQ356" t="s">
        <v>51</v>
      </c>
      <c r="AZ356" s="47">
        <v>42513</v>
      </c>
      <c r="BA356" t="s">
        <v>64</v>
      </c>
      <c r="BB356">
        <v>61.97</v>
      </c>
      <c r="BC356">
        <v>62.4</v>
      </c>
      <c r="BD356">
        <v>136</v>
      </c>
      <c r="BE356" s="47">
        <v>42566</v>
      </c>
      <c r="BF356" t="s">
        <v>28</v>
      </c>
      <c r="BG356" t="s">
        <v>51</v>
      </c>
      <c r="BI356" s="47"/>
      <c r="BJ356"/>
      <c r="BK356"/>
      <c r="BL356"/>
      <c r="BM356" s="47"/>
      <c r="BN356"/>
    </row>
    <row r="357" spans="2:66" x14ac:dyDescent="0.25">
      <c r="B357" s="52"/>
      <c r="C357" s="53"/>
      <c r="D357" s="43"/>
      <c r="E357" s="43"/>
      <c r="T357" s="47">
        <v>42513</v>
      </c>
      <c r="U357" t="s">
        <v>65</v>
      </c>
      <c r="V357">
        <v>82.37</v>
      </c>
      <c r="W357">
        <v>82.4</v>
      </c>
      <c r="X357">
        <v>156</v>
      </c>
      <c r="Y357" s="47">
        <v>42566</v>
      </c>
      <c r="Z357" t="s">
        <v>28</v>
      </c>
      <c r="AA357" t="s">
        <v>51</v>
      </c>
      <c r="AJ357" s="47">
        <v>42513</v>
      </c>
      <c r="AK357" t="s">
        <v>65</v>
      </c>
      <c r="AL357">
        <v>51.73</v>
      </c>
      <c r="AM357">
        <v>51.98</v>
      </c>
      <c r="AN357">
        <v>156</v>
      </c>
      <c r="AO357" s="47">
        <v>42566</v>
      </c>
      <c r="AP357" t="s">
        <v>28</v>
      </c>
      <c r="AQ357" t="s">
        <v>51</v>
      </c>
      <c r="AZ357" s="47">
        <v>42513</v>
      </c>
      <c r="BA357" t="s">
        <v>65</v>
      </c>
      <c r="BB357">
        <v>82.37</v>
      </c>
      <c r="BC357">
        <v>82.4</v>
      </c>
      <c r="BD357">
        <v>156</v>
      </c>
      <c r="BE357" s="47">
        <v>42566</v>
      </c>
      <c r="BF357" t="s">
        <v>28</v>
      </c>
      <c r="BG357" t="s">
        <v>51</v>
      </c>
      <c r="BI357" s="47"/>
      <c r="BJ357"/>
      <c r="BK357"/>
      <c r="BL357"/>
      <c r="BM357" s="47"/>
      <c r="BN357"/>
    </row>
    <row r="358" spans="2:66" x14ac:dyDescent="0.25">
      <c r="B358" s="52"/>
      <c r="C358" s="53"/>
      <c r="D358" s="43"/>
      <c r="E358" s="43"/>
      <c r="T358" s="47">
        <v>42513</v>
      </c>
      <c r="U358" t="s">
        <v>66</v>
      </c>
      <c r="V358">
        <v>26.36</v>
      </c>
      <c r="W358">
        <v>26.51</v>
      </c>
      <c r="X358">
        <v>76</v>
      </c>
      <c r="Y358" s="47">
        <v>42664</v>
      </c>
      <c r="Z358" t="s">
        <v>28</v>
      </c>
      <c r="AA358" t="s">
        <v>51</v>
      </c>
      <c r="AJ358" s="47">
        <v>42513</v>
      </c>
      <c r="AK358" t="s">
        <v>66</v>
      </c>
      <c r="AL358">
        <v>17.420000000000002</v>
      </c>
      <c r="AM358">
        <v>17.5</v>
      </c>
      <c r="AN358">
        <v>76</v>
      </c>
      <c r="AO358" s="47">
        <v>42664</v>
      </c>
      <c r="AP358" t="s">
        <v>28</v>
      </c>
      <c r="AQ358" t="s">
        <v>51</v>
      </c>
      <c r="AZ358" s="47">
        <v>42513</v>
      </c>
      <c r="BA358" t="s">
        <v>66</v>
      </c>
      <c r="BB358">
        <v>26.36</v>
      </c>
      <c r="BC358">
        <v>26.51</v>
      </c>
      <c r="BD358">
        <v>76</v>
      </c>
      <c r="BE358" s="47">
        <v>42664</v>
      </c>
      <c r="BF358" t="s">
        <v>28</v>
      </c>
      <c r="BG358" t="s">
        <v>51</v>
      </c>
      <c r="BI358" s="47"/>
      <c r="BJ358"/>
      <c r="BK358"/>
      <c r="BL358"/>
      <c r="BM358" s="47"/>
      <c r="BN358"/>
    </row>
    <row r="359" spans="2:66" x14ac:dyDescent="0.25">
      <c r="B359" s="52"/>
      <c r="C359" s="53"/>
      <c r="D359" s="43"/>
      <c r="E359" s="43"/>
      <c r="T359" s="47">
        <v>42513</v>
      </c>
      <c r="U359" t="s">
        <v>67</v>
      </c>
      <c r="V359">
        <v>40.4</v>
      </c>
      <c r="W359">
        <v>40.409999999999997</v>
      </c>
      <c r="X359">
        <v>96</v>
      </c>
      <c r="Y359" s="47">
        <v>42664</v>
      </c>
      <c r="Z359" t="s">
        <v>28</v>
      </c>
      <c r="AA359" t="s">
        <v>51</v>
      </c>
      <c r="AJ359" s="47">
        <v>42513</v>
      </c>
      <c r="AK359" t="s">
        <v>67</v>
      </c>
      <c r="AL359">
        <v>28.01</v>
      </c>
      <c r="AM359">
        <v>28.13</v>
      </c>
      <c r="AN359">
        <v>96</v>
      </c>
      <c r="AO359" s="47">
        <v>42664</v>
      </c>
      <c r="AP359" t="s">
        <v>28</v>
      </c>
      <c r="AQ359" t="s">
        <v>51</v>
      </c>
      <c r="AZ359" s="47">
        <v>42513</v>
      </c>
      <c r="BA359" t="s">
        <v>67</v>
      </c>
      <c r="BB359">
        <v>40.4</v>
      </c>
      <c r="BC359">
        <v>40.409999999999997</v>
      </c>
      <c r="BD359">
        <v>96</v>
      </c>
      <c r="BE359" s="47">
        <v>42664</v>
      </c>
      <c r="BF359" t="s">
        <v>28</v>
      </c>
      <c r="BG359" t="s">
        <v>51</v>
      </c>
      <c r="BI359" s="47"/>
      <c r="BJ359"/>
      <c r="BK359"/>
      <c r="BL359"/>
      <c r="BM359" s="47"/>
      <c r="BN359"/>
    </row>
    <row r="360" spans="2:66" x14ac:dyDescent="0.25">
      <c r="B360" s="52"/>
      <c r="C360" s="53"/>
      <c r="D360" s="43"/>
      <c r="E360" s="43"/>
      <c r="T360" s="47">
        <v>42513</v>
      </c>
      <c r="U360" t="s">
        <v>68</v>
      </c>
      <c r="V360">
        <v>57.45</v>
      </c>
      <c r="W360">
        <v>57.67</v>
      </c>
      <c r="X360">
        <v>116</v>
      </c>
      <c r="Y360" s="47">
        <v>42664</v>
      </c>
      <c r="Z360" t="s">
        <v>28</v>
      </c>
      <c r="AA360" t="s">
        <v>51</v>
      </c>
      <c r="AJ360" s="47">
        <v>42513</v>
      </c>
      <c r="AK360" t="s">
        <v>68</v>
      </c>
      <c r="AL360">
        <v>41.52</v>
      </c>
      <c r="AM360">
        <v>41.6</v>
      </c>
      <c r="AN360">
        <v>116</v>
      </c>
      <c r="AO360" s="47">
        <v>42664</v>
      </c>
      <c r="AP360" t="s">
        <v>28</v>
      </c>
      <c r="AQ360" t="s">
        <v>51</v>
      </c>
      <c r="AZ360" s="47">
        <v>42513</v>
      </c>
      <c r="BA360" t="s">
        <v>68</v>
      </c>
      <c r="BB360">
        <v>57.45</v>
      </c>
      <c r="BC360">
        <v>57.67</v>
      </c>
      <c r="BD360">
        <v>116</v>
      </c>
      <c r="BE360" s="47">
        <v>42664</v>
      </c>
      <c r="BF360" t="s">
        <v>28</v>
      </c>
      <c r="BG360" t="s">
        <v>51</v>
      </c>
      <c r="BI360" s="47"/>
      <c r="BJ360"/>
      <c r="BK360"/>
      <c r="BL360"/>
      <c r="BM360" s="47"/>
      <c r="BN360"/>
    </row>
    <row r="361" spans="2:66" x14ac:dyDescent="0.25">
      <c r="B361" s="52"/>
      <c r="C361" s="53"/>
      <c r="D361" s="43"/>
      <c r="E361" s="43"/>
      <c r="T361" s="47">
        <v>42513</v>
      </c>
      <c r="U361" t="s">
        <v>69</v>
      </c>
      <c r="V361">
        <v>72.14</v>
      </c>
      <c r="W361">
        <v>72.489999999999995</v>
      </c>
      <c r="X361">
        <v>136</v>
      </c>
      <c r="Y361" s="47">
        <v>42664</v>
      </c>
      <c r="Z361" t="s">
        <v>28</v>
      </c>
      <c r="AA361" t="s">
        <v>51</v>
      </c>
      <c r="AJ361" s="47">
        <v>42513</v>
      </c>
      <c r="AK361" t="s">
        <v>69</v>
      </c>
      <c r="AL361">
        <v>55.63</v>
      </c>
      <c r="AM361">
        <v>55.92</v>
      </c>
      <c r="AN361">
        <v>136</v>
      </c>
      <c r="AO361" s="47">
        <v>42664</v>
      </c>
      <c r="AP361" t="s">
        <v>28</v>
      </c>
      <c r="AQ361" t="s">
        <v>51</v>
      </c>
      <c r="AZ361" s="47">
        <v>42513</v>
      </c>
      <c r="BA361" t="s">
        <v>69</v>
      </c>
      <c r="BB361">
        <v>72.14</v>
      </c>
      <c r="BC361">
        <v>72.489999999999995</v>
      </c>
      <c r="BD361">
        <v>136</v>
      </c>
      <c r="BE361" s="47">
        <v>42664</v>
      </c>
      <c r="BF361" t="s">
        <v>28</v>
      </c>
      <c r="BG361" t="s">
        <v>51</v>
      </c>
      <c r="BI361" s="47"/>
      <c r="BJ361"/>
      <c r="BK361"/>
      <c r="BL361"/>
      <c r="BM361" s="47"/>
      <c r="BN361"/>
    </row>
    <row r="362" spans="2:66" x14ac:dyDescent="0.25">
      <c r="B362" s="52"/>
      <c r="C362" s="53"/>
      <c r="D362" s="43"/>
      <c r="E362" s="43"/>
      <c r="T362" s="47">
        <v>42513</v>
      </c>
      <c r="U362" t="s">
        <v>70</v>
      </c>
      <c r="V362">
        <v>88.79</v>
      </c>
      <c r="W362">
        <v>89.3</v>
      </c>
      <c r="X362">
        <v>156</v>
      </c>
      <c r="Y362" s="47">
        <v>42664</v>
      </c>
      <c r="Z362" t="s">
        <v>28</v>
      </c>
      <c r="AA362" t="s">
        <v>51</v>
      </c>
      <c r="AJ362" s="47">
        <v>42513</v>
      </c>
      <c r="AK362" t="s">
        <v>70</v>
      </c>
      <c r="AL362">
        <v>70.319999999999993</v>
      </c>
      <c r="AM362">
        <v>70.510000000000005</v>
      </c>
      <c r="AN362">
        <v>156</v>
      </c>
      <c r="AO362" s="47">
        <v>42664</v>
      </c>
      <c r="AP362" t="s">
        <v>28</v>
      </c>
      <c r="AQ362" t="s">
        <v>51</v>
      </c>
      <c r="AZ362" s="47">
        <v>42513</v>
      </c>
      <c r="BA362" t="s">
        <v>70</v>
      </c>
      <c r="BB362">
        <v>88.79</v>
      </c>
      <c r="BC362">
        <v>89.3</v>
      </c>
      <c r="BD362">
        <v>156</v>
      </c>
      <c r="BE362" s="47">
        <v>42664</v>
      </c>
      <c r="BF362" t="s">
        <v>28</v>
      </c>
      <c r="BG362" t="s">
        <v>51</v>
      </c>
      <c r="BI362" s="47"/>
      <c r="BJ362"/>
      <c r="BK362"/>
      <c r="BL362"/>
      <c r="BM362" s="47"/>
      <c r="BN362"/>
    </row>
    <row r="363" spans="2:66" x14ac:dyDescent="0.25">
      <c r="B363" s="52"/>
      <c r="C363" s="53"/>
      <c r="D363" s="43"/>
      <c r="E363" s="43"/>
      <c r="T363" s="47">
        <v>42514</v>
      </c>
      <c r="U363" t="s">
        <v>50</v>
      </c>
      <c r="V363">
        <v>17.510000000000002</v>
      </c>
      <c r="W363">
        <v>17.61</v>
      </c>
      <c r="X363">
        <v>76</v>
      </c>
      <c r="Y363" s="47">
        <v>42566</v>
      </c>
      <c r="Z363" t="s">
        <v>27</v>
      </c>
      <c r="AA363" t="s">
        <v>51</v>
      </c>
      <c r="AJ363" s="47">
        <v>42514</v>
      </c>
      <c r="AK363" t="s">
        <v>50</v>
      </c>
      <c r="AL363">
        <v>44.98</v>
      </c>
      <c r="AM363">
        <v>45.27</v>
      </c>
      <c r="AN363">
        <v>76</v>
      </c>
      <c r="AO363" s="47">
        <v>42566</v>
      </c>
      <c r="AP363" t="s">
        <v>27</v>
      </c>
      <c r="AQ363" t="s">
        <v>51</v>
      </c>
      <c r="AZ363" s="47">
        <v>42514</v>
      </c>
      <c r="BA363" t="s">
        <v>50</v>
      </c>
      <c r="BB363">
        <v>17.510000000000002</v>
      </c>
      <c r="BC363">
        <v>17.61</v>
      </c>
      <c r="BD363">
        <v>76</v>
      </c>
      <c r="BE363" s="47">
        <v>42566</v>
      </c>
      <c r="BF363" t="s">
        <v>27</v>
      </c>
      <c r="BG363" t="s">
        <v>51</v>
      </c>
      <c r="BI363" s="47"/>
      <c r="BJ363"/>
      <c r="BK363"/>
      <c r="BL363"/>
      <c r="BM363" s="47"/>
      <c r="BN363"/>
    </row>
    <row r="364" spans="2:66" x14ac:dyDescent="0.25">
      <c r="B364" s="52"/>
      <c r="C364" s="53"/>
      <c r="D364" s="43"/>
      <c r="E364" s="43"/>
      <c r="T364" s="47">
        <v>42514</v>
      </c>
      <c r="U364" t="s">
        <v>52</v>
      </c>
      <c r="V364">
        <v>11.33</v>
      </c>
      <c r="W364">
        <v>11.38</v>
      </c>
      <c r="X364">
        <v>96</v>
      </c>
      <c r="Y364" s="47">
        <v>42566</v>
      </c>
      <c r="Z364" t="s">
        <v>27</v>
      </c>
      <c r="AA364" t="s">
        <v>51</v>
      </c>
      <c r="AJ364" s="47">
        <v>42514</v>
      </c>
      <c r="AK364" t="s">
        <v>52</v>
      </c>
      <c r="AL364">
        <v>32.909999999999997</v>
      </c>
      <c r="AM364">
        <v>33.07</v>
      </c>
      <c r="AN364">
        <v>96</v>
      </c>
      <c r="AO364" s="47">
        <v>42566</v>
      </c>
      <c r="AP364" t="s">
        <v>27</v>
      </c>
      <c r="AQ364" t="s">
        <v>51</v>
      </c>
      <c r="AZ364" s="47">
        <v>42514</v>
      </c>
      <c r="BA364" t="s">
        <v>52</v>
      </c>
      <c r="BB364">
        <v>11.33</v>
      </c>
      <c r="BC364">
        <v>11.38</v>
      </c>
      <c r="BD364">
        <v>96</v>
      </c>
      <c r="BE364" s="47">
        <v>42566</v>
      </c>
      <c r="BF364" t="s">
        <v>27</v>
      </c>
      <c r="BG364" t="s">
        <v>51</v>
      </c>
      <c r="BI364" s="47"/>
      <c r="BJ364"/>
      <c r="BK364"/>
      <c r="BL364"/>
      <c r="BM364" s="47"/>
      <c r="BN364"/>
    </row>
    <row r="365" spans="2:66" x14ac:dyDescent="0.25">
      <c r="B365" s="52"/>
      <c r="C365" s="53"/>
      <c r="D365" s="43"/>
      <c r="E365" s="43"/>
      <c r="T365" s="47">
        <v>42514</v>
      </c>
      <c r="U365" t="s">
        <v>53</v>
      </c>
      <c r="V365">
        <v>7.1</v>
      </c>
      <c r="W365">
        <v>7.12</v>
      </c>
      <c r="X365">
        <v>116</v>
      </c>
      <c r="Y365" s="47">
        <v>42566</v>
      </c>
      <c r="Z365" t="s">
        <v>27</v>
      </c>
      <c r="AA365" t="s">
        <v>51</v>
      </c>
      <c r="AJ365" s="47">
        <v>42514</v>
      </c>
      <c r="AK365" t="s">
        <v>53</v>
      </c>
      <c r="AL365">
        <v>24.3</v>
      </c>
      <c r="AM365">
        <v>24.45</v>
      </c>
      <c r="AN365">
        <v>116</v>
      </c>
      <c r="AO365" s="47">
        <v>42566</v>
      </c>
      <c r="AP365" t="s">
        <v>27</v>
      </c>
      <c r="AQ365" t="s">
        <v>51</v>
      </c>
      <c r="AZ365" s="47">
        <v>42514</v>
      </c>
      <c r="BA365" t="s">
        <v>53</v>
      </c>
      <c r="BB365">
        <v>7.1</v>
      </c>
      <c r="BC365">
        <v>7.12</v>
      </c>
      <c r="BD365">
        <v>116</v>
      </c>
      <c r="BE365" s="47">
        <v>42566</v>
      </c>
      <c r="BF365" t="s">
        <v>27</v>
      </c>
      <c r="BG365" t="s">
        <v>51</v>
      </c>
      <c r="BI365" s="47"/>
      <c r="BJ365"/>
      <c r="BK365"/>
      <c r="BL365"/>
      <c r="BM365" s="47"/>
      <c r="BN365"/>
    </row>
    <row r="366" spans="2:66" x14ac:dyDescent="0.25">
      <c r="B366" s="52"/>
      <c r="C366" s="53"/>
      <c r="D366" s="43"/>
      <c r="E366" s="43"/>
      <c r="T366" s="47">
        <v>42514</v>
      </c>
      <c r="U366" t="s">
        <v>54</v>
      </c>
      <c r="V366">
        <v>4.54</v>
      </c>
      <c r="W366">
        <v>4.55</v>
      </c>
      <c r="X366">
        <v>136</v>
      </c>
      <c r="Y366" s="47">
        <v>42566</v>
      </c>
      <c r="Z366" t="s">
        <v>27</v>
      </c>
      <c r="AA366" t="s">
        <v>51</v>
      </c>
      <c r="AJ366" s="47">
        <v>42514</v>
      </c>
      <c r="AK366" t="s">
        <v>54</v>
      </c>
      <c r="AL366">
        <v>17.77</v>
      </c>
      <c r="AM366">
        <v>17.86</v>
      </c>
      <c r="AN366">
        <v>136</v>
      </c>
      <c r="AO366" s="47">
        <v>42566</v>
      </c>
      <c r="AP366" t="s">
        <v>27</v>
      </c>
      <c r="AQ366" t="s">
        <v>51</v>
      </c>
      <c r="AZ366" s="47">
        <v>42514</v>
      </c>
      <c r="BA366" t="s">
        <v>54</v>
      </c>
      <c r="BB366">
        <v>4.54</v>
      </c>
      <c r="BC366">
        <v>4.55</v>
      </c>
      <c r="BD366">
        <v>136</v>
      </c>
      <c r="BE366" s="47">
        <v>42566</v>
      </c>
      <c r="BF366" t="s">
        <v>27</v>
      </c>
      <c r="BG366" t="s">
        <v>51</v>
      </c>
      <c r="BI366" s="47"/>
      <c r="BJ366"/>
      <c r="BK366"/>
      <c r="BL366"/>
      <c r="BM366" s="47"/>
      <c r="BN366"/>
    </row>
    <row r="367" spans="2:66" x14ac:dyDescent="0.25">
      <c r="B367" s="52"/>
      <c r="C367" s="53"/>
      <c r="D367" s="43"/>
      <c r="E367" s="43"/>
      <c r="T367" s="47">
        <v>42514</v>
      </c>
      <c r="U367" t="s">
        <v>55</v>
      </c>
      <c r="V367">
        <v>3.02</v>
      </c>
      <c r="W367">
        <v>3.02</v>
      </c>
      <c r="X367">
        <v>156</v>
      </c>
      <c r="Y367" s="47">
        <v>42566</v>
      </c>
      <c r="Z367" t="s">
        <v>27</v>
      </c>
      <c r="AA367" t="s">
        <v>51</v>
      </c>
      <c r="AJ367" s="47">
        <v>42514</v>
      </c>
      <c r="AK367" t="s">
        <v>55</v>
      </c>
      <c r="AL367">
        <v>12.77</v>
      </c>
      <c r="AM367">
        <v>12.85</v>
      </c>
      <c r="AN367">
        <v>156</v>
      </c>
      <c r="AO367" s="47">
        <v>42566</v>
      </c>
      <c r="AP367" t="s">
        <v>27</v>
      </c>
      <c r="AQ367" t="s">
        <v>51</v>
      </c>
      <c r="AZ367" s="47">
        <v>42514</v>
      </c>
      <c r="BA367" t="s">
        <v>55</v>
      </c>
      <c r="BB367">
        <v>3.02</v>
      </c>
      <c r="BC367">
        <v>3.02</v>
      </c>
      <c r="BD367">
        <v>156</v>
      </c>
      <c r="BE367" s="47">
        <v>42566</v>
      </c>
      <c r="BF367" t="s">
        <v>27</v>
      </c>
      <c r="BG367" t="s">
        <v>51</v>
      </c>
      <c r="BI367" s="47"/>
      <c r="BJ367"/>
      <c r="BK367"/>
      <c r="BL367"/>
      <c r="BM367" s="47"/>
      <c r="BN367"/>
    </row>
    <row r="368" spans="2:66" x14ac:dyDescent="0.25">
      <c r="B368" s="52"/>
      <c r="C368" s="53"/>
      <c r="D368" s="43"/>
      <c r="E368" s="43"/>
      <c r="T368" s="47">
        <v>42514</v>
      </c>
      <c r="U368" t="s">
        <v>56</v>
      </c>
      <c r="V368">
        <v>28.89</v>
      </c>
      <c r="W368">
        <v>29.1</v>
      </c>
      <c r="X368">
        <v>76</v>
      </c>
      <c r="Y368" s="47">
        <v>42664</v>
      </c>
      <c r="Z368" t="s">
        <v>27</v>
      </c>
      <c r="AA368" t="s">
        <v>51</v>
      </c>
      <c r="AJ368" s="47">
        <v>42514</v>
      </c>
      <c r="AK368" t="s">
        <v>56</v>
      </c>
      <c r="AL368">
        <v>54.75</v>
      </c>
      <c r="AM368">
        <v>55.17</v>
      </c>
      <c r="AN368">
        <v>76</v>
      </c>
      <c r="AO368" s="47">
        <v>42664</v>
      </c>
      <c r="AP368" t="s">
        <v>27</v>
      </c>
      <c r="AQ368" t="s">
        <v>51</v>
      </c>
      <c r="AZ368" s="47">
        <v>42514</v>
      </c>
      <c r="BA368" t="s">
        <v>56</v>
      </c>
      <c r="BB368">
        <v>28.89</v>
      </c>
      <c r="BC368">
        <v>29.1</v>
      </c>
      <c r="BD368">
        <v>76</v>
      </c>
      <c r="BE368" s="47">
        <v>42664</v>
      </c>
      <c r="BF368" t="s">
        <v>27</v>
      </c>
      <c r="BG368" t="s">
        <v>51</v>
      </c>
      <c r="BI368" s="47"/>
      <c r="BJ368"/>
      <c r="BK368"/>
      <c r="BL368"/>
      <c r="BM368" s="47"/>
      <c r="BN368"/>
    </row>
    <row r="369" spans="2:66" x14ac:dyDescent="0.25">
      <c r="B369" s="52"/>
      <c r="C369" s="53"/>
      <c r="D369" s="43"/>
      <c r="E369" s="43"/>
      <c r="T369" s="47">
        <v>42514</v>
      </c>
      <c r="U369" t="s">
        <v>57</v>
      </c>
      <c r="V369">
        <v>22.95</v>
      </c>
      <c r="W369">
        <v>22.99</v>
      </c>
      <c r="X369">
        <v>96</v>
      </c>
      <c r="Y369" s="47">
        <v>42664</v>
      </c>
      <c r="Z369" t="s">
        <v>27</v>
      </c>
      <c r="AA369" t="s">
        <v>51</v>
      </c>
      <c r="AJ369" s="47">
        <v>42514</v>
      </c>
      <c r="AK369" t="s">
        <v>57</v>
      </c>
      <c r="AL369">
        <v>46.62</v>
      </c>
      <c r="AM369">
        <v>46.73</v>
      </c>
      <c r="AN369">
        <v>96</v>
      </c>
      <c r="AO369" s="47">
        <v>42664</v>
      </c>
      <c r="AP369" t="s">
        <v>27</v>
      </c>
      <c r="AQ369" t="s">
        <v>51</v>
      </c>
      <c r="AZ369" s="47">
        <v>42514</v>
      </c>
      <c r="BA369" t="s">
        <v>57</v>
      </c>
      <c r="BB369">
        <v>22.95</v>
      </c>
      <c r="BC369">
        <v>22.99</v>
      </c>
      <c r="BD369">
        <v>96</v>
      </c>
      <c r="BE369" s="47">
        <v>42664</v>
      </c>
      <c r="BF369" t="s">
        <v>27</v>
      </c>
      <c r="BG369" t="s">
        <v>51</v>
      </c>
      <c r="BI369" s="47"/>
      <c r="BJ369"/>
      <c r="BK369"/>
      <c r="BL369"/>
      <c r="BM369" s="47"/>
      <c r="BN369"/>
    </row>
    <row r="370" spans="2:66" x14ac:dyDescent="0.25">
      <c r="B370" s="52"/>
      <c r="C370" s="53"/>
      <c r="D370" s="43"/>
      <c r="E370" s="43"/>
      <c r="T370" s="47">
        <v>42514</v>
      </c>
      <c r="U370" t="s">
        <v>58</v>
      </c>
      <c r="V370">
        <v>19.239999999999998</v>
      </c>
      <c r="W370">
        <v>19.3</v>
      </c>
      <c r="X370">
        <v>116</v>
      </c>
      <c r="Y370" s="47">
        <v>42664</v>
      </c>
      <c r="Z370" t="s">
        <v>27</v>
      </c>
      <c r="AA370" t="s">
        <v>51</v>
      </c>
      <c r="AJ370" s="47">
        <v>42514</v>
      </c>
      <c r="AK370" t="s">
        <v>58</v>
      </c>
      <c r="AL370">
        <v>40.729999999999997</v>
      </c>
      <c r="AM370">
        <v>41.01</v>
      </c>
      <c r="AN370">
        <v>116</v>
      </c>
      <c r="AO370" s="47">
        <v>42664</v>
      </c>
      <c r="AP370" t="s">
        <v>27</v>
      </c>
      <c r="AQ370" t="s">
        <v>51</v>
      </c>
      <c r="AZ370" s="47">
        <v>42514</v>
      </c>
      <c r="BA370" t="s">
        <v>58</v>
      </c>
      <c r="BB370">
        <v>19.239999999999998</v>
      </c>
      <c r="BC370">
        <v>19.3</v>
      </c>
      <c r="BD370">
        <v>116</v>
      </c>
      <c r="BE370" s="47">
        <v>42664</v>
      </c>
      <c r="BF370" t="s">
        <v>27</v>
      </c>
      <c r="BG370" t="s">
        <v>51</v>
      </c>
      <c r="BI370" s="47"/>
      <c r="BJ370"/>
      <c r="BK370"/>
      <c r="BL370"/>
      <c r="BM370" s="47"/>
      <c r="BN370"/>
    </row>
    <row r="371" spans="2:66" x14ac:dyDescent="0.25">
      <c r="B371" s="52"/>
      <c r="C371" s="53"/>
      <c r="D371" s="43"/>
      <c r="E371" s="43"/>
      <c r="T371" s="47">
        <v>42514</v>
      </c>
      <c r="U371" t="s">
        <v>59</v>
      </c>
      <c r="V371">
        <v>15.74</v>
      </c>
      <c r="W371">
        <v>15.88</v>
      </c>
      <c r="X371">
        <v>136</v>
      </c>
      <c r="Y371" s="47">
        <v>42664</v>
      </c>
      <c r="Z371" t="s">
        <v>27</v>
      </c>
      <c r="AA371" t="s">
        <v>51</v>
      </c>
      <c r="AJ371" s="47">
        <v>42514</v>
      </c>
      <c r="AK371" t="s">
        <v>59</v>
      </c>
      <c r="AL371">
        <v>34.78</v>
      </c>
      <c r="AM371">
        <v>34.9</v>
      </c>
      <c r="AN371">
        <v>136</v>
      </c>
      <c r="AO371" s="47">
        <v>42664</v>
      </c>
      <c r="AP371" t="s">
        <v>27</v>
      </c>
      <c r="AQ371" t="s">
        <v>51</v>
      </c>
      <c r="AZ371" s="47">
        <v>42514</v>
      </c>
      <c r="BA371" t="s">
        <v>59</v>
      </c>
      <c r="BB371">
        <v>15.74</v>
      </c>
      <c r="BC371">
        <v>15.88</v>
      </c>
      <c r="BD371">
        <v>136</v>
      </c>
      <c r="BE371" s="47">
        <v>42664</v>
      </c>
      <c r="BF371" t="s">
        <v>27</v>
      </c>
      <c r="BG371" t="s">
        <v>51</v>
      </c>
      <c r="BI371" s="47"/>
      <c r="BJ371"/>
      <c r="BK371"/>
      <c r="BL371"/>
      <c r="BM371" s="47"/>
      <c r="BN371"/>
    </row>
    <row r="372" spans="2:66" x14ac:dyDescent="0.25">
      <c r="B372" s="52"/>
      <c r="C372" s="53"/>
      <c r="D372" s="43"/>
      <c r="E372" s="43"/>
      <c r="T372" s="47">
        <v>42514</v>
      </c>
      <c r="U372" t="s">
        <v>60</v>
      </c>
      <c r="V372">
        <v>13.22</v>
      </c>
      <c r="W372">
        <v>13.32</v>
      </c>
      <c r="X372">
        <v>156</v>
      </c>
      <c r="Y372" s="47">
        <v>42664</v>
      </c>
      <c r="Z372" t="s">
        <v>27</v>
      </c>
      <c r="AA372" t="s">
        <v>51</v>
      </c>
      <c r="AJ372" s="47">
        <v>42514</v>
      </c>
      <c r="AK372" t="s">
        <v>60</v>
      </c>
      <c r="AL372">
        <v>29.95</v>
      </c>
      <c r="AM372">
        <v>30.11</v>
      </c>
      <c r="AN372">
        <v>156</v>
      </c>
      <c r="AO372" s="47">
        <v>42664</v>
      </c>
      <c r="AP372" t="s">
        <v>27</v>
      </c>
      <c r="AQ372" t="s">
        <v>51</v>
      </c>
      <c r="AZ372" s="47">
        <v>42514</v>
      </c>
      <c r="BA372" t="s">
        <v>60</v>
      </c>
      <c r="BB372">
        <v>13.22</v>
      </c>
      <c r="BC372">
        <v>13.32</v>
      </c>
      <c r="BD372">
        <v>156</v>
      </c>
      <c r="BE372" s="47">
        <v>42664</v>
      </c>
      <c r="BF372" t="s">
        <v>27</v>
      </c>
      <c r="BG372" t="s">
        <v>51</v>
      </c>
      <c r="BI372" s="47"/>
      <c r="BJ372"/>
      <c r="BK372"/>
      <c r="BL372"/>
      <c r="BM372" s="47"/>
      <c r="BN372"/>
    </row>
    <row r="373" spans="2:66" x14ac:dyDescent="0.25">
      <c r="B373" s="52"/>
      <c r="C373" s="53"/>
      <c r="D373" s="43"/>
      <c r="E373" s="43"/>
      <c r="T373" s="47">
        <v>42514</v>
      </c>
      <c r="U373" t="s">
        <v>61</v>
      </c>
      <c r="V373">
        <v>15.91</v>
      </c>
      <c r="W373">
        <v>15.98</v>
      </c>
      <c r="X373">
        <v>76</v>
      </c>
      <c r="Y373" s="47">
        <v>42566</v>
      </c>
      <c r="Z373" t="s">
        <v>28</v>
      </c>
      <c r="AA373" t="s">
        <v>51</v>
      </c>
      <c r="AJ373" s="47">
        <v>42514</v>
      </c>
      <c r="AK373" t="s">
        <v>61</v>
      </c>
      <c r="AL373">
        <v>6.97</v>
      </c>
      <c r="AM373">
        <v>6.98</v>
      </c>
      <c r="AN373">
        <v>76</v>
      </c>
      <c r="AO373" s="47">
        <v>42566</v>
      </c>
      <c r="AP373" t="s">
        <v>28</v>
      </c>
      <c r="AQ373" t="s">
        <v>51</v>
      </c>
      <c r="AZ373" s="47">
        <v>42514</v>
      </c>
      <c r="BA373" t="s">
        <v>61</v>
      </c>
      <c r="BB373">
        <v>15.91</v>
      </c>
      <c r="BC373">
        <v>15.98</v>
      </c>
      <c r="BD373">
        <v>76</v>
      </c>
      <c r="BE373" s="47">
        <v>42566</v>
      </c>
      <c r="BF373" t="s">
        <v>28</v>
      </c>
      <c r="BG373" t="s">
        <v>51</v>
      </c>
      <c r="BI373" s="47"/>
      <c r="BJ373"/>
      <c r="BK373"/>
      <c r="BL373"/>
      <c r="BM373" s="47"/>
      <c r="BN373"/>
    </row>
    <row r="374" spans="2:66" x14ac:dyDescent="0.25">
      <c r="B374" s="52"/>
      <c r="C374" s="53"/>
      <c r="D374" s="43"/>
      <c r="E374" s="43"/>
      <c r="T374" s="47">
        <v>42514</v>
      </c>
      <c r="U374" t="s">
        <v>62</v>
      </c>
      <c r="V374">
        <v>29.44</v>
      </c>
      <c r="W374">
        <v>29.53</v>
      </c>
      <c r="X374">
        <v>96</v>
      </c>
      <c r="Y374" s="47">
        <v>42566</v>
      </c>
      <c r="Z374" t="s">
        <v>28</v>
      </c>
      <c r="AA374" t="s">
        <v>51</v>
      </c>
      <c r="AJ374" s="47">
        <v>42514</v>
      </c>
      <c r="AK374" t="s">
        <v>62</v>
      </c>
      <c r="AL374">
        <v>15.2</v>
      </c>
      <c r="AM374">
        <v>15.21</v>
      </c>
      <c r="AN374">
        <v>96</v>
      </c>
      <c r="AO374" s="47">
        <v>42566</v>
      </c>
      <c r="AP374" t="s">
        <v>28</v>
      </c>
      <c r="AQ374" t="s">
        <v>51</v>
      </c>
      <c r="AZ374" s="47">
        <v>42514</v>
      </c>
      <c r="BA374" t="s">
        <v>62</v>
      </c>
      <c r="BB374">
        <v>29.44</v>
      </c>
      <c r="BC374">
        <v>29.53</v>
      </c>
      <c r="BD374">
        <v>96</v>
      </c>
      <c r="BE374" s="47">
        <v>42566</v>
      </c>
      <c r="BF374" t="s">
        <v>28</v>
      </c>
      <c r="BG374" t="s">
        <v>51</v>
      </c>
      <c r="BI374" s="47"/>
      <c r="BJ374"/>
      <c r="BK374"/>
      <c r="BL374"/>
      <c r="BM374" s="47"/>
      <c r="BN374"/>
    </row>
    <row r="375" spans="2:66" x14ac:dyDescent="0.25">
      <c r="B375" s="52"/>
      <c r="C375" s="53"/>
      <c r="D375" s="43"/>
      <c r="E375" s="43"/>
      <c r="T375" s="47">
        <v>42514</v>
      </c>
      <c r="U375" t="s">
        <v>63</v>
      </c>
      <c r="V375">
        <v>44.37</v>
      </c>
      <c r="W375">
        <v>44.58</v>
      </c>
      <c r="X375">
        <v>116</v>
      </c>
      <c r="Y375" s="47">
        <v>42566</v>
      </c>
      <c r="Z375" t="s">
        <v>28</v>
      </c>
      <c r="AA375" t="s">
        <v>51</v>
      </c>
      <c r="AJ375" s="47">
        <v>42514</v>
      </c>
      <c r="AK375" t="s">
        <v>63</v>
      </c>
      <c r="AL375">
        <v>25.65</v>
      </c>
      <c r="AM375">
        <v>25.75</v>
      </c>
      <c r="AN375">
        <v>116</v>
      </c>
      <c r="AO375" s="47">
        <v>42566</v>
      </c>
      <c r="AP375" t="s">
        <v>28</v>
      </c>
      <c r="AQ375" t="s">
        <v>51</v>
      </c>
      <c r="AZ375" s="47">
        <v>42514</v>
      </c>
      <c r="BA375" t="s">
        <v>63</v>
      </c>
      <c r="BB375">
        <v>44.37</v>
      </c>
      <c r="BC375">
        <v>44.58</v>
      </c>
      <c r="BD375">
        <v>116</v>
      </c>
      <c r="BE375" s="47">
        <v>42566</v>
      </c>
      <c r="BF375" t="s">
        <v>28</v>
      </c>
      <c r="BG375" t="s">
        <v>51</v>
      </c>
      <c r="BI375" s="47"/>
      <c r="BJ375"/>
      <c r="BK375"/>
      <c r="BL375"/>
      <c r="BM375" s="47"/>
      <c r="BN375"/>
    </row>
    <row r="376" spans="2:66" x14ac:dyDescent="0.25">
      <c r="B376" s="52"/>
      <c r="C376" s="53"/>
      <c r="D376" s="43"/>
      <c r="E376" s="43"/>
      <c r="T376" s="47">
        <v>42514</v>
      </c>
      <c r="U376" t="s">
        <v>64</v>
      </c>
      <c r="V376">
        <v>61.09</v>
      </c>
      <c r="W376">
        <v>61.3</v>
      </c>
      <c r="X376">
        <v>136</v>
      </c>
      <c r="Y376" s="47">
        <v>42566</v>
      </c>
      <c r="Z376" t="s">
        <v>28</v>
      </c>
      <c r="AA376" t="s">
        <v>51</v>
      </c>
      <c r="AJ376" s="47">
        <v>42514</v>
      </c>
      <c r="AK376" t="s">
        <v>64</v>
      </c>
      <c r="AL376">
        <v>40.270000000000003</v>
      </c>
      <c r="AM376">
        <v>40.409999999999997</v>
      </c>
      <c r="AN376">
        <v>136</v>
      </c>
      <c r="AO376" s="47">
        <v>42566</v>
      </c>
      <c r="AP376" t="s">
        <v>28</v>
      </c>
      <c r="AQ376" t="s">
        <v>51</v>
      </c>
      <c r="AZ376" s="47">
        <v>42514</v>
      </c>
      <c r="BA376" t="s">
        <v>64</v>
      </c>
      <c r="BB376">
        <v>61.09</v>
      </c>
      <c r="BC376">
        <v>61.3</v>
      </c>
      <c r="BD376">
        <v>136</v>
      </c>
      <c r="BE376" s="47">
        <v>42566</v>
      </c>
      <c r="BF376" t="s">
        <v>28</v>
      </c>
      <c r="BG376" t="s">
        <v>51</v>
      </c>
      <c r="BI376" s="47"/>
      <c r="BJ376"/>
      <c r="BK376"/>
      <c r="BL376"/>
      <c r="BM376" s="47"/>
      <c r="BN376"/>
    </row>
    <row r="377" spans="2:66" x14ac:dyDescent="0.25">
      <c r="B377" s="52"/>
      <c r="C377" s="53"/>
      <c r="D377" s="43"/>
      <c r="E377" s="43"/>
      <c r="T377" s="47">
        <v>42514</v>
      </c>
      <c r="U377" t="s">
        <v>65</v>
      </c>
      <c r="V377">
        <v>79.19</v>
      </c>
      <c r="W377">
        <v>79.760000000000005</v>
      </c>
      <c r="X377">
        <v>156</v>
      </c>
      <c r="Y377" s="47">
        <v>42566</v>
      </c>
      <c r="Z377" t="s">
        <v>28</v>
      </c>
      <c r="AA377" t="s">
        <v>51</v>
      </c>
      <c r="AJ377" s="47">
        <v>42514</v>
      </c>
      <c r="AK377" t="s">
        <v>65</v>
      </c>
      <c r="AL377">
        <v>53.93</v>
      </c>
      <c r="AM377">
        <v>54.14</v>
      </c>
      <c r="AN377">
        <v>156</v>
      </c>
      <c r="AO377" s="47">
        <v>42566</v>
      </c>
      <c r="AP377" t="s">
        <v>28</v>
      </c>
      <c r="AQ377" t="s">
        <v>51</v>
      </c>
      <c r="AZ377" s="47">
        <v>42514</v>
      </c>
      <c r="BA377" t="s">
        <v>65</v>
      </c>
      <c r="BB377">
        <v>79.19</v>
      </c>
      <c r="BC377">
        <v>79.760000000000005</v>
      </c>
      <c r="BD377">
        <v>156</v>
      </c>
      <c r="BE377" s="47">
        <v>42566</v>
      </c>
      <c r="BF377" t="s">
        <v>28</v>
      </c>
      <c r="BG377" t="s">
        <v>51</v>
      </c>
      <c r="BI377" s="47"/>
      <c r="BJ377"/>
      <c r="BK377"/>
      <c r="BL377"/>
      <c r="BM377" s="47"/>
      <c r="BN377"/>
    </row>
    <row r="378" spans="2:66" x14ac:dyDescent="0.25">
      <c r="B378" s="52"/>
      <c r="C378" s="53"/>
      <c r="D378" s="43"/>
      <c r="E378" s="43"/>
      <c r="T378" s="47">
        <v>42514</v>
      </c>
      <c r="U378" t="s">
        <v>66</v>
      </c>
      <c r="V378">
        <v>26.9</v>
      </c>
      <c r="W378">
        <v>27.01</v>
      </c>
      <c r="X378">
        <v>76</v>
      </c>
      <c r="Y378" s="47">
        <v>42664</v>
      </c>
      <c r="Z378" t="s">
        <v>28</v>
      </c>
      <c r="AA378" t="s">
        <v>51</v>
      </c>
      <c r="AJ378" s="47">
        <v>42514</v>
      </c>
      <c r="AK378" t="s">
        <v>66</v>
      </c>
      <c r="AL378">
        <v>17.97</v>
      </c>
      <c r="AM378">
        <v>18.079999999999998</v>
      </c>
      <c r="AN378">
        <v>76</v>
      </c>
      <c r="AO378" s="47">
        <v>42664</v>
      </c>
      <c r="AP378" t="s">
        <v>28</v>
      </c>
      <c r="AQ378" t="s">
        <v>51</v>
      </c>
      <c r="AZ378" s="47">
        <v>42514</v>
      </c>
      <c r="BA378" t="s">
        <v>66</v>
      </c>
      <c r="BB378">
        <v>26.9</v>
      </c>
      <c r="BC378">
        <v>27.01</v>
      </c>
      <c r="BD378">
        <v>76</v>
      </c>
      <c r="BE378" s="47">
        <v>42664</v>
      </c>
      <c r="BF378" t="s">
        <v>28</v>
      </c>
      <c r="BG378" t="s">
        <v>51</v>
      </c>
      <c r="BI378" s="47"/>
      <c r="BJ378"/>
      <c r="BK378"/>
      <c r="BL378"/>
      <c r="BM378" s="47"/>
      <c r="BN378"/>
    </row>
    <row r="379" spans="2:66" x14ac:dyDescent="0.25">
      <c r="B379" s="52"/>
      <c r="C379" s="53"/>
      <c r="D379" s="43"/>
      <c r="E379" s="43"/>
      <c r="T379" s="47">
        <v>42514</v>
      </c>
      <c r="U379" t="s">
        <v>67</v>
      </c>
      <c r="V379">
        <v>40.07</v>
      </c>
      <c r="W379">
        <v>40.15</v>
      </c>
      <c r="X379">
        <v>96</v>
      </c>
      <c r="Y379" s="47">
        <v>42664</v>
      </c>
      <c r="Z379" t="s">
        <v>28</v>
      </c>
      <c r="AA379" t="s">
        <v>51</v>
      </c>
      <c r="AJ379" s="47">
        <v>42514</v>
      </c>
      <c r="AK379" t="s">
        <v>67</v>
      </c>
      <c r="AL379">
        <v>28.91</v>
      </c>
      <c r="AM379">
        <v>29.1</v>
      </c>
      <c r="AN379">
        <v>96</v>
      </c>
      <c r="AO379" s="47">
        <v>42664</v>
      </c>
      <c r="AP379" t="s">
        <v>28</v>
      </c>
      <c r="AQ379" t="s">
        <v>51</v>
      </c>
      <c r="AZ379" s="47">
        <v>42514</v>
      </c>
      <c r="BA379" t="s">
        <v>67</v>
      </c>
      <c r="BB379">
        <v>40.07</v>
      </c>
      <c r="BC379">
        <v>40.15</v>
      </c>
      <c r="BD379">
        <v>96</v>
      </c>
      <c r="BE379" s="47">
        <v>42664</v>
      </c>
      <c r="BF379" t="s">
        <v>28</v>
      </c>
      <c r="BG379" t="s">
        <v>51</v>
      </c>
      <c r="BI379" s="47"/>
      <c r="BJ379"/>
      <c r="BK379"/>
      <c r="BL379"/>
      <c r="BM379" s="47"/>
      <c r="BN379"/>
    </row>
    <row r="380" spans="2:66" x14ac:dyDescent="0.25">
      <c r="B380" s="52"/>
      <c r="C380" s="53"/>
      <c r="D380" s="43"/>
      <c r="E380" s="43"/>
      <c r="T380" s="47">
        <v>42514</v>
      </c>
      <c r="U380" t="s">
        <v>68</v>
      </c>
      <c r="V380">
        <v>56.8</v>
      </c>
      <c r="W380">
        <v>57.19</v>
      </c>
      <c r="X380">
        <v>116</v>
      </c>
      <c r="Y380" s="47">
        <v>42664</v>
      </c>
      <c r="Z380" t="s">
        <v>28</v>
      </c>
      <c r="AA380" t="s">
        <v>51</v>
      </c>
      <c r="AJ380" s="47">
        <v>42514</v>
      </c>
      <c r="AK380" t="s">
        <v>68</v>
      </c>
      <c r="AL380">
        <v>42.49</v>
      </c>
      <c r="AM380">
        <v>42.63</v>
      </c>
      <c r="AN380">
        <v>116</v>
      </c>
      <c r="AO380" s="47">
        <v>42664</v>
      </c>
      <c r="AP380" t="s">
        <v>28</v>
      </c>
      <c r="AQ380" t="s">
        <v>51</v>
      </c>
      <c r="AZ380" s="47">
        <v>42514</v>
      </c>
      <c r="BA380" t="s">
        <v>68</v>
      </c>
      <c r="BB380">
        <v>56.8</v>
      </c>
      <c r="BC380">
        <v>57.19</v>
      </c>
      <c r="BD380">
        <v>116</v>
      </c>
      <c r="BE380" s="47">
        <v>42664</v>
      </c>
      <c r="BF380" t="s">
        <v>28</v>
      </c>
      <c r="BG380" t="s">
        <v>51</v>
      </c>
      <c r="BI380" s="47"/>
      <c r="BJ380"/>
      <c r="BK380"/>
      <c r="BL380"/>
      <c r="BM380" s="47"/>
      <c r="BN380"/>
    </row>
    <row r="381" spans="2:66" x14ac:dyDescent="0.25">
      <c r="B381" s="52"/>
      <c r="C381" s="53"/>
      <c r="D381" s="43"/>
      <c r="E381" s="43"/>
      <c r="T381" s="47">
        <v>42514</v>
      </c>
      <c r="U381" t="s">
        <v>69</v>
      </c>
      <c r="V381">
        <v>73.489999999999995</v>
      </c>
      <c r="W381">
        <v>73.73</v>
      </c>
      <c r="X381">
        <v>136</v>
      </c>
      <c r="Y381" s="47">
        <v>42664</v>
      </c>
      <c r="Z381" t="s">
        <v>28</v>
      </c>
      <c r="AA381" t="s">
        <v>51</v>
      </c>
      <c r="AJ381" s="47">
        <v>42514</v>
      </c>
      <c r="AK381" t="s">
        <v>69</v>
      </c>
      <c r="AL381">
        <v>56.02</v>
      </c>
      <c r="AM381">
        <v>56.4</v>
      </c>
      <c r="AN381">
        <v>136</v>
      </c>
      <c r="AO381" s="47">
        <v>42664</v>
      </c>
      <c r="AP381" t="s">
        <v>28</v>
      </c>
      <c r="AQ381" t="s">
        <v>51</v>
      </c>
      <c r="AZ381" s="47">
        <v>42514</v>
      </c>
      <c r="BA381" t="s">
        <v>69</v>
      </c>
      <c r="BB381">
        <v>73.489999999999995</v>
      </c>
      <c r="BC381">
        <v>73.73</v>
      </c>
      <c r="BD381">
        <v>136</v>
      </c>
      <c r="BE381" s="47">
        <v>42664</v>
      </c>
      <c r="BF381" t="s">
        <v>28</v>
      </c>
      <c r="BG381" t="s">
        <v>51</v>
      </c>
      <c r="BI381" s="47"/>
      <c r="BJ381"/>
      <c r="BK381"/>
      <c r="BL381"/>
      <c r="BM381" s="47"/>
      <c r="BN381"/>
    </row>
    <row r="382" spans="2:66" x14ac:dyDescent="0.25">
      <c r="B382" s="52"/>
      <c r="C382" s="53"/>
      <c r="D382" s="43"/>
      <c r="E382" s="43"/>
      <c r="T382" s="47">
        <v>42514</v>
      </c>
      <c r="U382" t="s">
        <v>70</v>
      </c>
      <c r="V382">
        <v>91.43</v>
      </c>
      <c r="W382">
        <v>92.13</v>
      </c>
      <c r="X382">
        <v>156</v>
      </c>
      <c r="Y382" s="47">
        <v>42664</v>
      </c>
      <c r="Z382" t="s">
        <v>28</v>
      </c>
      <c r="AA382" t="s">
        <v>51</v>
      </c>
      <c r="AJ382" s="47">
        <v>42514</v>
      </c>
      <c r="AK382" t="s">
        <v>70</v>
      </c>
      <c r="AL382">
        <v>72.33</v>
      </c>
      <c r="AM382">
        <v>72.64</v>
      </c>
      <c r="AN382">
        <v>156</v>
      </c>
      <c r="AO382" s="47">
        <v>42664</v>
      </c>
      <c r="AP382" t="s">
        <v>28</v>
      </c>
      <c r="AQ382" t="s">
        <v>51</v>
      </c>
      <c r="AZ382" s="47">
        <v>42514</v>
      </c>
      <c r="BA382" t="s">
        <v>70</v>
      </c>
      <c r="BB382">
        <v>91.43</v>
      </c>
      <c r="BC382">
        <v>92.13</v>
      </c>
      <c r="BD382">
        <v>156</v>
      </c>
      <c r="BE382" s="47">
        <v>42664</v>
      </c>
      <c r="BF382" t="s">
        <v>28</v>
      </c>
      <c r="BG382" t="s">
        <v>51</v>
      </c>
      <c r="BI382" s="47"/>
      <c r="BJ382"/>
      <c r="BK382"/>
      <c r="BL382"/>
      <c r="BM382" s="47"/>
      <c r="BN382"/>
    </row>
    <row r="383" spans="2:66" x14ac:dyDescent="0.25">
      <c r="B383" s="52"/>
      <c r="C383" s="53"/>
      <c r="D383" s="43"/>
      <c r="E383" s="43"/>
      <c r="T383" s="47">
        <v>42515</v>
      </c>
      <c r="U383" t="s">
        <v>50</v>
      </c>
      <c r="V383">
        <v>20.77</v>
      </c>
      <c r="W383">
        <v>20.82</v>
      </c>
      <c r="X383">
        <v>76</v>
      </c>
      <c r="Y383" s="47">
        <v>42566</v>
      </c>
      <c r="Z383" t="s">
        <v>27</v>
      </c>
      <c r="AA383" t="s">
        <v>51</v>
      </c>
      <c r="AJ383" s="47">
        <v>42515</v>
      </c>
      <c r="AK383" t="s">
        <v>50</v>
      </c>
      <c r="AL383">
        <v>36.43</v>
      </c>
      <c r="AM383">
        <v>36.520000000000003</v>
      </c>
      <c r="AN383">
        <v>76</v>
      </c>
      <c r="AO383" s="47">
        <v>42566</v>
      </c>
      <c r="AP383" t="s">
        <v>27</v>
      </c>
      <c r="AQ383" t="s">
        <v>51</v>
      </c>
      <c r="AZ383" s="47">
        <v>42515</v>
      </c>
      <c r="BA383" t="s">
        <v>50</v>
      </c>
      <c r="BB383">
        <v>20.77</v>
      </c>
      <c r="BC383">
        <v>20.82</v>
      </c>
      <c r="BD383">
        <v>76</v>
      </c>
      <c r="BE383" s="47">
        <v>42566</v>
      </c>
      <c r="BF383" t="s">
        <v>27</v>
      </c>
      <c r="BG383" t="s">
        <v>51</v>
      </c>
      <c r="BI383" s="47"/>
      <c r="BJ383"/>
      <c r="BK383"/>
      <c r="BL383"/>
      <c r="BM383" s="47"/>
      <c r="BN383"/>
    </row>
    <row r="384" spans="2:66" x14ac:dyDescent="0.25">
      <c r="B384" s="52"/>
      <c r="C384" s="53"/>
      <c r="D384" s="43"/>
      <c r="E384" s="43"/>
      <c r="T384" s="47">
        <v>42515</v>
      </c>
      <c r="U384" t="s">
        <v>52</v>
      </c>
      <c r="V384">
        <v>13.48</v>
      </c>
      <c r="W384">
        <v>13.52</v>
      </c>
      <c r="X384">
        <v>96</v>
      </c>
      <c r="Y384" s="47">
        <v>42566</v>
      </c>
      <c r="Z384" t="s">
        <v>27</v>
      </c>
      <c r="AA384" t="s">
        <v>51</v>
      </c>
      <c r="AJ384" s="47">
        <v>42515</v>
      </c>
      <c r="AK384" t="s">
        <v>52</v>
      </c>
      <c r="AL384">
        <v>26.01</v>
      </c>
      <c r="AM384">
        <v>26.25</v>
      </c>
      <c r="AN384">
        <v>96</v>
      </c>
      <c r="AO384" s="47">
        <v>42566</v>
      </c>
      <c r="AP384" t="s">
        <v>27</v>
      </c>
      <c r="AQ384" t="s">
        <v>51</v>
      </c>
      <c r="AZ384" s="47">
        <v>42515</v>
      </c>
      <c r="BA384" t="s">
        <v>52</v>
      </c>
      <c r="BB384">
        <v>13.48</v>
      </c>
      <c r="BC384">
        <v>13.52</v>
      </c>
      <c r="BD384">
        <v>96</v>
      </c>
      <c r="BE384" s="47">
        <v>42566</v>
      </c>
      <c r="BF384" t="s">
        <v>27</v>
      </c>
      <c r="BG384" t="s">
        <v>51</v>
      </c>
      <c r="BI384" s="47"/>
      <c r="BJ384"/>
      <c r="BK384"/>
      <c r="BL384"/>
      <c r="BM384" s="47"/>
      <c r="BN384"/>
    </row>
    <row r="385" spans="2:66" x14ac:dyDescent="0.25">
      <c r="B385" s="52"/>
      <c r="C385" s="53"/>
      <c r="D385" s="43"/>
      <c r="E385" s="43"/>
      <c r="T385" s="47">
        <v>42515</v>
      </c>
      <c r="U385" t="s">
        <v>53</v>
      </c>
      <c r="V385">
        <v>8.7799999999999994</v>
      </c>
      <c r="W385">
        <v>8.84</v>
      </c>
      <c r="X385">
        <v>116</v>
      </c>
      <c r="Y385" s="47">
        <v>42566</v>
      </c>
      <c r="Z385" t="s">
        <v>27</v>
      </c>
      <c r="AA385" t="s">
        <v>51</v>
      </c>
      <c r="AJ385" s="47">
        <v>42515</v>
      </c>
      <c r="AK385" t="s">
        <v>53</v>
      </c>
      <c r="AL385">
        <v>18.55</v>
      </c>
      <c r="AM385">
        <v>18.62</v>
      </c>
      <c r="AN385">
        <v>116</v>
      </c>
      <c r="AO385" s="47">
        <v>42566</v>
      </c>
      <c r="AP385" t="s">
        <v>27</v>
      </c>
      <c r="AQ385" t="s">
        <v>51</v>
      </c>
      <c r="AZ385" s="47">
        <v>42515</v>
      </c>
      <c r="BA385" t="s">
        <v>53</v>
      </c>
      <c r="BB385">
        <v>8.7799999999999994</v>
      </c>
      <c r="BC385">
        <v>8.84</v>
      </c>
      <c r="BD385">
        <v>116</v>
      </c>
      <c r="BE385" s="47">
        <v>42566</v>
      </c>
      <c r="BF385" t="s">
        <v>27</v>
      </c>
      <c r="BG385" t="s">
        <v>51</v>
      </c>
      <c r="BI385" s="47"/>
      <c r="BJ385"/>
      <c r="BK385"/>
      <c r="BL385"/>
      <c r="BM385" s="47"/>
      <c r="BN385"/>
    </row>
    <row r="386" spans="2:66" x14ac:dyDescent="0.25">
      <c r="B386" s="52"/>
      <c r="C386" s="53"/>
      <c r="D386" s="43"/>
      <c r="E386" s="43"/>
      <c r="T386" s="47">
        <v>42515</v>
      </c>
      <c r="U386" t="s">
        <v>54</v>
      </c>
      <c r="V386">
        <v>5.65</v>
      </c>
      <c r="W386">
        <v>5.69</v>
      </c>
      <c r="X386">
        <v>136</v>
      </c>
      <c r="Y386" s="47">
        <v>42566</v>
      </c>
      <c r="Z386" t="s">
        <v>27</v>
      </c>
      <c r="AA386" t="s">
        <v>51</v>
      </c>
      <c r="AJ386" s="47">
        <v>42515</v>
      </c>
      <c r="AK386" t="s">
        <v>54</v>
      </c>
      <c r="AL386">
        <v>12.89</v>
      </c>
      <c r="AM386">
        <v>13</v>
      </c>
      <c r="AN386">
        <v>136</v>
      </c>
      <c r="AO386" s="47">
        <v>42566</v>
      </c>
      <c r="AP386" t="s">
        <v>27</v>
      </c>
      <c r="AQ386" t="s">
        <v>51</v>
      </c>
      <c r="AZ386" s="47">
        <v>42515</v>
      </c>
      <c r="BA386" t="s">
        <v>54</v>
      </c>
      <c r="BB386">
        <v>5.65</v>
      </c>
      <c r="BC386">
        <v>5.69</v>
      </c>
      <c r="BD386">
        <v>136</v>
      </c>
      <c r="BE386" s="47">
        <v>42566</v>
      </c>
      <c r="BF386" t="s">
        <v>27</v>
      </c>
      <c r="BG386" t="s">
        <v>51</v>
      </c>
      <c r="BI386" s="47"/>
      <c r="BJ386"/>
      <c r="BK386"/>
      <c r="BL386"/>
      <c r="BM386" s="47"/>
      <c r="BN386"/>
    </row>
    <row r="387" spans="2:66" x14ac:dyDescent="0.25">
      <c r="B387" s="52"/>
      <c r="C387" s="53"/>
      <c r="D387" s="43"/>
      <c r="E387" s="43"/>
      <c r="T387" s="47">
        <v>42515</v>
      </c>
      <c r="U387" t="s">
        <v>55</v>
      </c>
      <c r="V387">
        <v>3.77</v>
      </c>
      <c r="W387">
        <v>3.79</v>
      </c>
      <c r="X387">
        <v>156</v>
      </c>
      <c r="Y387" s="47">
        <v>42566</v>
      </c>
      <c r="Z387" t="s">
        <v>27</v>
      </c>
      <c r="AA387" t="s">
        <v>51</v>
      </c>
      <c r="AJ387" s="47">
        <v>42515</v>
      </c>
      <c r="AK387" t="s">
        <v>55</v>
      </c>
      <c r="AL387">
        <v>9.43</v>
      </c>
      <c r="AM387">
        <v>9.48</v>
      </c>
      <c r="AN387">
        <v>156</v>
      </c>
      <c r="AO387" s="47">
        <v>42566</v>
      </c>
      <c r="AP387" t="s">
        <v>27</v>
      </c>
      <c r="AQ387" t="s">
        <v>51</v>
      </c>
      <c r="AZ387" s="47">
        <v>42515</v>
      </c>
      <c r="BA387" t="s">
        <v>55</v>
      </c>
      <c r="BB387">
        <v>3.77</v>
      </c>
      <c r="BC387">
        <v>3.79</v>
      </c>
      <c r="BD387">
        <v>156</v>
      </c>
      <c r="BE387" s="47">
        <v>42566</v>
      </c>
      <c r="BF387" t="s">
        <v>27</v>
      </c>
      <c r="BG387" t="s">
        <v>51</v>
      </c>
      <c r="BI387" s="47"/>
      <c r="BJ387"/>
      <c r="BK387"/>
      <c r="BL387"/>
      <c r="BM387" s="47"/>
      <c r="BN387"/>
    </row>
    <row r="388" spans="2:66" x14ac:dyDescent="0.25">
      <c r="B388" s="52"/>
      <c r="C388" s="53"/>
      <c r="D388" s="43"/>
      <c r="E388" s="43"/>
      <c r="T388" s="47">
        <v>42515</v>
      </c>
      <c r="U388" t="s">
        <v>56</v>
      </c>
      <c r="V388">
        <v>32.65</v>
      </c>
      <c r="W388">
        <v>32.86</v>
      </c>
      <c r="X388">
        <v>76</v>
      </c>
      <c r="Y388" s="47">
        <v>42664</v>
      </c>
      <c r="Z388" t="s">
        <v>27</v>
      </c>
      <c r="AA388" t="s">
        <v>51</v>
      </c>
      <c r="AJ388" s="47">
        <v>42515</v>
      </c>
      <c r="AK388" t="s">
        <v>56</v>
      </c>
      <c r="AL388">
        <v>48.89</v>
      </c>
      <c r="AM388">
        <v>49.19</v>
      </c>
      <c r="AN388">
        <v>76</v>
      </c>
      <c r="AO388" s="47">
        <v>42664</v>
      </c>
      <c r="AP388" t="s">
        <v>27</v>
      </c>
      <c r="AQ388" t="s">
        <v>51</v>
      </c>
      <c r="AZ388" s="47">
        <v>42515</v>
      </c>
      <c r="BA388" t="s">
        <v>56</v>
      </c>
      <c r="BB388">
        <v>32.65</v>
      </c>
      <c r="BC388">
        <v>32.86</v>
      </c>
      <c r="BD388">
        <v>76</v>
      </c>
      <c r="BE388" s="47">
        <v>42664</v>
      </c>
      <c r="BF388" t="s">
        <v>27</v>
      </c>
      <c r="BG388" t="s">
        <v>51</v>
      </c>
      <c r="BI388" s="47"/>
      <c r="BJ388"/>
      <c r="BK388"/>
      <c r="BL388"/>
      <c r="BM388" s="47"/>
      <c r="BN388"/>
    </row>
    <row r="389" spans="2:66" x14ac:dyDescent="0.25">
      <c r="B389" s="52"/>
      <c r="C389" s="53"/>
      <c r="D389" s="43"/>
      <c r="E389" s="43"/>
      <c r="T389" s="47">
        <v>42515</v>
      </c>
      <c r="U389" t="s">
        <v>57</v>
      </c>
      <c r="V389">
        <v>26.12</v>
      </c>
      <c r="W389">
        <v>26.32</v>
      </c>
      <c r="X389">
        <v>96</v>
      </c>
      <c r="Y389" s="47">
        <v>42664</v>
      </c>
      <c r="Z389" t="s">
        <v>27</v>
      </c>
      <c r="AA389" t="s">
        <v>51</v>
      </c>
      <c r="AJ389" s="47">
        <v>42515</v>
      </c>
      <c r="AK389" t="s">
        <v>57</v>
      </c>
      <c r="AL389">
        <v>40.090000000000003</v>
      </c>
      <c r="AM389">
        <v>40.25</v>
      </c>
      <c r="AN389">
        <v>96</v>
      </c>
      <c r="AO389" s="47">
        <v>42664</v>
      </c>
      <c r="AP389" t="s">
        <v>27</v>
      </c>
      <c r="AQ389" t="s">
        <v>51</v>
      </c>
      <c r="AZ389" s="47">
        <v>42515</v>
      </c>
      <c r="BA389" t="s">
        <v>57</v>
      </c>
      <c r="BB389">
        <v>26.12</v>
      </c>
      <c r="BC389">
        <v>26.32</v>
      </c>
      <c r="BD389">
        <v>96</v>
      </c>
      <c r="BE389" s="47">
        <v>42664</v>
      </c>
      <c r="BF389" t="s">
        <v>27</v>
      </c>
      <c r="BG389" t="s">
        <v>51</v>
      </c>
      <c r="BI389" s="47"/>
      <c r="BJ389"/>
      <c r="BK389"/>
      <c r="BL389"/>
      <c r="BM389" s="47"/>
      <c r="BN389"/>
    </row>
    <row r="390" spans="2:66" x14ac:dyDescent="0.25">
      <c r="B390" s="52"/>
      <c r="C390" s="53"/>
      <c r="D390" s="43"/>
      <c r="E390" s="43"/>
      <c r="T390" s="47">
        <v>42515</v>
      </c>
      <c r="U390" t="s">
        <v>58</v>
      </c>
      <c r="V390">
        <v>21.06</v>
      </c>
      <c r="W390">
        <v>21.18</v>
      </c>
      <c r="X390">
        <v>116</v>
      </c>
      <c r="Y390" s="47">
        <v>42664</v>
      </c>
      <c r="Z390" t="s">
        <v>27</v>
      </c>
      <c r="AA390" t="s">
        <v>51</v>
      </c>
      <c r="AJ390" s="47">
        <v>42515</v>
      </c>
      <c r="AK390" t="s">
        <v>58</v>
      </c>
      <c r="AL390">
        <v>34.89</v>
      </c>
      <c r="AM390">
        <v>34.97</v>
      </c>
      <c r="AN390">
        <v>116</v>
      </c>
      <c r="AO390" s="47">
        <v>42664</v>
      </c>
      <c r="AP390" t="s">
        <v>27</v>
      </c>
      <c r="AQ390" t="s">
        <v>51</v>
      </c>
      <c r="AZ390" s="47">
        <v>42515</v>
      </c>
      <c r="BA390" t="s">
        <v>58</v>
      </c>
      <c r="BB390">
        <v>21.06</v>
      </c>
      <c r="BC390">
        <v>21.18</v>
      </c>
      <c r="BD390">
        <v>116</v>
      </c>
      <c r="BE390" s="47">
        <v>42664</v>
      </c>
      <c r="BF390" t="s">
        <v>27</v>
      </c>
      <c r="BG390" t="s">
        <v>51</v>
      </c>
      <c r="BI390" s="47"/>
      <c r="BJ390"/>
      <c r="BK390"/>
      <c r="BL390"/>
      <c r="BM390" s="47"/>
      <c r="BN390"/>
    </row>
    <row r="391" spans="2:66" x14ac:dyDescent="0.25">
      <c r="B391" s="52"/>
      <c r="C391" s="53"/>
      <c r="D391" s="43"/>
      <c r="E391" s="43"/>
      <c r="T391" s="47">
        <v>42515</v>
      </c>
      <c r="U391" t="s">
        <v>59</v>
      </c>
      <c r="V391">
        <v>17.78</v>
      </c>
      <c r="W391">
        <v>17.89</v>
      </c>
      <c r="X391">
        <v>136</v>
      </c>
      <c r="Y391" s="47">
        <v>42664</v>
      </c>
      <c r="Z391" t="s">
        <v>27</v>
      </c>
      <c r="AA391" t="s">
        <v>51</v>
      </c>
      <c r="AJ391" s="47">
        <v>42515</v>
      </c>
      <c r="AK391" t="s">
        <v>59</v>
      </c>
      <c r="AL391">
        <v>29.8</v>
      </c>
      <c r="AM391">
        <v>29.96</v>
      </c>
      <c r="AN391">
        <v>136</v>
      </c>
      <c r="AO391" s="47">
        <v>42664</v>
      </c>
      <c r="AP391" t="s">
        <v>27</v>
      </c>
      <c r="AQ391" t="s">
        <v>51</v>
      </c>
      <c r="AZ391" s="47">
        <v>42515</v>
      </c>
      <c r="BA391" t="s">
        <v>59</v>
      </c>
      <c r="BB391">
        <v>17.78</v>
      </c>
      <c r="BC391">
        <v>17.89</v>
      </c>
      <c r="BD391">
        <v>136</v>
      </c>
      <c r="BE391" s="47">
        <v>42664</v>
      </c>
      <c r="BF391" t="s">
        <v>27</v>
      </c>
      <c r="BG391" t="s">
        <v>51</v>
      </c>
      <c r="BI391" s="47"/>
      <c r="BJ391"/>
      <c r="BK391"/>
      <c r="BL391"/>
      <c r="BM391" s="47"/>
      <c r="BN391"/>
    </row>
    <row r="392" spans="2:66" x14ac:dyDescent="0.25">
      <c r="B392" s="52"/>
      <c r="C392" s="53"/>
      <c r="D392" s="43"/>
      <c r="E392" s="43"/>
      <c r="T392" s="47">
        <v>42515</v>
      </c>
      <c r="U392" t="s">
        <v>60</v>
      </c>
      <c r="V392">
        <v>14.83</v>
      </c>
      <c r="W392">
        <v>14.93</v>
      </c>
      <c r="X392">
        <v>156</v>
      </c>
      <c r="Y392" s="47">
        <v>42664</v>
      </c>
      <c r="Z392" t="s">
        <v>27</v>
      </c>
      <c r="AA392" t="s">
        <v>51</v>
      </c>
      <c r="AJ392" s="47">
        <v>42515</v>
      </c>
      <c r="AK392" t="s">
        <v>60</v>
      </c>
      <c r="AL392">
        <v>24.89</v>
      </c>
      <c r="AM392">
        <v>24.96</v>
      </c>
      <c r="AN392">
        <v>156</v>
      </c>
      <c r="AO392" s="47">
        <v>42664</v>
      </c>
      <c r="AP392" t="s">
        <v>27</v>
      </c>
      <c r="AQ392" t="s">
        <v>51</v>
      </c>
      <c r="AZ392" s="47">
        <v>42515</v>
      </c>
      <c r="BA392" t="s">
        <v>60</v>
      </c>
      <c r="BB392">
        <v>14.83</v>
      </c>
      <c r="BC392">
        <v>14.93</v>
      </c>
      <c r="BD392">
        <v>156</v>
      </c>
      <c r="BE392" s="47">
        <v>42664</v>
      </c>
      <c r="BF392" t="s">
        <v>27</v>
      </c>
      <c r="BG392" t="s">
        <v>51</v>
      </c>
      <c r="BI392" s="47"/>
      <c r="BJ392"/>
      <c r="BK392"/>
      <c r="BL392"/>
      <c r="BM392" s="47"/>
      <c r="BN392"/>
    </row>
    <row r="393" spans="2:66" x14ac:dyDescent="0.25">
      <c r="B393" s="52"/>
      <c r="C393" s="53"/>
      <c r="D393" s="43"/>
      <c r="E393" s="43"/>
      <c r="T393" s="47">
        <v>42515</v>
      </c>
      <c r="U393" t="s">
        <v>61</v>
      </c>
      <c r="V393">
        <v>13.78</v>
      </c>
      <c r="W393">
        <v>13.83</v>
      </c>
      <c r="X393">
        <v>76</v>
      </c>
      <c r="Y393" s="47">
        <v>42566</v>
      </c>
      <c r="Z393" t="s">
        <v>28</v>
      </c>
      <c r="AA393" t="s">
        <v>51</v>
      </c>
      <c r="AJ393" s="47">
        <v>42515</v>
      </c>
      <c r="AK393" t="s">
        <v>61</v>
      </c>
      <c r="AL393">
        <v>8.2200000000000006</v>
      </c>
      <c r="AM393">
        <v>8.23</v>
      </c>
      <c r="AN393">
        <v>76</v>
      </c>
      <c r="AO393" s="47">
        <v>42566</v>
      </c>
      <c r="AP393" t="s">
        <v>28</v>
      </c>
      <c r="AQ393" t="s">
        <v>51</v>
      </c>
      <c r="AZ393" s="47">
        <v>42515</v>
      </c>
      <c r="BA393" t="s">
        <v>61</v>
      </c>
      <c r="BB393">
        <v>13.78</v>
      </c>
      <c r="BC393">
        <v>13.83</v>
      </c>
      <c r="BD393">
        <v>76</v>
      </c>
      <c r="BE393" s="47">
        <v>42566</v>
      </c>
      <c r="BF393" t="s">
        <v>28</v>
      </c>
      <c r="BG393" t="s">
        <v>51</v>
      </c>
      <c r="BI393" s="47"/>
      <c r="BJ393"/>
      <c r="BK393"/>
      <c r="BL393"/>
      <c r="BM393" s="47"/>
      <c r="BN393"/>
    </row>
    <row r="394" spans="2:66" x14ac:dyDescent="0.25">
      <c r="B394" s="52"/>
      <c r="C394" s="53"/>
      <c r="D394" s="43"/>
      <c r="E394" s="43"/>
      <c r="T394" s="47">
        <v>42515</v>
      </c>
      <c r="U394" t="s">
        <v>62</v>
      </c>
      <c r="V394">
        <v>26.08</v>
      </c>
      <c r="W394">
        <v>26.24</v>
      </c>
      <c r="X394">
        <v>96</v>
      </c>
      <c r="Y394" s="47">
        <v>42566</v>
      </c>
      <c r="Z394" t="s">
        <v>28</v>
      </c>
      <c r="AA394" t="s">
        <v>51</v>
      </c>
      <c r="AJ394" s="47">
        <v>42515</v>
      </c>
      <c r="AK394" t="s">
        <v>62</v>
      </c>
      <c r="AL394">
        <v>17.22</v>
      </c>
      <c r="AM394">
        <v>17.239999999999998</v>
      </c>
      <c r="AN394">
        <v>96</v>
      </c>
      <c r="AO394" s="47">
        <v>42566</v>
      </c>
      <c r="AP394" t="s">
        <v>28</v>
      </c>
      <c r="AQ394" t="s">
        <v>51</v>
      </c>
      <c r="AZ394" s="47">
        <v>42515</v>
      </c>
      <c r="BA394" t="s">
        <v>62</v>
      </c>
      <c r="BB394">
        <v>26.08</v>
      </c>
      <c r="BC394">
        <v>26.24</v>
      </c>
      <c r="BD394">
        <v>96</v>
      </c>
      <c r="BE394" s="47">
        <v>42566</v>
      </c>
      <c r="BF394" t="s">
        <v>28</v>
      </c>
      <c r="BG394" t="s">
        <v>51</v>
      </c>
      <c r="BI394" s="47"/>
      <c r="BJ394"/>
      <c r="BK394"/>
      <c r="BL394"/>
      <c r="BM394" s="47"/>
      <c r="BN394"/>
    </row>
    <row r="395" spans="2:66" x14ac:dyDescent="0.25">
      <c r="B395" s="52"/>
      <c r="C395" s="53"/>
      <c r="D395" s="43"/>
      <c r="E395" s="43"/>
      <c r="T395" s="47">
        <v>42515</v>
      </c>
      <c r="U395" t="s">
        <v>63</v>
      </c>
      <c r="V395">
        <v>42.22</v>
      </c>
      <c r="W395">
        <v>42.57</v>
      </c>
      <c r="X395">
        <v>116</v>
      </c>
      <c r="Y395" s="47">
        <v>42566</v>
      </c>
      <c r="Z395" t="s">
        <v>28</v>
      </c>
      <c r="AA395" t="s">
        <v>51</v>
      </c>
      <c r="AJ395" s="47">
        <v>42515</v>
      </c>
      <c r="AK395" t="s">
        <v>63</v>
      </c>
      <c r="AL395">
        <v>30.38</v>
      </c>
      <c r="AM395">
        <v>30.46</v>
      </c>
      <c r="AN395">
        <v>116</v>
      </c>
      <c r="AO395" s="47">
        <v>42566</v>
      </c>
      <c r="AP395" t="s">
        <v>28</v>
      </c>
      <c r="AQ395" t="s">
        <v>51</v>
      </c>
      <c r="AZ395" s="47">
        <v>42515</v>
      </c>
      <c r="BA395" t="s">
        <v>63</v>
      </c>
      <c r="BB395">
        <v>42.22</v>
      </c>
      <c r="BC395">
        <v>42.57</v>
      </c>
      <c r="BD395">
        <v>116</v>
      </c>
      <c r="BE395" s="47">
        <v>42566</v>
      </c>
      <c r="BF395" t="s">
        <v>28</v>
      </c>
      <c r="BG395" t="s">
        <v>51</v>
      </c>
      <c r="BI395" s="47"/>
      <c r="BJ395"/>
      <c r="BK395"/>
      <c r="BL395"/>
      <c r="BM395" s="47"/>
      <c r="BN395"/>
    </row>
    <row r="396" spans="2:66" x14ac:dyDescent="0.25">
      <c r="B396" s="52"/>
      <c r="C396" s="53"/>
      <c r="D396" s="43"/>
      <c r="E396" s="43"/>
      <c r="T396" s="47">
        <v>42515</v>
      </c>
      <c r="U396" t="s">
        <v>64</v>
      </c>
      <c r="V396">
        <v>58.48</v>
      </c>
      <c r="W396">
        <v>58.79</v>
      </c>
      <c r="X396">
        <v>136</v>
      </c>
      <c r="Y396" s="47">
        <v>42566</v>
      </c>
      <c r="Z396" t="s">
        <v>28</v>
      </c>
      <c r="AA396" t="s">
        <v>51</v>
      </c>
      <c r="AJ396" s="47">
        <v>42515</v>
      </c>
      <c r="AK396" t="s">
        <v>64</v>
      </c>
      <c r="AL396">
        <v>44.13</v>
      </c>
      <c r="AM396">
        <v>44.32</v>
      </c>
      <c r="AN396">
        <v>136</v>
      </c>
      <c r="AO396" s="47">
        <v>42566</v>
      </c>
      <c r="AP396" t="s">
        <v>28</v>
      </c>
      <c r="AQ396" t="s">
        <v>51</v>
      </c>
      <c r="AZ396" s="47">
        <v>42515</v>
      </c>
      <c r="BA396" t="s">
        <v>64</v>
      </c>
      <c r="BB396">
        <v>58.48</v>
      </c>
      <c r="BC396">
        <v>58.79</v>
      </c>
      <c r="BD396">
        <v>136</v>
      </c>
      <c r="BE396" s="47">
        <v>42566</v>
      </c>
      <c r="BF396" t="s">
        <v>28</v>
      </c>
      <c r="BG396" t="s">
        <v>51</v>
      </c>
      <c r="BI396" s="47"/>
      <c r="BJ396"/>
      <c r="BK396"/>
      <c r="BL396"/>
      <c r="BM396" s="47"/>
      <c r="BN396"/>
    </row>
    <row r="397" spans="2:66" x14ac:dyDescent="0.25">
      <c r="B397" s="52"/>
      <c r="C397" s="53"/>
      <c r="D397" s="43"/>
      <c r="E397" s="43"/>
      <c r="T397" s="47">
        <v>42515</v>
      </c>
      <c r="U397" t="s">
        <v>65</v>
      </c>
      <c r="V397">
        <v>75.39</v>
      </c>
      <c r="W397">
        <v>75.84</v>
      </c>
      <c r="X397">
        <v>156</v>
      </c>
      <c r="Y397" s="47">
        <v>42566</v>
      </c>
      <c r="Z397" t="s">
        <v>28</v>
      </c>
      <c r="AA397" t="s">
        <v>51</v>
      </c>
      <c r="AJ397" s="47">
        <v>42515</v>
      </c>
      <c r="AK397" t="s">
        <v>65</v>
      </c>
      <c r="AL397">
        <v>59.28</v>
      </c>
      <c r="AM397">
        <v>59.72</v>
      </c>
      <c r="AN397">
        <v>156</v>
      </c>
      <c r="AO397" s="47">
        <v>42566</v>
      </c>
      <c r="AP397" t="s">
        <v>28</v>
      </c>
      <c r="AQ397" t="s">
        <v>51</v>
      </c>
      <c r="AZ397" s="47">
        <v>42515</v>
      </c>
      <c r="BA397" t="s">
        <v>65</v>
      </c>
      <c r="BB397">
        <v>75.39</v>
      </c>
      <c r="BC397">
        <v>75.84</v>
      </c>
      <c r="BD397">
        <v>156</v>
      </c>
      <c r="BE397" s="47">
        <v>42566</v>
      </c>
      <c r="BF397" t="s">
        <v>28</v>
      </c>
      <c r="BG397" t="s">
        <v>51</v>
      </c>
      <c r="BI397" s="47"/>
      <c r="BJ397"/>
      <c r="BK397"/>
      <c r="BL397"/>
      <c r="BM397" s="47"/>
      <c r="BN397"/>
    </row>
    <row r="398" spans="2:66" x14ac:dyDescent="0.25">
      <c r="B398" s="52"/>
      <c r="C398" s="53"/>
      <c r="D398" s="43"/>
      <c r="E398" s="43"/>
      <c r="T398" s="47">
        <v>42515</v>
      </c>
      <c r="U398" t="s">
        <v>66</v>
      </c>
      <c r="V398">
        <v>25.21</v>
      </c>
      <c r="W398">
        <v>25.29</v>
      </c>
      <c r="X398">
        <v>76</v>
      </c>
      <c r="Y398" s="47">
        <v>42664</v>
      </c>
      <c r="Z398" t="s">
        <v>28</v>
      </c>
      <c r="AA398" t="s">
        <v>51</v>
      </c>
      <c r="AJ398" s="47">
        <v>42515</v>
      </c>
      <c r="AK398" t="s">
        <v>66</v>
      </c>
      <c r="AL398">
        <v>19.600000000000001</v>
      </c>
      <c r="AM398">
        <v>19.690000000000001</v>
      </c>
      <c r="AN398">
        <v>76</v>
      </c>
      <c r="AO398" s="47">
        <v>42664</v>
      </c>
      <c r="AP398" t="s">
        <v>28</v>
      </c>
      <c r="AQ398" t="s">
        <v>51</v>
      </c>
      <c r="AZ398" s="47">
        <v>42515</v>
      </c>
      <c r="BA398" t="s">
        <v>66</v>
      </c>
      <c r="BB398">
        <v>25.21</v>
      </c>
      <c r="BC398">
        <v>25.29</v>
      </c>
      <c r="BD398">
        <v>76</v>
      </c>
      <c r="BE398" s="47">
        <v>42664</v>
      </c>
      <c r="BF398" t="s">
        <v>28</v>
      </c>
      <c r="BG398" t="s">
        <v>51</v>
      </c>
      <c r="BI398" s="47"/>
      <c r="BJ398"/>
      <c r="BK398"/>
      <c r="BL398"/>
      <c r="BM398" s="47"/>
      <c r="BN398"/>
    </row>
    <row r="399" spans="2:66" x14ac:dyDescent="0.25">
      <c r="B399" s="52"/>
      <c r="C399" s="53"/>
      <c r="D399" s="43"/>
      <c r="E399" s="43"/>
      <c r="T399" s="47">
        <v>42515</v>
      </c>
      <c r="U399" t="s">
        <v>67</v>
      </c>
      <c r="V399">
        <v>39.409999999999997</v>
      </c>
      <c r="W399">
        <v>39.549999999999997</v>
      </c>
      <c r="X399">
        <v>96</v>
      </c>
      <c r="Y399" s="47">
        <v>42664</v>
      </c>
      <c r="Z399" t="s">
        <v>28</v>
      </c>
      <c r="AA399" t="s">
        <v>51</v>
      </c>
      <c r="AJ399" s="47">
        <v>42515</v>
      </c>
      <c r="AK399" t="s">
        <v>67</v>
      </c>
      <c r="AL399">
        <v>31.24</v>
      </c>
      <c r="AM399">
        <v>31.44</v>
      </c>
      <c r="AN399">
        <v>96</v>
      </c>
      <c r="AO399" s="47">
        <v>42664</v>
      </c>
      <c r="AP399" t="s">
        <v>28</v>
      </c>
      <c r="AQ399" t="s">
        <v>51</v>
      </c>
      <c r="AZ399" s="47">
        <v>42515</v>
      </c>
      <c r="BA399" t="s">
        <v>67</v>
      </c>
      <c r="BB399">
        <v>39.409999999999997</v>
      </c>
      <c r="BC399">
        <v>39.549999999999997</v>
      </c>
      <c r="BD399">
        <v>96</v>
      </c>
      <c r="BE399" s="47">
        <v>42664</v>
      </c>
      <c r="BF399" t="s">
        <v>28</v>
      </c>
      <c r="BG399" t="s">
        <v>51</v>
      </c>
      <c r="BI399" s="47"/>
      <c r="BJ399"/>
      <c r="BK399"/>
      <c r="BL399"/>
      <c r="BM399" s="47"/>
      <c r="BN399"/>
    </row>
    <row r="400" spans="2:66" x14ac:dyDescent="0.25">
      <c r="B400" s="52"/>
      <c r="C400" s="53"/>
      <c r="D400" s="43"/>
      <c r="E400" s="43"/>
      <c r="T400" s="47">
        <v>42515</v>
      </c>
      <c r="U400" t="s">
        <v>68</v>
      </c>
      <c r="V400">
        <v>54.5</v>
      </c>
      <c r="W400">
        <v>54.96</v>
      </c>
      <c r="X400">
        <v>116</v>
      </c>
      <c r="Y400" s="47">
        <v>42664</v>
      </c>
      <c r="Z400" t="s">
        <v>28</v>
      </c>
      <c r="AA400" t="s">
        <v>51</v>
      </c>
      <c r="AJ400" s="47">
        <v>42515</v>
      </c>
      <c r="AK400" t="s">
        <v>68</v>
      </c>
      <c r="AL400">
        <v>45.07</v>
      </c>
      <c r="AM400">
        <v>45.28</v>
      </c>
      <c r="AN400">
        <v>116</v>
      </c>
      <c r="AO400" s="47">
        <v>42664</v>
      </c>
      <c r="AP400" t="s">
        <v>28</v>
      </c>
      <c r="AQ400" t="s">
        <v>51</v>
      </c>
      <c r="AZ400" s="47">
        <v>42515</v>
      </c>
      <c r="BA400" t="s">
        <v>68</v>
      </c>
      <c r="BB400">
        <v>54.5</v>
      </c>
      <c r="BC400">
        <v>54.96</v>
      </c>
      <c r="BD400">
        <v>116</v>
      </c>
      <c r="BE400" s="47">
        <v>42664</v>
      </c>
      <c r="BF400" t="s">
        <v>28</v>
      </c>
      <c r="BG400" t="s">
        <v>51</v>
      </c>
      <c r="BI400" s="47"/>
      <c r="BJ400"/>
      <c r="BK400"/>
      <c r="BL400"/>
      <c r="BM400" s="47"/>
      <c r="BN400"/>
    </row>
    <row r="401" spans="2:66" x14ac:dyDescent="0.25">
      <c r="B401" s="52"/>
      <c r="C401" s="53"/>
      <c r="D401" s="43"/>
      <c r="E401" s="43"/>
      <c r="T401" s="47">
        <v>42515</v>
      </c>
      <c r="U401" t="s">
        <v>69</v>
      </c>
      <c r="V401">
        <v>69.41</v>
      </c>
      <c r="W401">
        <v>70.069999999999993</v>
      </c>
      <c r="X401">
        <v>136</v>
      </c>
      <c r="Y401" s="47">
        <v>42664</v>
      </c>
      <c r="Z401" t="s">
        <v>28</v>
      </c>
      <c r="AA401" t="s">
        <v>51</v>
      </c>
      <c r="AJ401" s="47">
        <v>42515</v>
      </c>
      <c r="AK401" t="s">
        <v>69</v>
      </c>
      <c r="AL401">
        <v>60.18</v>
      </c>
      <c r="AM401">
        <v>60.65</v>
      </c>
      <c r="AN401">
        <v>136</v>
      </c>
      <c r="AO401" s="47">
        <v>42664</v>
      </c>
      <c r="AP401" t="s">
        <v>28</v>
      </c>
      <c r="AQ401" t="s">
        <v>51</v>
      </c>
      <c r="AZ401" s="47">
        <v>42515</v>
      </c>
      <c r="BA401" t="s">
        <v>69</v>
      </c>
      <c r="BB401">
        <v>69.41</v>
      </c>
      <c r="BC401">
        <v>70.069999999999993</v>
      </c>
      <c r="BD401">
        <v>136</v>
      </c>
      <c r="BE401" s="47">
        <v>42664</v>
      </c>
      <c r="BF401" t="s">
        <v>28</v>
      </c>
      <c r="BG401" t="s">
        <v>51</v>
      </c>
      <c r="BI401" s="47"/>
      <c r="BJ401"/>
      <c r="BK401"/>
      <c r="BL401"/>
      <c r="BM401" s="47"/>
      <c r="BN401"/>
    </row>
    <row r="402" spans="2:66" x14ac:dyDescent="0.25">
      <c r="B402" s="52"/>
      <c r="C402" s="53"/>
      <c r="D402" s="43"/>
      <c r="E402" s="43"/>
      <c r="T402" s="47">
        <v>42515</v>
      </c>
      <c r="U402" t="s">
        <v>70</v>
      </c>
      <c r="V402">
        <v>87.47</v>
      </c>
      <c r="W402">
        <v>88.3</v>
      </c>
      <c r="X402">
        <v>156</v>
      </c>
      <c r="Y402" s="47">
        <v>42664</v>
      </c>
      <c r="Z402" t="s">
        <v>28</v>
      </c>
      <c r="AA402" t="s">
        <v>51</v>
      </c>
      <c r="AJ402" s="47">
        <v>42515</v>
      </c>
      <c r="AK402" t="s">
        <v>70</v>
      </c>
      <c r="AL402">
        <v>74.55</v>
      </c>
      <c r="AM402">
        <v>74.650000000000006</v>
      </c>
      <c r="AN402">
        <v>156</v>
      </c>
      <c r="AO402" s="47">
        <v>42664</v>
      </c>
      <c r="AP402" t="s">
        <v>28</v>
      </c>
      <c r="AQ402" t="s">
        <v>51</v>
      </c>
      <c r="AZ402" s="47">
        <v>42515</v>
      </c>
      <c r="BA402" t="s">
        <v>70</v>
      </c>
      <c r="BB402">
        <v>87.47</v>
      </c>
      <c r="BC402">
        <v>88.3</v>
      </c>
      <c r="BD402">
        <v>156</v>
      </c>
      <c r="BE402" s="47">
        <v>42664</v>
      </c>
      <c r="BF402" t="s">
        <v>28</v>
      </c>
      <c r="BG402" t="s">
        <v>51</v>
      </c>
      <c r="BI402" s="47"/>
      <c r="BJ402"/>
      <c r="BK402"/>
      <c r="BL402"/>
      <c r="BM402" s="47"/>
      <c r="BN402"/>
    </row>
    <row r="403" spans="2:66" x14ac:dyDescent="0.25">
      <c r="B403" s="52"/>
      <c r="C403" s="53"/>
      <c r="D403" s="43"/>
      <c r="E403" s="43"/>
      <c r="T403" s="47">
        <v>42516</v>
      </c>
      <c r="U403" t="s">
        <v>50</v>
      </c>
      <c r="V403">
        <v>18.75</v>
      </c>
      <c r="W403">
        <v>18.82</v>
      </c>
      <c r="X403">
        <v>76</v>
      </c>
      <c r="Y403" s="47">
        <v>42566</v>
      </c>
      <c r="Z403" t="s">
        <v>27</v>
      </c>
      <c r="AA403" t="s">
        <v>51</v>
      </c>
      <c r="AJ403" s="47">
        <v>42516</v>
      </c>
      <c r="AK403" t="s">
        <v>50</v>
      </c>
      <c r="AL403">
        <v>34.67</v>
      </c>
      <c r="AM403">
        <v>34.880000000000003</v>
      </c>
      <c r="AN403">
        <v>76</v>
      </c>
      <c r="AO403" s="47">
        <v>42566</v>
      </c>
      <c r="AP403" t="s">
        <v>27</v>
      </c>
      <c r="AQ403" t="s">
        <v>51</v>
      </c>
      <c r="AZ403" s="47">
        <v>42516</v>
      </c>
      <c r="BA403" t="s">
        <v>50</v>
      </c>
      <c r="BB403">
        <v>18.75</v>
      </c>
      <c r="BC403">
        <v>18.82</v>
      </c>
      <c r="BD403">
        <v>76</v>
      </c>
      <c r="BE403" s="47">
        <v>42566</v>
      </c>
      <c r="BF403" t="s">
        <v>27</v>
      </c>
      <c r="BG403" t="s">
        <v>51</v>
      </c>
      <c r="BI403" s="47"/>
      <c r="BJ403"/>
      <c r="BK403"/>
      <c r="BL403"/>
      <c r="BM403" s="47"/>
      <c r="BN403"/>
    </row>
    <row r="404" spans="2:66" x14ac:dyDescent="0.25">
      <c r="B404" s="52"/>
      <c r="C404" s="53"/>
      <c r="D404" s="43"/>
      <c r="E404" s="43"/>
      <c r="T404" s="47">
        <v>42516</v>
      </c>
      <c r="U404" t="s">
        <v>52</v>
      </c>
      <c r="V404">
        <v>12.03</v>
      </c>
      <c r="W404">
        <v>12.09</v>
      </c>
      <c r="X404">
        <v>96</v>
      </c>
      <c r="Y404" s="47">
        <v>42566</v>
      </c>
      <c r="Z404" t="s">
        <v>27</v>
      </c>
      <c r="AA404" t="s">
        <v>51</v>
      </c>
      <c r="AJ404" s="47">
        <v>42516</v>
      </c>
      <c r="AK404" t="s">
        <v>52</v>
      </c>
      <c r="AL404">
        <v>24.38</v>
      </c>
      <c r="AM404">
        <v>24.48</v>
      </c>
      <c r="AN404">
        <v>96</v>
      </c>
      <c r="AO404" s="47">
        <v>42566</v>
      </c>
      <c r="AP404" t="s">
        <v>27</v>
      </c>
      <c r="AQ404" t="s">
        <v>51</v>
      </c>
      <c r="AZ404" s="47">
        <v>42516</v>
      </c>
      <c r="BA404" t="s">
        <v>52</v>
      </c>
      <c r="BB404">
        <v>12.03</v>
      </c>
      <c r="BC404">
        <v>12.09</v>
      </c>
      <c r="BD404">
        <v>96</v>
      </c>
      <c r="BE404" s="47">
        <v>42566</v>
      </c>
      <c r="BF404" t="s">
        <v>27</v>
      </c>
      <c r="BG404" t="s">
        <v>51</v>
      </c>
      <c r="BI404" s="47"/>
      <c r="BJ404"/>
      <c r="BK404"/>
      <c r="BL404"/>
      <c r="BM404" s="47"/>
      <c r="BN404"/>
    </row>
    <row r="405" spans="2:66" x14ac:dyDescent="0.25">
      <c r="B405" s="52"/>
      <c r="C405" s="53"/>
      <c r="D405" s="43"/>
      <c r="E405" s="43"/>
      <c r="T405" s="47">
        <v>42516</v>
      </c>
      <c r="U405" t="s">
        <v>53</v>
      </c>
      <c r="V405">
        <v>7.66</v>
      </c>
      <c r="W405">
        <v>7.71</v>
      </c>
      <c r="X405">
        <v>116</v>
      </c>
      <c r="Y405" s="47">
        <v>42566</v>
      </c>
      <c r="Z405" t="s">
        <v>27</v>
      </c>
      <c r="AA405" t="s">
        <v>51</v>
      </c>
      <c r="AJ405" s="47">
        <v>42516</v>
      </c>
      <c r="AK405" t="s">
        <v>53</v>
      </c>
      <c r="AL405">
        <v>16.989999999999998</v>
      </c>
      <c r="AM405">
        <v>17.079999999999998</v>
      </c>
      <c r="AN405">
        <v>116</v>
      </c>
      <c r="AO405" s="47">
        <v>42566</v>
      </c>
      <c r="AP405" t="s">
        <v>27</v>
      </c>
      <c r="AQ405" t="s">
        <v>51</v>
      </c>
      <c r="AZ405" s="47">
        <v>42516</v>
      </c>
      <c r="BA405" t="s">
        <v>53</v>
      </c>
      <c r="BB405">
        <v>7.66</v>
      </c>
      <c r="BC405">
        <v>7.71</v>
      </c>
      <c r="BD405">
        <v>116</v>
      </c>
      <c r="BE405" s="47">
        <v>42566</v>
      </c>
      <c r="BF405" t="s">
        <v>27</v>
      </c>
      <c r="BG405" t="s">
        <v>51</v>
      </c>
      <c r="BI405" s="47"/>
      <c r="BJ405"/>
      <c r="BK405"/>
      <c r="BL405"/>
      <c r="BM405" s="47"/>
      <c r="BN405"/>
    </row>
    <row r="406" spans="2:66" x14ac:dyDescent="0.25">
      <c r="B406" s="52"/>
      <c r="C406" s="53"/>
      <c r="D406" s="43"/>
      <c r="E406" s="43"/>
      <c r="T406" s="47">
        <v>42516</v>
      </c>
      <c r="U406" t="s">
        <v>54</v>
      </c>
      <c r="V406">
        <v>4.88</v>
      </c>
      <c r="W406">
        <v>4.9000000000000004</v>
      </c>
      <c r="X406">
        <v>136</v>
      </c>
      <c r="Y406" s="47">
        <v>42566</v>
      </c>
      <c r="Z406" t="s">
        <v>27</v>
      </c>
      <c r="AA406" t="s">
        <v>51</v>
      </c>
      <c r="AJ406" s="47">
        <v>42516</v>
      </c>
      <c r="AK406" t="s">
        <v>54</v>
      </c>
      <c r="AL406">
        <v>11.75</v>
      </c>
      <c r="AM406">
        <v>11.81</v>
      </c>
      <c r="AN406">
        <v>136</v>
      </c>
      <c r="AO406" s="47">
        <v>42566</v>
      </c>
      <c r="AP406" t="s">
        <v>27</v>
      </c>
      <c r="AQ406" t="s">
        <v>51</v>
      </c>
      <c r="AZ406" s="47">
        <v>42516</v>
      </c>
      <c r="BA406" t="s">
        <v>54</v>
      </c>
      <c r="BB406">
        <v>4.88</v>
      </c>
      <c r="BC406">
        <v>4.9000000000000004</v>
      </c>
      <c r="BD406">
        <v>136</v>
      </c>
      <c r="BE406" s="47">
        <v>42566</v>
      </c>
      <c r="BF406" t="s">
        <v>27</v>
      </c>
      <c r="BG406" t="s">
        <v>51</v>
      </c>
      <c r="BI406" s="47"/>
      <c r="BJ406"/>
      <c r="BK406"/>
      <c r="BL406"/>
      <c r="BM406" s="47"/>
      <c r="BN406"/>
    </row>
    <row r="407" spans="2:66" x14ac:dyDescent="0.25">
      <c r="B407" s="52"/>
      <c r="C407" s="53"/>
      <c r="D407" s="43"/>
      <c r="E407" s="43"/>
      <c r="T407" s="47">
        <v>42516</v>
      </c>
      <c r="U407" t="s">
        <v>55</v>
      </c>
      <c r="V407">
        <v>3.15</v>
      </c>
      <c r="W407">
        <v>3.16</v>
      </c>
      <c r="X407">
        <v>156</v>
      </c>
      <c r="Y407" s="47">
        <v>42566</v>
      </c>
      <c r="Z407" t="s">
        <v>27</v>
      </c>
      <c r="AA407" t="s">
        <v>51</v>
      </c>
      <c r="AJ407" s="47">
        <v>42516</v>
      </c>
      <c r="AK407" t="s">
        <v>55</v>
      </c>
      <c r="AL407">
        <v>8.4499999999999993</v>
      </c>
      <c r="AM407">
        <v>8.4700000000000006</v>
      </c>
      <c r="AN407">
        <v>156</v>
      </c>
      <c r="AO407" s="47">
        <v>42566</v>
      </c>
      <c r="AP407" t="s">
        <v>27</v>
      </c>
      <c r="AQ407" t="s">
        <v>51</v>
      </c>
      <c r="AZ407" s="47">
        <v>42516</v>
      </c>
      <c r="BA407" t="s">
        <v>55</v>
      </c>
      <c r="BB407">
        <v>3.15</v>
      </c>
      <c r="BC407">
        <v>3.16</v>
      </c>
      <c r="BD407">
        <v>156</v>
      </c>
      <c r="BE407" s="47">
        <v>42566</v>
      </c>
      <c r="BF407" t="s">
        <v>27</v>
      </c>
      <c r="BG407" t="s">
        <v>51</v>
      </c>
      <c r="BI407" s="47"/>
      <c r="BJ407"/>
      <c r="BK407"/>
      <c r="BL407"/>
      <c r="BM407" s="47"/>
      <c r="BN407"/>
    </row>
    <row r="408" spans="2:66" x14ac:dyDescent="0.25">
      <c r="B408" s="52"/>
      <c r="C408" s="53"/>
      <c r="D408" s="43"/>
      <c r="E408" s="43"/>
      <c r="T408" s="47">
        <v>42516</v>
      </c>
      <c r="U408" t="s">
        <v>56</v>
      </c>
      <c r="V408">
        <v>30.93</v>
      </c>
      <c r="W408">
        <v>31.02</v>
      </c>
      <c r="X408">
        <v>76</v>
      </c>
      <c r="Y408" s="47">
        <v>42664</v>
      </c>
      <c r="Z408" t="s">
        <v>27</v>
      </c>
      <c r="AA408" t="s">
        <v>51</v>
      </c>
      <c r="AJ408" s="47">
        <v>42516</v>
      </c>
      <c r="AK408" t="s">
        <v>56</v>
      </c>
      <c r="AL408">
        <v>46.27</v>
      </c>
      <c r="AM408">
        <v>46.53</v>
      </c>
      <c r="AN408">
        <v>76</v>
      </c>
      <c r="AO408" s="47">
        <v>42664</v>
      </c>
      <c r="AP408" t="s">
        <v>27</v>
      </c>
      <c r="AQ408" t="s">
        <v>51</v>
      </c>
      <c r="AZ408" s="47">
        <v>42516</v>
      </c>
      <c r="BA408" t="s">
        <v>56</v>
      </c>
      <c r="BB408">
        <v>30.93</v>
      </c>
      <c r="BC408">
        <v>31.02</v>
      </c>
      <c r="BD408">
        <v>76</v>
      </c>
      <c r="BE408" s="47">
        <v>42664</v>
      </c>
      <c r="BF408" t="s">
        <v>27</v>
      </c>
      <c r="BG408" t="s">
        <v>51</v>
      </c>
      <c r="BI408" s="47"/>
      <c r="BJ408"/>
      <c r="BK408"/>
      <c r="BL408"/>
      <c r="BM408" s="47"/>
      <c r="BN408"/>
    </row>
    <row r="409" spans="2:66" x14ac:dyDescent="0.25">
      <c r="B409" s="52"/>
      <c r="C409" s="53"/>
      <c r="D409" s="43"/>
      <c r="E409" s="43"/>
      <c r="T409" s="47">
        <v>42516</v>
      </c>
      <c r="U409" t="s">
        <v>57</v>
      </c>
      <c r="V409">
        <v>24.32</v>
      </c>
      <c r="W409">
        <v>24.44</v>
      </c>
      <c r="X409">
        <v>96</v>
      </c>
      <c r="Y409" s="47">
        <v>42664</v>
      </c>
      <c r="Z409" t="s">
        <v>27</v>
      </c>
      <c r="AA409" t="s">
        <v>51</v>
      </c>
      <c r="AJ409" s="47">
        <v>42516</v>
      </c>
      <c r="AK409" t="s">
        <v>57</v>
      </c>
      <c r="AL409">
        <v>38.950000000000003</v>
      </c>
      <c r="AM409">
        <v>39.06</v>
      </c>
      <c r="AN409">
        <v>96</v>
      </c>
      <c r="AO409" s="47">
        <v>42664</v>
      </c>
      <c r="AP409" t="s">
        <v>27</v>
      </c>
      <c r="AQ409" t="s">
        <v>51</v>
      </c>
      <c r="AZ409" s="47">
        <v>42516</v>
      </c>
      <c r="BA409" t="s">
        <v>57</v>
      </c>
      <c r="BB409">
        <v>24.32</v>
      </c>
      <c r="BC409">
        <v>24.44</v>
      </c>
      <c r="BD409">
        <v>96</v>
      </c>
      <c r="BE409" s="47">
        <v>42664</v>
      </c>
      <c r="BF409" t="s">
        <v>27</v>
      </c>
      <c r="BG409" t="s">
        <v>51</v>
      </c>
      <c r="BI409" s="47"/>
      <c r="BJ409"/>
      <c r="BK409"/>
      <c r="BL409"/>
      <c r="BM409" s="47"/>
      <c r="BN409"/>
    </row>
    <row r="410" spans="2:66" x14ac:dyDescent="0.25">
      <c r="B410" s="52"/>
      <c r="C410" s="53"/>
      <c r="D410" s="43"/>
      <c r="E410" s="43"/>
      <c r="T410" s="47">
        <v>42516</v>
      </c>
      <c r="U410" t="s">
        <v>58</v>
      </c>
      <c r="V410">
        <v>20.260000000000002</v>
      </c>
      <c r="W410">
        <v>20.350000000000001</v>
      </c>
      <c r="X410">
        <v>116</v>
      </c>
      <c r="Y410" s="47">
        <v>42664</v>
      </c>
      <c r="Z410" t="s">
        <v>27</v>
      </c>
      <c r="AA410" t="s">
        <v>51</v>
      </c>
      <c r="AJ410" s="47">
        <v>42516</v>
      </c>
      <c r="AK410" t="s">
        <v>58</v>
      </c>
      <c r="AL410">
        <v>32.24</v>
      </c>
      <c r="AM410">
        <v>32.5</v>
      </c>
      <c r="AN410">
        <v>116</v>
      </c>
      <c r="AO410" s="47">
        <v>42664</v>
      </c>
      <c r="AP410" t="s">
        <v>27</v>
      </c>
      <c r="AQ410" t="s">
        <v>51</v>
      </c>
      <c r="AZ410" s="47">
        <v>42516</v>
      </c>
      <c r="BA410" t="s">
        <v>58</v>
      </c>
      <c r="BB410">
        <v>20.260000000000002</v>
      </c>
      <c r="BC410">
        <v>20.350000000000001</v>
      </c>
      <c r="BD410">
        <v>116</v>
      </c>
      <c r="BE410" s="47">
        <v>42664</v>
      </c>
      <c r="BF410" t="s">
        <v>27</v>
      </c>
      <c r="BG410" t="s">
        <v>51</v>
      </c>
      <c r="BI410" s="47"/>
      <c r="BJ410"/>
      <c r="BK410"/>
      <c r="BL410"/>
      <c r="BM410" s="47"/>
      <c r="BN410"/>
    </row>
    <row r="411" spans="2:66" x14ac:dyDescent="0.25">
      <c r="B411" s="52"/>
      <c r="C411" s="53"/>
      <c r="D411" s="43"/>
      <c r="E411" s="43"/>
      <c r="T411" s="47">
        <v>42516</v>
      </c>
      <c r="U411" t="s">
        <v>59</v>
      </c>
      <c r="V411">
        <v>16.55</v>
      </c>
      <c r="W411">
        <v>16.62</v>
      </c>
      <c r="X411">
        <v>136</v>
      </c>
      <c r="Y411" s="47">
        <v>42664</v>
      </c>
      <c r="Z411" t="s">
        <v>27</v>
      </c>
      <c r="AA411" t="s">
        <v>51</v>
      </c>
      <c r="AJ411" s="47">
        <v>42516</v>
      </c>
      <c r="AK411" t="s">
        <v>59</v>
      </c>
      <c r="AL411">
        <v>27.48</v>
      </c>
      <c r="AM411">
        <v>27.61</v>
      </c>
      <c r="AN411">
        <v>136</v>
      </c>
      <c r="AO411" s="47">
        <v>42664</v>
      </c>
      <c r="AP411" t="s">
        <v>27</v>
      </c>
      <c r="AQ411" t="s">
        <v>51</v>
      </c>
      <c r="AZ411" s="47">
        <v>42516</v>
      </c>
      <c r="BA411" t="s">
        <v>59</v>
      </c>
      <c r="BB411">
        <v>16.55</v>
      </c>
      <c r="BC411">
        <v>16.62</v>
      </c>
      <c r="BD411">
        <v>136</v>
      </c>
      <c r="BE411" s="47">
        <v>42664</v>
      </c>
      <c r="BF411" t="s">
        <v>27</v>
      </c>
      <c r="BG411" t="s">
        <v>51</v>
      </c>
      <c r="BI411" s="47"/>
      <c r="BJ411"/>
      <c r="BK411"/>
      <c r="BL411"/>
      <c r="BM411" s="47"/>
      <c r="BN411"/>
    </row>
    <row r="412" spans="2:66" x14ac:dyDescent="0.25">
      <c r="B412" s="52"/>
      <c r="C412" s="53"/>
      <c r="D412" s="43"/>
      <c r="E412" s="43"/>
      <c r="T412" s="47">
        <v>42516</v>
      </c>
      <c r="U412" t="s">
        <v>60</v>
      </c>
      <c r="V412">
        <v>13.67</v>
      </c>
      <c r="W412">
        <v>13.72</v>
      </c>
      <c r="X412">
        <v>156</v>
      </c>
      <c r="Y412" s="47">
        <v>42664</v>
      </c>
      <c r="Z412" t="s">
        <v>27</v>
      </c>
      <c r="AA412" t="s">
        <v>51</v>
      </c>
      <c r="AJ412" s="47">
        <v>42516</v>
      </c>
      <c r="AK412" t="s">
        <v>60</v>
      </c>
      <c r="AL412">
        <v>23.48</v>
      </c>
      <c r="AM412">
        <v>23.65</v>
      </c>
      <c r="AN412">
        <v>156</v>
      </c>
      <c r="AO412" s="47">
        <v>42664</v>
      </c>
      <c r="AP412" t="s">
        <v>27</v>
      </c>
      <c r="AQ412" t="s">
        <v>51</v>
      </c>
      <c r="AZ412" s="47">
        <v>42516</v>
      </c>
      <c r="BA412" t="s">
        <v>60</v>
      </c>
      <c r="BB412">
        <v>13.67</v>
      </c>
      <c r="BC412">
        <v>13.72</v>
      </c>
      <c r="BD412">
        <v>156</v>
      </c>
      <c r="BE412" s="47">
        <v>42664</v>
      </c>
      <c r="BF412" t="s">
        <v>27</v>
      </c>
      <c r="BG412" t="s">
        <v>51</v>
      </c>
      <c r="BI412" s="47"/>
      <c r="BJ412"/>
      <c r="BK412"/>
      <c r="BL412"/>
      <c r="BM412" s="47"/>
      <c r="BN412"/>
    </row>
    <row r="413" spans="2:66" x14ac:dyDescent="0.25">
      <c r="B413" s="52"/>
      <c r="C413" s="53"/>
      <c r="D413" s="43"/>
      <c r="E413" s="43"/>
      <c r="T413" s="47">
        <v>42516</v>
      </c>
      <c r="U413" t="s">
        <v>61</v>
      </c>
      <c r="V413">
        <v>14.57</v>
      </c>
      <c r="W413">
        <v>14.64</v>
      </c>
      <c r="X413">
        <v>76</v>
      </c>
      <c r="Y413" s="47">
        <v>42566</v>
      </c>
      <c r="Z413" t="s">
        <v>28</v>
      </c>
      <c r="AA413" t="s">
        <v>51</v>
      </c>
      <c r="AJ413" s="47">
        <v>42516</v>
      </c>
      <c r="AK413" t="s">
        <v>61</v>
      </c>
      <c r="AL413">
        <v>8.6199999999999992</v>
      </c>
      <c r="AM413">
        <v>8.65</v>
      </c>
      <c r="AN413">
        <v>76</v>
      </c>
      <c r="AO413" s="47">
        <v>42566</v>
      </c>
      <c r="AP413" t="s">
        <v>28</v>
      </c>
      <c r="AQ413" t="s">
        <v>51</v>
      </c>
      <c r="AZ413" s="47">
        <v>42516</v>
      </c>
      <c r="BA413" t="s">
        <v>61</v>
      </c>
      <c r="BB413">
        <v>14.57</v>
      </c>
      <c r="BC413">
        <v>14.64</v>
      </c>
      <c r="BD413">
        <v>76</v>
      </c>
      <c r="BE413" s="47">
        <v>42566</v>
      </c>
      <c r="BF413" t="s">
        <v>28</v>
      </c>
      <c r="BG413" t="s">
        <v>51</v>
      </c>
      <c r="BI413" s="47"/>
      <c r="BJ413"/>
      <c r="BK413"/>
      <c r="BL413"/>
      <c r="BM413" s="47"/>
      <c r="BN413"/>
    </row>
    <row r="414" spans="2:66" x14ac:dyDescent="0.25">
      <c r="B414" s="52"/>
      <c r="C414" s="53"/>
      <c r="D414" s="43"/>
      <c r="E414" s="43"/>
      <c r="T414" s="47">
        <v>42516</v>
      </c>
      <c r="U414" t="s">
        <v>62</v>
      </c>
      <c r="V414">
        <v>27.58</v>
      </c>
      <c r="W414">
        <v>27.8</v>
      </c>
      <c r="X414">
        <v>96</v>
      </c>
      <c r="Y414" s="47">
        <v>42566</v>
      </c>
      <c r="Z414" t="s">
        <v>28</v>
      </c>
      <c r="AA414" t="s">
        <v>51</v>
      </c>
      <c r="AJ414" s="47">
        <v>42516</v>
      </c>
      <c r="AK414" t="s">
        <v>62</v>
      </c>
      <c r="AL414">
        <v>18.149999999999999</v>
      </c>
      <c r="AM414">
        <v>18.190000000000001</v>
      </c>
      <c r="AN414">
        <v>96</v>
      </c>
      <c r="AO414" s="47">
        <v>42566</v>
      </c>
      <c r="AP414" t="s">
        <v>28</v>
      </c>
      <c r="AQ414" t="s">
        <v>51</v>
      </c>
      <c r="AZ414" s="47">
        <v>42516</v>
      </c>
      <c r="BA414" t="s">
        <v>62</v>
      </c>
      <c r="BB414">
        <v>27.58</v>
      </c>
      <c r="BC414">
        <v>27.8</v>
      </c>
      <c r="BD414">
        <v>96</v>
      </c>
      <c r="BE414" s="47">
        <v>42566</v>
      </c>
      <c r="BF414" t="s">
        <v>28</v>
      </c>
      <c r="BG414" t="s">
        <v>51</v>
      </c>
      <c r="BI414" s="47"/>
      <c r="BJ414"/>
      <c r="BK414"/>
      <c r="BL414"/>
      <c r="BM414" s="47"/>
      <c r="BN414"/>
    </row>
    <row r="415" spans="2:66" x14ac:dyDescent="0.25">
      <c r="B415" s="52"/>
      <c r="C415" s="53"/>
      <c r="D415" s="43"/>
      <c r="E415" s="43"/>
      <c r="T415" s="47">
        <v>42516</v>
      </c>
      <c r="U415" t="s">
        <v>63</v>
      </c>
      <c r="V415">
        <v>42.82</v>
      </c>
      <c r="W415">
        <v>42.97</v>
      </c>
      <c r="X415">
        <v>116</v>
      </c>
      <c r="Y415" s="47">
        <v>42566</v>
      </c>
      <c r="Z415" t="s">
        <v>28</v>
      </c>
      <c r="AA415" t="s">
        <v>51</v>
      </c>
      <c r="AJ415" s="47">
        <v>42516</v>
      </c>
      <c r="AK415" t="s">
        <v>63</v>
      </c>
      <c r="AL415">
        <v>31.33</v>
      </c>
      <c r="AM415">
        <v>31.38</v>
      </c>
      <c r="AN415">
        <v>116</v>
      </c>
      <c r="AO415" s="47">
        <v>42566</v>
      </c>
      <c r="AP415" t="s">
        <v>28</v>
      </c>
      <c r="AQ415" t="s">
        <v>51</v>
      </c>
      <c r="AZ415" s="47">
        <v>42516</v>
      </c>
      <c r="BA415" t="s">
        <v>63</v>
      </c>
      <c r="BB415">
        <v>42.82</v>
      </c>
      <c r="BC415">
        <v>42.97</v>
      </c>
      <c r="BD415">
        <v>116</v>
      </c>
      <c r="BE415" s="47">
        <v>42566</v>
      </c>
      <c r="BF415" t="s">
        <v>28</v>
      </c>
      <c r="BG415" t="s">
        <v>51</v>
      </c>
      <c r="BI415" s="47"/>
      <c r="BJ415"/>
      <c r="BK415"/>
      <c r="BL415"/>
      <c r="BM415" s="47"/>
      <c r="BN415"/>
    </row>
    <row r="416" spans="2:66" x14ac:dyDescent="0.25">
      <c r="B416" s="52"/>
      <c r="C416" s="53"/>
      <c r="D416" s="43"/>
      <c r="E416" s="43"/>
      <c r="T416" s="47">
        <v>42516</v>
      </c>
      <c r="U416" t="s">
        <v>64</v>
      </c>
      <c r="V416">
        <v>59.06</v>
      </c>
      <c r="W416">
        <v>59.35</v>
      </c>
      <c r="X416">
        <v>136</v>
      </c>
      <c r="Y416" s="47">
        <v>42566</v>
      </c>
      <c r="Z416" t="s">
        <v>28</v>
      </c>
      <c r="AA416" t="s">
        <v>51</v>
      </c>
      <c r="AJ416" s="47">
        <v>42516</v>
      </c>
      <c r="AK416" t="s">
        <v>64</v>
      </c>
      <c r="AL416">
        <v>46.15</v>
      </c>
      <c r="AM416">
        <v>46.42</v>
      </c>
      <c r="AN416">
        <v>136</v>
      </c>
      <c r="AO416" s="47">
        <v>42566</v>
      </c>
      <c r="AP416" t="s">
        <v>28</v>
      </c>
      <c r="AQ416" t="s">
        <v>51</v>
      </c>
      <c r="AZ416" s="47">
        <v>42516</v>
      </c>
      <c r="BA416" t="s">
        <v>64</v>
      </c>
      <c r="BB416">
        <v>59.06</v>
      </c>
      <c r="BC416">
        <v>59.35</v>
      </c>
      <c r="BD416">
        <v>136</v>
      </c>
      <c r="BE416" s="47">
        <v>42566</v>
      </c>
      <c r="BF416" t="s">
        <v>28</v>
      </c>
      <c r="BG416" t="s">
        <v>51</v>
      </c>
      <c r="BI416" s="47"/>
      <c r="BJ416"/>
      <c r="BK416"/>
      <c r="BL416"/>
      <c r="BM416" s="47"/>
      <c r="BN416"/>
    </row>
    <row r="417" spans="2:66" x14ac:dyDescent="0.25">
      <c r="B417" s="52"/>
      <c r="C417" s="53"/>
      <c r="D417" s="43"/>
      <c r="E417" s="43"/>
      <c r="T417" s="47">
        <v>42516</v>
      </c>
      <c r="U417" t="s">
        <v>65</v>
      </c>
      <c r="V417">
        <v>77.5</v>
      </c>
      <c r="W417">
        <v>78.069999999999993</v>
      </c>
      <c r="X417">
        <v>156</v>
      </c>
      <c r="Y417" s="47">
        <v>42566</v>
      </c>
      <c r="Z417" t="s">
        <v>28</v>
      </c>
      <c r="AA417" t="s">
        <v>51</v>
      </c>
      <c r="AJ417" s="47">
        <v>42516</v>
      </c>
      <c r="AK417" t="s">
        <v>65</v>
      </c>
      <c r="AL417">
        <v>62.33</v>
      </c>
      <c r="AM417">
        <v>62.64</v>
      </c>
      <c r="AN417">
        <v>156</v>
      </c>
      <c r="AO417" s="47">
        <v>42566</v>
      </c>
      <c r="AP417" t="s">
        <v>28</v>
      </c>
      <c r="AQ417" t="s">
        <v>51</v>
      </c>
      <c r="AZ417" s="47">
        <v>42516</v>
      </c>
      <c r="BA417" t="s">
        <v>65</v>
      </c>
      <c r="BB417">
        <v>77.5</v>
      </c>
      <c r="BC417">
        <v>78.069999999999993</v>
      </c>
      <c r="BD417">
        <v>156</v>
      </c>
      <c r="BE417" s="47">
        <v>42566</v>
      </c>
      <c r="BF417" t="s">
        <v>28</v>
      </c>
      <c r="BG417" t="s">
        <v>51</v>
      </c>
      <c r="BI417" s="47"/>
      <c r="BJ417"/>
      <c r="BK417"/>
      <c r="BL417"/>
      <c r="BM417" s="47"/>
      <c r="BN417"/>
    </row>
    <row r="418" spans="2:66" x14ac:dyDescent="0.25">
      <c r="B418" s="52"/>
      <c r="C418" s="53"/>
      <c r="D418" s="43"/>
      <c r="E418" s="43"/>
      <c r="T418" s="47">
        <v>42516</v>
      </c>
      <c r="U418" t="s">
        <v>66</v>
      </c>
      <c r="V418">
        <v>25.89</v>
      </c>
      <c r="W418">
        <v>26.05</v>
      </c>
      <c r="X418">
        <v>76</v>
      </c>
      <c r="Y418" s="47">
        <v>42664</v>
      </c>
      <c r="Z418" t="s">
        <v>28</v>
      </c>
      <c r="AA418" t="s">
        <v>51</v>
      </c>
      <c r="AJ418" s="47">
        <v>42516</v>
      </c>
      <c r="AK418" t="s">
        <v>66</v>
      </c>
      <c r="AL418">
        <v>19.93</v>
      </c>
      <c r="AM418">
        <v>20.059999999999999</v>
      </c>
      <c r="AN418">
        <v>76</v>
      </c>
      <c r="AO418" s="47">
        <v>42664</v>
      </c>
      <c r="AP418" t="s">
        <v>28</v>
      </c>
      <c r="AQ418" t="s">
        <v>51</v>
      </c>
      <c r="AZ418" s="47">
        <v>42516</v>
      </c>
      <c r="BA418" t="s">
        <v>66</v>
      </c>
      <c r="BB418">
        <v>25.89</v>
      </c>
      <c r="BC418">
        <v>26.05</v>
      </c>
      <c r="BD418">
        <v>76</v>
      </c>
      <c r="BE418" s="47">
        <v>42664</v>
      </c>
      <c r="BF418" t="s">
        <v>28</v>
      </c>
      <c r="BG418" t="s">
        <v>51</v>
      </c>
      <c r="BI418" s="47"/>
      <c r="BJ418"/>
      <c r="BK418"/>
      <c r="BL418"/>
      <c r="BM418" s="47"/>
      <c r="BN418"/>
    </row>
    <row r="419" spans="2:66" x14ac:dyDescent="0.25">
      <c r="B419" s="52"/>
      <c r="C419" s="53"/>
      <c r="D419" s="43"/>
      <c r="E419" s="43"/>
      <c r="T419" s="47">
        <v>42516</v>
      </c>
      <c r="U419" t="s">
        <v>67</v>
      </c>
      <c r="V419">
        <v>39.6</v>
      </c>
      <c r="W419">
        <v>39.700000000000003</v>
      </c>
      <c r="X419">
        <v>96</v>
      </c>
      <c r="Y419" s="47">
        <v>42664</v>
      </c>
      <c r="Z419" t="s">
        <v>28</v>
      </c>
      <c r="AA419" t="s">
        <v>51</v>
      </c>
      <c r="AJ419" s="47">
        <v>42516</v>
      </c>
      <c r="AK419" t="s">
        <v>67</v>
      </c>
      <c r="AL419">
        <v>32.06</v>
      </c>
      <c r="AM419">
        <v>32.08</v>
      </c>
      <c r="AN419">
        <v>96</v>
      </c>
      <c r="AO419" s="47">
        <v>42664</v>
      </c>
      <c r="AP419" t="s">
        <v>28</v>
      </c>
      <c r="AQ419" t="s">
        <v>51</v>
      </c>
      <c r="AZ419" s="47">
        <v>42516</v>
      </c>
      <c r="BA419" t="s">
        <v>67</v>
      </c>
      <c r="BB419">
        <v>39.6</v>
      </c>
      <c r="BC419">
        <v>39.700000000000003</v>
      </c>
      <c r="BD419">
        <v>96</v>
      </c>
      <c r="BE419" s="47">
        <v>42664</v>
      </c>
      <c r="BF419" t="s">
        <v>28</v>
      </c>
      <c r="BG419" t="s">
        <v>51</v>
      </c>
      <c r="BI419" s="47"/>
      <c r="BJ419"/>
      <c r="BK419"/>
      <c r="BL419"/>
      <c r="BM419" s="47"/>
      <c r="BN419"/>
    </row>
    <row r="420" spans="2:66" x14ac:dyDescent="0.25">
      <c r="B420" s="52"/>
      <c r="C420" s="53"/>
      <c r="D420" s="43"/>
      <c r="E420" s="43"/>
      <c r="T420" s="47">
        <v>42516</v>
      </c>
      <c r="U420" t="s">
        <v>68</v>
      </c>
      <c r="V420">
        <v>55.48</v>
      </c>
      <c r="W420">
        <v>55.73</v>
      </c>
      <c r="X420">
        <v>116</v>
      </c>
      <c r="Y420" s="47">
        <v>42664</v>
      </c>
      <c r="Z420" t="s">
        <v>28</v>
      </c>
      <c r="AA420" t="s">
        <v>51</v>
      </c>
      <c r="AJ420" s="47">
        <v>42516</v>
      </c>
      <c r="AK420" t="s">
        <v>68</v>
      </c>
      <c r="AL420">
        <v>46.66</v>
      </c>
      <c r="AM420">
        <v>47.08</v>
      </c>
      <c r="AN420">
        <v>116</v>
      </c>
      <c r="AO420" s="47">
        <v>42664</v>
      </c>
      <c r="AP420" t="s">
        <v>28</v>
      </c>
      <c r="AQ420" t="s">
        <v>51</v>
      </c>
      <c r="AZ420" s="47">
        <v>42516</v>
      </c>
      <c r="BA420" t="s">
        <v>68</v>
      </c>
      <c r="BB420">
        <v>55.48</v>
      </c>
      <c r="BC420">
        <v>55.73</v>
      </c>
      <c r="BD420">
        <v>116</v>
      </c>
      <c r="BE420" s="47">
        <v>42664</v>
      </c>
      <c r="BF420" t="s">
        <v>28</v>
      </c>
      <c r="BG420" t="s">
        <v>51</v>
      </c>
      <c r="BI420" s="47"/>
      <c r="BJ420"/>
      <c r="BK420"/>
      <c r="BL420"/>
      <c r="BM420" s="47"/>
      <c r="BN420"/>
    </row>
    <row r="421" spans="2:66" x14ac:dyDescent="0.25">
      <c r="B421" s="52"/>
      <c r="C421" s="53"/>
      <c r="D421" s="43"/>
      <c r="E421" s="43"/>
      <c r="T421" s="47">
        <v>42516</v>
      </c>
      <c r="U421" t="s">
        <v>69</v>
      </c>
      <c r="V421">
        <v>71.38</v>
      </c>
      <c r="W421">
        <v>71.7</v>
      </c>
      <c r="X421">
        <v>136</v>
      </c>
      <c r="Y421" s="47">
        <v>42664</v>
      </c>
      <c r="Z421" t="s">
        <v>28</v>
      </c>
      <c r="AA421" t="s">
        <v>51</v>
      </c>
      <c r="AJ421" s="47">
        <v>42516</v>
      </c>
      <c r="AK421" t="s">
        <v>69</v>
      </c>
      <c r="AL421">
        <v>60.35</v>
      </c>
      <c r="AM421">
        <v>60.53</v>
      </c>
      <c r="AN421">
        <v>136</v>
      </c>
      <c r="AO421" s="47">
        <v>42664</v>
      </c>
      <c r="AP421" t="s">
        <v>28</v>
      </c>
      <c r="AQ421" t="s">
        <v>51</v>
      </c>
      <c r="AZ421" s="47">
        <v>42516</v>
      </c>
      <c r="BA421" t="s">
        <v>69</v>
      </c>
      <c r="BB421">
        <v>71.38</v>
      </c>
      <c r="BC421">
        <v>71.7</v>
      </c>
      <c r="BD421">
        <v>136</v>
      </c>
      <c r="BE421" s="47">
        <v>42664</v>
      </c>
      <c r="BF421" t="s">
        <v>28</v>
      </c>
      <c r="BG421" t="s">
        <v>51</v>
      </c>
      <c r="BI421" s="47"/>
      <c r="BJ421"/>
      <c r="BK421"/>
      <c r="BL421"/>
      <c r="BM421" s="47"/>
      <c r="BN421"/>
    </row>
    <row r="422" spans="2:66" x14ac:dyDescent="0.25">
      <c r="B422" s="52"/>
      <c r="C422" s="53"/>
      <c r="D422" s="43"/>
      <c r="E422" s="43"/>
      <c r="T422" s="47">
        <v>42516</v>
      </c>
      <c r="U422" t="s">
        <v>70</v>
      </c>
      <c r="V422">
        <v>89.28</v>
      </c>
      <c r="W422">
        <v>89.75</v>
      </c>
      <c r="X422">
        <v>156</v>
      </c>
      <c r="Y422" s="47">
        <v>42664</v>
      </c>
      <c r="Z422" t="s">
        <v>28</v>
      </c>
      <c r="AA422" t="s">
        <v>51</v>
      </c>
      <c r="AJ422" s="47">
        <v>42516</v>
      </c>
      <c r="AK422" t="s">
        <v>70</v>
      </c>
      <c r="AL422">
        <v>77.02</v>
      </c>
      <c r="AM422">
        <v>77.53</v>
      </c>
      <c r="AN422">
        <v>156</v>
      </c>
      <c r="AO422" s="47">
        <v>42664</v>
      </c>
      <c r="AP422" t="s">
        <v>28</v>
      </c>
      <c r="AQ422" t="s">
        <v>51</v>
      </c>
      <c r="AZ422" s="47">
        <v>42516</v>
      </c>
      <c r="BA422" t="s">
        <v>70</v>
      </c>
      <c r="BB422">
        <v>89.28</v>
      </c>
      <c r="BC422">
        <v>89.75</v>
      </c>
      <c r="BD422">
        <v>156</v>
      </c>
      <c r="BE422" s="47">
        <v>42664</v>
      </c>
      <c r="BF422" t="s">
        <v>28</v>
      </c>
      <c r="BG422" t="s">
        <v>51</v>
      </c>
      <c r="BI422" s="47"/>
      <c r="BJ422"/>
      <c r="BK422"/>
      <c r="BL422"/>
      <c r="BM422" s="47"/>
      <c r="BN422"/>
    </row>
    <row r="423" spans="2:66" x14ac:dyDescent="0.25">
      <c r="B423" s="52"/>
      <c r="C423" s="53"/>
      <c r="D423" s="43"/>
      <c r="E423" s="43"/>
      <c r="T423" s="47">
        <v>42517</v>
      </c>
      <c r="U423" t="s">
        <v>50</v>
      </c>
      <c r="V423">
        <v>23.37</v>
      </c>
      <c r="W423">
        <v>23.47</v>
      </c>
      <c r="X423">
        <v>76</v>
      </c>
      <c r="Y423" s="47">
        <v>42566</v>
      </c>
      <c r="Z423" t="s">
        <v>27</v>
      </c>
      <c r="AA423" t="s">
        <v>51</v>
      </c>
      <c r="AJ423" s="47">
        <v>42517</v>
      </c>
      <c r="AK423" t="s">
        <v>50</v>
      </c>
      <c r="AL423">
        <v>41.37</v>
      </c>
      <c r="AM423">
        <v>41.58</v>
      </c>
      <c r="AN423">
        <v>76</v>
      </c>
      <c r="AO423" s="47">
        <v>42566</v>
      </c>
      <c r="AP423" t="s">
        <v>27</v>
      </c>
      <c r="AQ423" t="s">
        <v>51</v>
      </c>
      <c r="AZ423" s="47">
        <v>42517</v>
      </c>
      <c r="BA423" t="s">
        <v>50</v>
      </c>
      <c r="BB423">
        <v>23.37</v>
      </c>
      <c r="BC423">
        <v>23.47</v>
      </c>
      <c r="BD423">
        <v>76</v>
      </c>
      <c r="BE423" s="47">
        <v>42566</v>
      </c>
      <c r="BF423" t="s">
        <v>27</v>
      </c>
      <c r="BG423" t="s">
        <v>51</v>
      </c>
      <c r="BI423" s="47"/>
      <c r="BJ423"/>
      <c r="BK423"/>
      <c r="BL423"/>
      <c r="BM423" s="47"/>
      <c r="BN423"/>
    </row>
    <row r="424" spans="2:66" x14ac:dyDescent="0.25">
      <c r="B424" s="52"/>
      <c r="C424" s="53"/>
      <c r="D424" s="43"/>
      <c r="E424" s="43"/>
      <c r="T424" s="47">
        <v>42517</v>
      </c>
      <c r="U424" t="s">
        <v>52</v>
      </c>
      <c r="V424">
        <v>15.22</v>
      </c>
      <c r="W424">
        <v>15.36</v>
      </c>
      <c r="X424">
        <v>96</v>
      </c>
      <c r="Y424" s="47">
        <v>42566</v>
      </c>
      <c r="Z424" t="s">
        <v>27</v>
      </c>
      <c r="AA424" t="s">
        <v>51</v>
      </c>
      <c r="AJ424" s="47">
        <v>42517</v>
      </c>
      <c r="AK424" t="s">
        <v>52</v>
      </c>
      <c r="AL424">
        <v>29.83</v>
      </c>
      <c r="AM424">
        <v>29.87</v>
      </c>
      <c r="AN424">
        <v>96</v>
      </c>
      <c r="AO424" s="47">
        <v>42566</v>
      </c>
      <c r="AP424" t="s">
        <v>27</v>
      </c>
      <c r="AQ424" t="s">
        <v>51</v>
      </c>
      <c r="AZ424" s="47">
        <v>42517</v>
      </c>
      <c r="BA424" t="s">
        <v>52</v>
      </c>
      <c r="BB424">
        <v>15.22</v>
      </c>
      <c r="BC424">
        <v>15.36</v>
      </c>
      <c r="BD424">
        <v>96</v>
      </c>
      <c r="BE424" s="47">
        <v>42566</v>
      </c>
      <c r="BF424" t="s">
        <v>27</v>
      </c>
      <c r="BG424" t="s">
        <v>51</v>
      </c>
      <c r="BI424" s="47"/>
      <c r="BJ424"/>
      <c r="BK424"/>
      <c r="BL424"/>
      <c r="BM424" s="47"/>
      <c r="BN424"/>
    </row>
    <row r="425" spans="2:66" x14ac:dyDescent="0.25">
      <c r="B425" s="52"/>
      <c r="C425" s="53"/>
      <c r="D425" s="43"/>
      <c r="E425" s="43"/>
      <c r="T425" s="47">
        <v>42517</v>
      </c>
      <c r="U425" t="s">
        <v>53</v>
      </c>
      <c r="V425">
        <v>9.8699999999999992</v>
      </c>
      <c r="W425">
        <v>9.92</v>
      </c>
      <c r="X425">
        <v>116</v>
      </c>
      <c r="Y425" s="47">
        <v>42566</v>
      </c>
      <c r="Z425" t="s">
        <v>27</v>
      </c>
      <c r="AA425" t="s">
        <v>51</v>
      </c>
      <c r="AJ425" s="47">
        <v>42517</v>
      </c>
      <c r="AK425" t="s">
        <v>53</v>
      </c>
      <c r="AL425">
        <v>21.34</v>
      </c>
      <c r="AM425">
        <v>21.5</v>
      </c>
      <c r="AN425">
        <v>116</v>
      </c>
      <c r="AO425" s="47">
        <v>42566</v>
      </c>
      <c r="AP425" t="s">
        <v>27</v>
      </c>
      <c r="AQ425" t="s">
        <v>51</v>
      </c>
      <c r="AZ425" s="47">
        <v>42517</v>
      </c>
      <c r="BA425" t="s">
        <v>53</v>
      </c>
      <c r="BB425">
        <v>9.8699999999999992</v>
      </c>
      <c r="BC425">
        <v>9.92</v>
      </c>
      <c r="BD425">
        <v>116</v>
      </c>
      <c r="BE425" s="47">
        <v>42566</v>
      </c>
      <c r="BF425" t="s">
        <v>27</v>
      </c>
      <c r="BG425" t="s">
        <v>51</v>
      </c>
      <c r="BI425" s="47"/>
      <c r="BJ425"/>
      <c r="BK425"/>
      <c r="BL425"/>
      <c r="BM425" s="47"/>
      <c r="BN425"/>
    </row>
    <row r="426" spans="2:66" x14ac:dyDescent="0.25">
      <c r="B426" s="52"/>
      <c r="C426" s="53"/>
      <c r="D426" s="43"/>
      <c r="E426" s="43"/>
      <c r="T426" s="47">
        <v>42517</v>
      </c>
      <c r="U426" t="s">
        <v>54</v>
      </c>
      <c r="V426">
        <v>6.52</v>
      </c>
      <c r="W426">
        <v>6.57</v>
      </c>
      <c r="X426">
        <v>136</v>
      </c>
      <c r="Y426" s="47">
        <v>42566</v>
      </c>
      <c r="Z426" t="s">
        <v>27</v>
      </c>
      <c r="AA426" t="s">
        <v>51</v>
      </c>
      <c r="AJ426" s="47">
        <v>42517</v>
      </c>
      <c r="AK426" t="s">
        <v>54</v>
      </c>
      <c r="AL426">
        <v>15.35</v>
      </c>
      <c r="AM426">
        <v>15.44</v>
      </c>
      <c r="AN426">
        <v>136</v>
      </c>
      <c r="AO426" s="47">
        <v>42566</v>
      </c>
      <c r="AP426" t="s">
        <v>27</v>
      </c>
      <c r="AQ426" t="s">
        <v>51</v>
      </c>
      <c r="AZ426" s="47">
        <v>42517</v>
      </c>
      <c r="BA426" t="s">
        <v>54</v>
      </c>
      <c r="BB426">
        <v>6.52</v>
      </c>
      <c r="BC426">
        <v>6.57</v>
      </c>
      <c r="BD426">
        <v>136</v>
      </c>
      <c r="BE426" s="47">
        <v>42566</v>
      </c>
      <c r="BF426" t="s">
        <v>27</v>
      </c>
      <c r="BG426" t="s">
        <v>51</v>
      </c>
      <c r="BI426" s="47"/>
      <c r="BJ426"/>
      <c r="BK426"/>
      <c r="BL426"/>
      <c r="BM426" s="47"/>
      <c r="BN426"/>
    </row>
    <row r="427" spans="2:66" x14ac:dyDescent="0.25">
      <c r="B427" s="52"/>
      <c r="C427" s="53"/>
      <c r="D427" s="43"/>
      <c r="E427" s="43"/>
      <c r="T427" s="47">
        <v>42517</v>
      </c>
      <c r="U427" t="s">
        <v>55</v>
      </c>
      <c r="V427">
        <v>4.3600000000000003</v>
      </c>
      <c r="W427">
        <v>4.38</v>
      </c>
      <c r="X427">
        <v>156</v>
      </c>
      <c r="Y427" s="47">
        <v>42566</v>
      </c>
      <c r="Z427" t="s">
        <v>27</v>
      </c>
      <c r="AA427" t="s">
        <v>51</v>
      </c>
      <c r="AJ427" s="47">
        <v>42517</v>
      </c>
      <c r="AK427" t="s">
        <v>55</v>
      </c>
      <c r="AL427">
        <v>10.87</v>
      </c>
      <c r="AM427">
        <v>10.91</v>
      </c>
      <c r="AN427">
        <v>156</v>
      </c>
      <c r="AO427" s="47">
        <v>42566</v>
      </c>
      <c r="AP427" t="s">
        <v>27</v>
      </c>
      <c r="AQ427" t="s">
        <v>51</v>
      </c>
      <c r="AZ427" s="47">
        <v>42517</v>
      </c>
      <c r="BA427" t="s">
        <v>55</v>
      </c>
      <c r="BB427">
        <v>4.3600000000000003</v>
      </c>
      <c r="BC427">
        <v>4.38</v>
      </c>
      <c r="BD427">
        <v>156</v>
      </c>
      <c r="BE427" s="47">
        <v>42566</v>
      </c>
      <c r="BF427" t="s">
        <v>27</v>
      </c>
      <c r="BG427" t="s">
        <v>51</v>
      </c>
      <c r="BI427" s="47"/>
      <c r="BJ427"/>
      <c r="BK427"/>
      <c r="BL427"/>
      <c r="BM427" s="47"/>
      <c r="BN427"/>
    </row>
    <row r="428" spans="2:66" x14ac:dyDescent="0.25">
      <c r="B428" s="52"/>
      <c r="C428" s="53"/>
      <c r="D428" s="43"/>
      <c r="E428" s="43"/>
      <c r="T428" s="47">
        <v>42517</v>
      </c>
      <c r="U428" t="s">
        <v>56</v>
      </c>
      <c r="V428">
        <v>34.700000000000003</v>
      </c>
      <c r="W428">
        <v>34.9</v>
      </c>
      <c r="X428">
        <v>76</v>
      </c>
      <c r="Y428" s="47">
        <v>42664</v>
      </c>
      <c r="Z428" t="s">
        <v>27</v>
      </c>
      <c r="AA428" t="s">
        <v>51</v>
      </c>
      <c r="AJ428" s="47">
        <v>42517</v>
      </c>
      <c r="AK428" t="s">
        <v>56</v>
      </c>
      <c r="AL428">
        <v>53.62</v>
      </c>
      <c r="AM428">
        <v>53.91</v>
      </c>
      <c r="AN428">
        <v>76</v>
      </c>
      <c r="AO428" s="47">
        <v>42664</v>
      </c>
      <c r="AP428" t="s">
        <v>27</v>
      </c>
      <c r="AQ428" t="s">
        <v>51</v>
      </c>
      <c r="AZ428" s="47">
        <v>42517</v>
      </c>
      <c r="BA428" t="s">
        <v>56</v>
      </c>
      <c r="BB428">
        <v>34.700000000000003</v>
      </c>
      <c r="BC428">
        <v>34.9</v>
      </c>
      <c r="BD428">
        <v>76</v>
      </c>
      <c r="BE428" s="47">
        <v>42664</v>
      </c>
      <c r="BF428" t="s">
        <v>27</v>
      </c>
      <c r="BG428" t="s">
        <v>51</v>
      </c>
      <c r="BI428" s="47"/>
      <c r="BJ428"/>
      <c r="BK428"/>
      <c r="BL428"/>
      <c r="BM428" s="47"/>
      <c r="BN428"/>
    </row>
    <row r="429" spans="2:66" x14ac:dyDescent="0.25">
      <c r="B429" s="52"/>
      <c r="C429" s="53"/>
      <c r="D429" s="43"/>
      <c r="E429" s="43"/>
      <c r="T429" s="47">
        <v>42517</v>
      </c>
      <c r="U429" t="s">
        <v>57</v>
      </c>
      <c r="V429">
        <v>28.79</v>
      </c>
      <c r="W429">
        <v>28.91</v>
      </c>
      <c r="X429">
        <v>96</v>
      </c>
      <c r="Y429" s="47">
        <v>42664</v>
      </c>
      <c r="Z429" t="s">
        <v>27</v>
      </c>
      <c r="AA429" t="s">
        <v>51</v>
      </c>
      <c r="AJ429" s="47">
        <v>42517</v>
      </c>
      <c r="AK429" t="s">
        <v>57</v>
      </c>
      <c r="AL429">
        <v>45.1</v>
      </c>
      <c r="AM429">
        <v>45.36</v>
      </c>
      <c r="AN429">
        <v>96</v>
      </c>
      <c r="AO429" s="47">
        <v>42664</v>
      </c>
      <c r="AP429" t="s">
        <v>27</v>
      </c>
      <c r="AQ429" t="s">
        <v>51</v>
      </c>
      <c r="AZ429" s="47">
        <v>42517</v>
      </c>
      <c r="BA429" t="s">
        <v>57</v>
      </c>
      <c r="BB429">
        <v>28.79</v>
      </c>
      <c r="BC429">
        <v>28.91</v>
      </c>
      <c r="BD429">
        <v>96</v>
      </c>
      <c r="BE429" s="47">
        <v>42664</v>
      </c>
      <c r="BF429" t="s">
        <v>27</v>
      </c>
      <c r="BG429" t="s">
        <v>51</v>
      </c>
      <c r="BI429" s="47"/>
      <c r="BJ429"/>
      <c r="BK429"/>
      <c r="BL429"/>
      <c r="BM429" s="47"/>
      <c r="BN429"/>
    </row>
    <row r="430" spans="2:66" x14ac:dyDescent="0.25">
      <c r="B430" s="52"/>
      <c r="C430" s="53"/>
      <c r="D430" s="43"/>
      <c r="E430" s="43"/>
      <c r="T430" s="47">
        <v>42517</v>
      </c>
      <c r="U430" t="s">
        <v>58</v>
      </c>
      <c r="V430">
        <v>23.41</v>
      </c>
      <c r="W430">
        <v>23.56</v>
      </c>
      <c r="X430">
        <v>116</v>
      </c>
      <c r="Y430" s="47">
        <v>42664</v>
      </c>
      <c r="Z430" t="s">
        <v>27</v>
      </c>
      <c r="AA430" t="s">
        <v>51</v>
      </c>
      <c r="AJ430" s="47">
        <v>42517</v>
      </c>
      <c r="AK430" t="s">
        <v>58</v>
      </c>
      <c r="AL430">
        <v>37.409999999999997</v>
      </c>
      <c r="AM430">
        <v>37.46</v>
      </c>
      <c r="AN430">
        <v>116</v>
      </c>
      <c r="AO430" s="47">
        <v>42664</v>
      </c>
      <c r="AP430" t="s">
        <v>27</v>
      </c>
      <c r="AQ430" t="s">
        <v>51</v>
      </c>
      <c r="AZ430" s="47">
        <v>42517</v>
      </c>
      <c r="BA430" t="s">
        <v>58</v>
      </c>
      <c r="BB430">
        <v>23.41</v>
      </c>
      <c r="BC430">
        <v>23.56</v>
      </c>
      <c r="BD430">
        <v>116</v>
      </c>
      <c r="BE430" s="47">
        <v>42664</v>
      </c>
      <c r="BF430" t="s">
        <v>27</v>
      </c>
      <c r="BG430" t="s">
        <v>51</v>
      </c>
      <c r="BI430" s="47"/>
      <c r="BJ430"/>
      <c r="BK430"/>
      <c r="BL430"/>
      <c r="BM430" s="47"/>
      <c r="BN430"/>
    </row>
    <row r="431" spans="2:66" x14ac:dyDescent="0.25">
      <c r="B431" s="52"/>
      <c r="C431" s="53"/>
      <c r="D431" s="43"/>
      <c r="E431" s="43"/>
      <c r="T431" s="47">
        <v>42517</v>
      </c>
      <c r="U431" t="s">
        <v>59</v>
      </c>
      <c r="V431">
        <v>19.86</v>
      </c>
      <c r="W431">
        <v>19.96</v>
      </c>
      <c r="X431">
        <v>136</v>
      </c>
      <c r="Y431" s="47">
        <v>42664</v>
      </c>
      <c r="Z431" t="s">
        <v>27</v>
      </c>
      <c r="AA431" t="s">
        <v>51</v>
      </c>
      <c r="AJ431" s="47">
        <v>42517</v>
      </c>
      <c r="AK431" t="s">
        <v>59</v>
      </c>
      <c r="AL431">
        <v>32.81</v>
      </c>
      <c r="AM431">
        <v>32.97</v>
      </c>
      <c r="AN431">
        <v>136</v>
      </c>
      <c r="AO431" s="47">
        <v>42664</v>
      </c>
      <c r="AP431" t="s">
        <v>27</v>
      </c>
      <c r="AQ431" t="s">
        <v>51</v>
      </c>
      <c r="AZ431" s="47">
        <v>42517</v>
      </c>
      <c r="BA431" t="s">
        <v>59</v>
      </c>
      <c r="BB431">
        <v>19.86</v>
      </c>
      <c r="BC431">
        <v>19.96</v>
      </c>
      <c r="BD431">
        <v>136</v>
      </c>
      <c r="BE431" s="47">
        <v>42664</v>
      </c>
      <c r="BF431" t="s">
        <v>27</v>
      </c>
      <c r="BG431" t="s">
        <v>51</v>
      </c>
      <c r="BI431" s="47"/>
      <c r="BJ431"/>
      <c r="BK431"/>
      <c r="BL431"/>
      <c r="BM431" s="47"/>
      <c r="BN431"/>
    </row>
    <row r="432" spans="2:66" x14ac:dyDescent="0.25">
      <c r="B432" s="52"/>
      <c r="C432" s="53"/>
      <c r="D432" s="43"/>
      <c r="E432" s="43"/>
      <c r="T432" s="47">
        <v>42517</v>
      </c>
      <c r="U432" t="s">
        <v>60</v>
      </c>
      <c r="V432">
        <v>16.440000000000001</v>
      </c>
      <c r="W432">
        <v>16.559999999999999</v>
      </c>
      <c r="X432">
        <v>156</v>
      </c>
      <c r="Y432" s="47">
        <v>42664</v>
      </c>
      <c r="Z432" t="s">
        <v>27</v>
      </c>
      <c r="AA432" t="s">
        <v>51</v>
      </c>
      <c r="AJ432" s="47">
        <v>42517</v>
      </c>
      <c r="AK432" t="s">
        <v>60</v>
      </c>
      <c r="AL432">
        <v>27.64</v>
      </c>
      <c r="AM432">
        <v>27.82</v>
      </c>
      <c r="AN432">
        <v>156</v>
      </c>
      <c r="AO432" s="47">
        <v>42664</v>
      </c>
      <c r="AP432" t="s">
        <v>27</v>
      </c>
      <c r="AQ432" t="s">
        <v>51</v>
      </c>
      <c r="AZ432" s="47">
        <v>42517</v>
      </c>
      <c r="BA432" t="s">
        <v>60</v>
      </c>
      <c r="BB432">
        <v>16.440000000000001</v>
      </c>
      <c r="BC432">
        <v>16.559999999999999</v>
      </c>
      <c r="BD432">
        <v>156</v>
      </c>
      <c r="BE432" s="47">
        <v>42664</v>
      </c>
      <c r="BF432" t="s">
        <v>27</v>
      </c>
      <c r="BG432" t="s">
        <v>51</v>
      </c>
      <c r="BI432" s="47"/>
      <c r="BJ432"/>
      <c r="BK432"/>
      <c r="BL432"/>
      <c r="BM432" s="47"/>
      <c r="BN432"/>
    </row>
    <row r="433" spans="2:66" x14ac:dyDescent="0.25">
      <c r="B433" s="52"/>
      <c r="C433" s="53"/>
      <c r="D433" s="43"/>
      <c r="E433" s="43"/>
      <c r="T433" s="47">
        <v>42517</v>
      </c>
      <c r="U433" t="s">
        <v>61</v>
      </c>
      <c r="V433">
        <v>12.35</v>
      </c>
      <c r="W433">
        <v>12.44</v>
      </c>
      <c r="X433">
        <v>76</v>
      </c>
      <c r="Y433" s="47">
        <v>42566</v>
      </c>
      <c r="Z433" t="s">
        <v>28</v>
      </c>
      <c r="AA433" t="s">
        <v>51</v>
      </c>
      <c r="AJ433" s="47">
        <v>42517</v>
      </c>
      <c r="AK433" t="s">
        <v>61</v>
      </c>
      <c r="AL433">
        <v>6.91</v>
      </c>
      <c r="AM433">
        <v>6.94</v>
      </c>
      <c r="AN433">
        <v>76</v>
      </c>
      <c r="AO433" s="47">
        <v>42566</v>
      </c>
      <c r="AP433" t="s">
        <v>28</v>
      </c>
      <c r="AQ433" t="s">
        <v>51</v>
      </c>
      <c r="AZ433" s="47">
        <v>42517</v>
      </c>
      <c r="BA433" t="s">
        <v>61</v>
      </c>
      <c r="BB433">
        <v>12.35</v>
      </c>
      <c r="BC433">
        <v>12.44</v>
      </c>
      <c r="BD433">
        <v>76</v>
      </c>
      <c r="BE433" s="47">
        <v>42566</v>
      </c>
      <c r="BF433" t="s">
        <v>28</v>
      </c>
      <c r="BG433" t="s">
        <v>51</v>
      </c>
      <c r="BI433" s="47"/>
      <c r="BJ433"/>
      <c r="BK433"/>
      <c r="BL433"/>
      <c r="BM433" s="47"/>
      <c r="BN433"/>
    </row>
    <row r="434" spans="2:66" x14ac:dyDescent="0.25">
      <c r="B434" s="52"/>
      <c r="C434" s="53"/>
      <c r="D434" s="43"/>
      <c r="E434" s="43"/>
      <c r="T434" s="47">
        <v>42517</v>
      </c>
      <c r="U434" t="s">
        <v>62</v>
      </c>
      <c r="V434">
        <v>24.13</v>
      </c>
      <c r="W434">
        <v>24.24</v>
      </c>
      <c r="X434">
        <v>96</v>
      </c>
      <c r="Y434" s="47">
        <v>42566</v>
      </c>
      <c r="Z434" t="s">
        <v>28</v>
      </c>
      <c r="AA434" t="s">
        <v>51</v>
      </c>
      <c r="AJ434" s="47">
        <v>42517</v>
      </c>
      <c r="AK434" t="s">
        <v>62</v>
      </c>
      <c r="AL434">
        <v>15.31</v>
      </c>
      <c r="AM434">
        <v>15.36</v>
      </c>
      <c r="AN434">
        <v>96</v>
      </c>
      <c r="AO434" s="47">
        <v>42566</v>
      </c>
      <c r="AP434" t="s">
        <v>28</v>
      </c>
      <c r="AQ434" t="s">
        <v>51</v>
      </c>
      <c r="AZ434" s="47">
        <v>42517</v>
      </c>
      <c r="BA434" t="s">
        <v>62</v>
      </c>
      <c r="BB434">
        <v>24.13</v>
      </c>
      <c r="BC434">
        <v>24.24</v>
      </c>
      <c r="BD434">
        <v>96</v>
      </c>
      <c r="BE434" s="47">
        <v>42566</v>
      </c>
      <c r="BF434" t="s">
        <v>28</v>
      </c>
      <c r="BG434" t="s">
        <v>51</v>
      </c>
      <c r="BI434" s="47"/>
      <c r="BJ434"/>
      <c r="BK434"/>
      <c r="BL434"/>
      <c r="BM434" s="47"/>
      <c r="BN434"/>
    </row>
    <row r="435" spans="2:66" x14ac:dyDescent="0.25">
      <c r="B435" s="52"/>
      <c r="C435" s="53"/>
      <c r="D435" s="43"/>
      <c r="E435" s="43"/>
      <c r="T435" s="47">
        <v>42517</v>
      </c>
      <c r="U435" t="s">
        <v>63</v>
      </c>
      <c r="V435">
        <v>39</v>
      </c>
      <c r="W435">
        <v>39.270000000000003</v>
      </c>
      <c r="X435">
        <v>116</v>
      </c>
      <c r="Y435" s="47">
        <v>42566</v>
      </c>
      <c r="Z435" t="s">
        <v>28</v>
      </c>
      <c r="AA435" t="s">
        <v>51</v>
      </c>
      <c r="AJ435" s="47">
        <v>42517</v>
      </c>
      <c r="AK435" t="s">
        <v>63</v>
      </c>
      <c r="AL435">
        <v>26.12</v>
      </c>
      <c r="AM435">
        <v>26.28</v>
      </c>
      <c r="AN435">
        <v>116</v>
      </c>
      <c r="AO435" s="47">
        <v>42566</v>
      </c>
      <c r="AP435" t="s">
        <v>28</v>
      </c>
      <c r="AQ435" t="s">
        <v>51</v>
      </c>
      <c r="AZ435" s="47">
        <v>42517</v>
      </c>
      <c r="BA435" t="s">
        <v>63</v>
      </c>
      <c r="BB435">
        <v>39</v>
      </c>
      <c r="BC435">
        <v>39.270000000000003</v>
      </c>
      <c r="BD435">
        <v>116</v>
      </c>
      <c r="BE435" s="47">
        <v>42566</v>
      </c>
      <c r="BF435" t="s">
        <v>28</v>
      </c>
      <c r="BG435" t="s">
        <v>51</v>
      </c>
      <c r="BI435" s="47"/>
      <c r="BJ435"/>
      <c r="BK435"/>
      <c r="BL435"/>
      <c r="BM435" s="47"/>
      <c r="BN435"/>
    </row>
    <row r="436" spans="2:66" x14ac:dyDescent="0.25">
      <c r="B436" s="52"/>
      <c r="C436" s="53"/>
      <c r="D436" s="43"/>
      <c r="E436" s="43"/>
      <c r="T436" s="47">
        <v>42517</v>
      </c>
      <c r="U436" t="s">
        <v>64</v>
      </c>
      <c r="V436">
        <v>55.91</v>
      </c>
      <c r="W436">
        <v>56.25</v>
      </c>
      <c r="X436">
        <v>136</v>
      </c>
      <c r="Y436" s="47">
        <v>42566</v>
      </c>
      <c r="Z436" t="s">
        <v>28</v>
      </c>
      <c r="AA436" t="s">
        <v>51</v>
      </c>
      <c r="AJ436" s="47">
        <v>42517</v>
      </c>
      <c r="AK436" t="s">
        <v>64</v>
      </c>
      <c r="AL436">
        <v>40.270000000000003</v>
      </c>
      <c r="AM436">
        <v>40.520000000000003</v>
      </c>
      <c r="AN436">
        <v>136</v>
      </c>
      <c r="AO436" s="47">
        <v>42566</v>
      </c>
      <c r="AP436" t="s">
        <v>28</v>
      </c>
      <c r="AQ436" t="s">
        <v>51</v>
      </c>
      <c r="AZ436" s="47">
        <v>42517</v>
      </c>
      <c r="BA436" t="s">
        <v>64</v>
      </c>
      <c r="BB436">
        <v>55.91</v>
      </c>
      <c r="BC436">
        <v>56.25</v>
      </c>
      <c r="BD436">
        <v>136</v>
      </c>
      <c r="BE436" s="47">
        <v>42566</v>
      </c>
      <c r="BF436" t="s">
        <v>28</v>
      </c>
      <c r="BG436" t="s">
        <v>51</v>
      </c>
      <c r="BI436" s="47"/>
      <c r="BJ436"/>
      <c r="BK436"/>
      <c r="BL436"/>
      <c r="BM436" s="47"/>
      <c r="BN436"/>
    </row>
    <row r="437" spans="2:66" x14ac:dyDescent="0.25">
      <c r="B437" s="52"/>
      <c r="C437" s="53"/>
      <c r="D437" s="43"/>
      <c r="E437" s="43"/>
      <c r="T437" s="47">
        <v>42517</v>
      </c>
      <c r="U437" t="s">
        <v>65</v>
      </c>
      <c r="V437">
        <v>74.19</v>
      </c>
      <c r="W437">
        <v>74.58</v>
      </c>
      <c r="X437">
        <v>156</v>
      </c>
      <c r="Y437" s="47">
        <v>42566</v>
      </c>
      <c r="Z437" t="s">
        <v>28</v>
      </c>
      <c r="AA437" t="s">
        <v>51</v>
      </c>
      <c r="AJ437" s="47">
        <v>42517</v>
      </c>
      <c r="AK437" t="s">
        <v>65</v>
      </c>
      <c r="AL437">
        <v>55.55</v>
      </c>
      <c r="AM437">
        <v>55.95</v>
      </c>
      <c r="AN437">
        <v>156</v>
      </c>
      <c r="AO437" s="47">
        <v>42566</v>
      </c>
      <c r="AP437" t="s">
        <v>28</v>
      </c>
      <c r="AQ437" t="s">
        <v>51</v>
      </c>
      <c r="AZ437" s="47">
        <v>42517</v>
      </c>
      <c r="BA437" t="s">
        <v>65</v>
      </c>
      <c r="BB437">
        <v>74.19</v>
      </c>
      <c r="BC437">
        <v>74.58</v>
      </c>
      <c r="BD437">
        <v>156</v>
      </c>
      <c r="BE437" s="47">
        <v>42566</v>
      </c>
      <c r="BF437" t="s">
        <v>28</v>
      </c>
      <c r="BG437" t="s">
        <v>51</v>
      </c>
      <c r="BI437" s="47"/>
      <c r="BJ437"/>
      <c r="BK437"/>
      <c r="BL437"/>
      <c r="BM437" s="47"/>
      <c r="BN437"/>
    </row>
    <row r="438" spans="2:66" x14ac:dyDescent="0.25">
      <c r="B438" s="52"/>
      <c r="C438" s="53"/>
      <c r="D438" s="43"/>
      <c r="E438" s="43"/>
      <c r="T438" s="47">
        <v>42517</v>
      </c>
      <c r="U438" t="s">
        <v>66</v>
      </c>
      <c r="V438">
        <v>23.23</v>
      </c>
      <c r="W438">
        <v>23.39</v>
      </c>
      <c r="X438">
        <v>76</v>
      </c>
      <c r="Y438" s="47">
        <v>42664</v>
      </c>
      <c r="Z438" t="s">
        <v>28</v>
      </c>
      <c r="AA438" t="s">
        <v>51</v>
      </c>
      <c r="AJ438" s="47">
        <v>42517</v>
      </c>
      <c r="AK438" t="s">
        <v>66</v>
      </c>
      <c r="AL438">
        <v>18.36</v>
      </c>
      <c r="AM438">
        <v>18.43</v>
      </c>
      <c r="AN438">
        <v>76</v>
      </c>
      <c r="AO438" s="47">
        <v>42664</v>
      </c>
      <c r="AP438" t="s">
        <v>28</v>
      </c>
      <c r="AQ438" t="s">
        <v>51</v>
      </c>
      <c r="AZ438" s="47">
        <v>42517</v>
      </c>
      <c r="BA438" t="s">
        <v>66</v>
      </c>
      <c r="BB438">
        <v>23.23</v>
      </c>
      <c r="BC438">
        <v>23.39</v>
      </c>
      <c r="BD438">
        <v>76</v>
      </c>
      <c r="BE438" s="47">
        <v>42664</v>
      </c>
      <c r="BF438" t="s">
        <v>28</v>
      </c>
      <c r="BG438" t="s">
        <v>51</v>
      </c>
      <c r="BI438" s="47"/>
      <c r="BJ438"/>
      <c r="BK438"/>
      <c r="BL438"/>
      <c r="BM438" s="47"/>
      <c r="BN438"/>
    </row>
    <row r="439" spans="2:66" x14ac:dyDescent="0.25">
      <c r="B439" s="52"/>
      <c r="C439" s="53"/>
      <c r="D439" s="43"/>
      <c r="E439" s="43"/>
      <c r="T439" s="47">
        <v>42517</v>
      </c>
      <c r="U439" t="s">
        <v>67</v>
      </c>
      <c r="V439">
        <v>37.06</v>
      </c>
      <c r="W439">
        <v>37.28</v>
      </c>
      <c r="X439">
        <v>96</v>
      </c>
      <c r="Y439" s="47">
        <v>42664</v>
      </c>
      <c r="Z439" t="s">
        <v>28</v>
      </c>
      <c r="AA439" t="s">
        <v>51</v>
      </c>
      <c r="AJ439" s="47">
        <v>42517</v>
      </c>
      <c r="AK439" t="s">
        <v>67</v>
      </c>
      <c r="AL439">
        <v>29.61</v>
      </c>
      <c r="AM439">
        <v>29.85</v>
      </c>
      <c r="AN439">
        <v>96</v>
      </c>
      <c r="AO439" s="47">
        <v>42664</v>
      </c>
      <c r="AP439" t="s">
        <v>28</v>
      </c>
      <c r="AQ439" t="s">
        <v>51</v>
      </c>
      <c r="AZ439" s="47">
        <v>42517</v>
      </c>
      <c r="BA439" t="s">
        <v>67</v>
      </c>
      <c r="BB439">
        <v>37.06</v>
      </c>
      <c r="BC439">
        <v>37.28</v>
      </c>
      <c r="BD439">
        <v>96</v>
      </c>
      <c r="BE439" s="47">
        <v>42664</v>
      </c>
      <c r="BF439" t="s">
        <v>28</v>
      </c>
      <c r="BG439" t="s">
        <v>51</v>
      </c>
      <c r="BI439" s="47"/>
      <c r="BJ439"/>
      <c r="BK439"/>
      <c r="BL439"/>
      <c r="BM439" s="47"/>
      <c r="BN439"/>
    </row>
    <row r="440" spans="2:66" x14ac:dyDescent="0.25">
      <c r="B440" s="52"/>
      <c r="C440" s="53"/>
      <c r="D440" s="43"/>
      <c r="E440" s="43"/>
      <c r="T440" s="47">
        <v>42517</v>
      </c>
      <c r="U440" t="s">
        <v>68</v>
      </c>
      <c r="V440">
        <v>52.11</v>
      </c>
      <c r="W440">
        <v>52.27</v>
      </c>
      <c r="X440">
        <v>116</v>
      </c>
      <c r="Y440" s="47">
        <v>42664</v>
      </c>
      <c r="Z440" t="s">
        <v>28</v>
      </c>
      <c r="AA440" t="s">
        <v>51</v>
      </c>
      <c r="AJ440" s="47">
        <v>42517</v>
      </c>
      <c r="AK440" t="s">
        <v>68</v>
      </c>
      <c r="AL440">
        <v>42.53</v>
      </c>
      <c r="AM440">
        <v>42.76</v>
      </c>
      <c r="AN440">
        <v>116</v>
      </c>
      <c r="AO440" s="47">
        <v>42664</v>
      </c>
      <c r="AP440" t="s">
        <v>28</v>
      </c>
      <c r="AQ440" t="s">
        <v>51</v>
      </c>
      <c r="AZ440" s="47">
        <v>42517</v>
      </c>
      <c r="BA440" t="s">
        <v>68</v>
      </c>
      <c r="BB440">
        <v>52.11</v>
      </c>
      <c r="BC440">
        <v>52.27</v>
      </c>
      <c r="BD440">
        <v>116</v>
      </c>
      <c r="BE440" s="47">
        <v>42664</v>
      </c>
      <c r="BF440" t="s">
        <v>28</v>
      </c>
      <c r="BG440" t="s">
        <v>51</v>
      </c>
      <c r="BI440" s="47"/>
      <c r="BJ440"/>
      <c r="BK440"/>
      <c r="BL440"/>
      <c r="BM440" s="47"/>
      <c r="BN440"/>
    </row>
    <row r="441" spans="2:66" x14ac:dyDescent="0.25">
      <c r="B441" s="52"/>
      <c r="C441" s="53"/>
      <c r="D441" s="43"/>
      <c r="E441" s="43"/>
      <c r="T441" s="47">
        <v>42517</v>
      </c>
      <c r="U441" t="s">
        <v>69</v>
      </c>
      <c r="V441">
        <v>66.5</v>
      </c>
      <c r="W441">
        <v>67.08</v>
      </c>
      <c r="X441">
        <v>136</v>
      </c>
      <c r="Y441" s="47">
        <v>42664</v>
      </c>
      <c r="Z441" t="s">
        <v>28</v>
      </c>
      <c r="AA441" t="s">
        <v>51</v>
      </c>
      <c r="AJ441" s="47">
        <v>42517</v>
      </c>
      <c r="AK441" t="s">
        <v>69</v>
      </c>
      <c r="AL441">
        <v>57.97</v>
      </c>
      <c r="AM441">
        <v>58.25</v>
      </c>
      <c r="AN441">
        <v>136</v>
      </c>
      <c r="AO441" s="47">
        <v>42664</v>
      </c>
      <c r="AP441" t="s">
        <v>28</v>
      </c>
      <c r="AQ441" t="s">
        <v>51</v>
      </c>
      <c r="AZ441" s="47">
        <v>42517</v>
      </c>
      <c r="BA441" t="s">
        <v>69</v>
      </c>
      <c r="BB441">
        <v>66.5</v>
      </c>
      <c r="BC441">
        <v>67.08</v>
      </c>
      <c r="BD441">
        <v>136</v>
      </c>
      <c r="BE441" s="47">
        <v>42664</v>
      </c>
      <c r="BF441" t="s">
        <v>28</v>
      </c>
      <c r="BG441" t="s">
        <v>51</v>
      </c>
      <c r="BI441" s="47"/>
      <c r="BJ441"/>
      <c r="BK441"/>
      <c r="BL441"/>
      <c r="BM441" s="47"/>
      <c r="BN441"/>
    </row>
    <row r="442" spans="2:66" x14ac:dyDescent="0.25">
      <c r="B442" s="52"/>
      <c r="C442" s="53"/>
      <c r="D442" s="43"/>
      <c r="E442" s="43"/>
      <c r="T442" s="47">
        <v>42517</v>
      </c>
      <c r="U442" t="s">
        <v>70</v>
      </c>
      <c r="V442">
        <v>85.11</v>
      </c>
      <c r="W442">
        <v>85.65</v>
      </c>
      <c r="X442">
        <v>156</v>
      </c>
      <c r="Y442" s="47">
        <v>42664</v>
      </c>
      <c r="Z442" t="s">
        <v>28</v>
      </c>
      <c r="AA442" t="s">
        <v>51</v>
      </c>
      <c r="AJ442" s="47">
        <v>42517</v>
      </c>
      <c r="AK442" t="s">
        <v>70</v>
      </c>
      <c r="AL442">
        <v>73.099999999999994</v>
      </c>
      <c r="AM442">
        <v>73.27</v>
      </c>
      <c r="AN442">
        <v>156</v>
      </c>
      <c r="AO442" s="47">
        <v>42664</v>
      </c>
      <c r="AP442" t="s">
        <v>28</v>
      </c>
      <c r="AQ442" t="s">
        <v>51</v>
      </c>
      <c r="AZ442" s="47">
        <v>42517</v>
      </c>
      <c r="BA442" t="s">
        <v>70</v>
      </c>
      <c r="BB442">
        <v>85.11</v>
      </c>
      <c r="BC442">
        <v>85.65</v>
      </c>
      <c r="BD442">
        <v>156</v>
      </c>
      <c r="BE442" s="47">
        <v>42664</v>
      </c>
      <c r="BF442" t="s">
        <v>28</v>
      </c>
      <c r="BG442" t="s">
        <v>51</v>
      </c>
      <c r="BI442" s="47"/>
      <c r="BJ442"/>
      <c r="BK442"/>
      <c r="BL442"/>
      <c r="BM442" s="47"/>
      <c r="BN442"/>
    </row>
    <row r="443" spans="2:66" x14ac:dyDescent="0.25">
      <c r="B443" s="52"/>
      <c r="C443" s="53"/>
      <c r="D443" s="43"/>
      <c r="E443" s="43"/>
      <c r="T443" s="47">
        <v>42520</v>
      </c>
      <c r="U443" t="s">
        <v>50</v>
      </c>
      <c r="V443">
        <v>20.96</v>
      </c>
      <c r="W443">
        <v>21.09</v>
      </c>
      <c r="X443">
        <v>76</v>
      </c>
      <c r="Y443" s="47">
        <v>42566</v>
      </c>
      <c r="Z443" t="s">
        <v>27</v>
      </c>
      <c r="AA443" t="s">
        <v>51</v>
      </c>
      <c r="AJ443" s="47">
        <v>42520</v>
      </c>
      <c r="AK443" t="s">
        <v>50</v>
      </c>
      <c r="AL443">
        <v>25.54</v>
      </c>
      <c r="AM443">
        <v>25.66</v>
      </c>
      <c r="AN443">
        <v>76</v>
      </c>
      <c r="AO443" s="47">
        <v>42566</v>
      </c>
      <c r="AP443" t="s">
        <v>27</v>
      </c>
      <c r="AQ443" t="s">
        <v>51</v>
      </c>
      <c r="AZ443" s="47">
        <v>42520</v>
      </c>
      <c r="BA443" t="s">
        <v>50</v>
      </c>
      <c r="BB443">
        <v>20.96</v>
      </c>
      <c r="BC443">
        <v>21.09</v>
      </c>
      <c r="BD443">
        <v>76</v>
      </c>
      <c r="BE443" s="47">
        <v>42566</v>
      </c>
      <c r="BF443" t="s">
        <v>27</v>
      </c>
      <c r="BG443" t="s">
        <v>51</v>
      </c>
      <c r="BI443" s="47"/>
      <c r="BJ443"/>
      <c r="BK443"/>
      <c r="BL443"/>
      <c r="BM443" s="47"/>
      <c r="BN443"/>
    </row>
    <row r="444" spans="2:66" x14ac:dyDescent="0.25">
      <c r="B444" s="52"/>
      <c r="C444" s="53"/>
      <c r="D444" s="43"/>
      <c r="E444" s="43"/>
      <c r="T444" s="47">
        <v>42520</v>
      </c>
      <c r="U444" t="s">
        <v>52</v>
      </c>
      <c r="V444">
        <v>13.36</v>
      </c>
      <c r="W444">
        <v>13.41</v>
      </c>
      <c r="X444">
        <v>96</v>
      </c>
      <c r="Y444" s="47">
        <v>42566</v>
      </c>
      <c r="Z444" t="s">
        <v>27</v>
      </c>
      <c r="AA444" t="s">
        <v>51</v>
      </c>
      <c r="AJ444" s="47">
        <v>42520</v>
      </c>
      <c r="AK444" t="s">
        <v>52</v>
      </c>
      <c r="AL444">
        <v>16.510000000000002</v>
      </c>
      <c r="AM444">
        <v>16.62</v>
      </c>
      <c r="AN444">
        <v>96</v>
      </c>
      <c r="AO444" s="47">
        <v>42566</v>
      </c>
      <c r="AP444" t="s">
        <v>27</v>
      </c>
      <c r="AQ444" t="s">
        <v>51</v>
      </c>
      <c r="AZ444" s="47">
        <v>42520</v>
      </c>
      <c r="BA444" t="s">
        <v>52</v>
      </c>
      <c r="BB444">
        <v>13.36</v>
      </c>
      <c r="BC444">
        <v>13.41</v>
      </c>
      <c r="BD444">
        <v>96</v>
      </c>
      <c r="BE444" s="47">
        <v>42566</v>
      </c>
      <c r="BF444" t="s">
        <v>27</v>
      </c>
      <c r="BG444" t="s">
        <v>51</v>
      </c>
      <c r="BI444" s="47"/>
      <c r="BJ444"/>
      <c r="BK444"/>
      <c r="BL444"/>
      <c r="BM444" s="47"/>
      <c r="BN444"/>
    </row>
    <row r="445" spans="2:66" x14ac:dyDescent="0.25">
      <c r="B445" s="52"/>
      <c r="C445" s="53"/>
      <c r="D445" s="43"/>
      <c r="E445" s="43"/>
      <c r="T445" s="47">
        <v>42520</v>
      </c>
      <c r="U445" t="s">
        <v>53</v>
      </c>
      <c r="V445">
        <v>8.1300000000000008</v>
      </c>
      <c r="W445">
        <v>8.14</v>
      </c>
      <c r="X445">
        <v>116</v>
      </c>
      <c r="Y445" s="47">
        <v>42566</v>
      </c>
      <c r="Z445" t="s">
        <v>27</v>
      </c>
      <c r="AA445" t="s">
        <v>51</v>
      </c>
      <c r="AJ445" s="47">
        <v>42520</v>
      </c>
      <c r="AK445" t="s">
        <v>53</v>
      </c>
      <c r="AL445">
        <v>10.82</v>
      </c>
      <c r="AM445">
        <v>10.86</v>
      </c>
      <c r="AN445">
        <v>116</v>
      </c>
      <c r="AO445" s="47">
        <v>42566</v>
      </c>
      <c r="AP445" t="s">
        <v>27</v>
      </c>
      <c r="AQ445" t="s">
        <v>51</v>
      </c>
      <c r="AZ445" s="47">
        <v>42520</v>
      </c>
      <c r="BA445" t="s">
        <v>53</v>
      </c>
      <c r="BB445">
        <v>8.1300000000000008</v>
      </c>
      <c r="BC445">
        <v>8.14</v>
      </c>
      <c r="BD445">
        <v>116</v>
      </c>
      <c r="BE445" s="47">
        <v>42566</v>
      </c>
      <c r="BF445" t="s">
        <v>27</v>
      </c>
      <c r="BG445" t="s">
        <v>51</v>
      </c>
      <c r="BI445" s="47"/>
      <c r="BJ445"/>
      <c r="BK445"/>
      <c r="BL445"/>
      <c r="BM445" s="47"/>
      <c r="BN445"/>
    </row>
    <row r="446" spans="2:66" x14ac:dyDescent="0.25">
      <c r="B446" s="52"/>
      <c r="C446" s="53"/>
      <c r="D446" s="43"/>
      <c r="E446" s="43"/>
      <c r="T446" s="47">
        <v>42520</v>
      </c>
      <c r="U446" t="s">
        <v>54</v>
      </c>
      <c r="V446">
        <v>5.2</v>
      </c>
      <c r="W446">
        <v>5.24</v>
      </c>
      <c r="X446">
        <v>136</v>
      </c>
      <c r="Y446" s="47">
        <v>42566</v>
      </c>
      <c r="Z446" t="s">
        <v>27</v>
      </c>
      <c r="AA446" t="s">
        <v>51</v>
      </c>
      <c r="AJ446" s="47">
        <v>42520</v>
      </c>
      <c r="AK446" t="s">
        <v>54</v>
      </c>
      <c r="AL446">
        <v>7.06</v>
      </c>
      <c r="AM446">
        <v>7.09</v>
      </c>
      <c r="AN446">
        <v>136</v>
      </c>
      <c r="AO446" s="47">
        <v>42566</v>
      </c>
      <c r="AP446" t="s">
        <v>27</v>
      </c>
      <c r="AQ446" t="s">
        <v>51</v>
      </c>
      <c r="AZ446" s="47">
        <v>42520</v>
      </c>
      <c r="BA446" t="s">
        <v>54</v>
      </c>
      <c r="BB446">
        <v>5.2</v>
      </c>
      <c r="BC446">
        <v>5.24</v>
      </c>
      <c r="BD446">
        <v>136</v>
      </c>
      <c r="BE446" s="47">
        <v>42566</v>
      </c>
      <c r="BF446" t="s">
        <v>27</v>
      </c>
      <c r="BG446" t="s">
        <v>51</v>
      </c>
      <c r="BI446" s="47"/>
      <c r="BJ446"/>
      <c r="BK446"/>
      <c r="BL446"/>
      <c r="BM446" s="47"/>
      <c r="BN446"/>
    </row>
    <row r="447" spans="2:66" x14ac:dyDescent="0.25">
      <c r="B447" s="52"/>
      <c r="C447" s="53"/>
      <c r="D447" s="43"/>
      <c r="E447" s="43"/>
      <c r="T447" s="47">
        <v>42520</v>
      </c>
      <c r="U447" t="s">
        <v>55</v>
      </c>
      <c r="V447">
        <v>3.37</v>
      </c>
      <c r="W447">
        <v>3.39</v>
      </c>
      <c r="X447">
        <v>156</v>
      </c>
      <c r="Y447" s="47">
        <v>42566</v>
      </c>
      <c r="Z447" t="s">
        <v>27</v>
      </c>
      <c r="AA447" t="s">
        <v>51</v>
      </c>
      <c r="AJ447" s="47">
        <v>42520</v>
      </c>
      <c r="AK447" t="s">
        <v>55</v>
      </c>
      <c r="AL447">
        <v>4.5999999999999996</v>
      </c>
      <c r="AM447">
        <v>4.63</v>
      </c>
      <c r="AN447">
        <v>156</v>
      </c>
      <c r="AO447" s="47">
        <v>42566</v>
      </c>
      <c r="AP447" t="s">
        <v>27</v>
      </c>
      <c r="AQ447" t="s">
        <v>51</v>
      </c>
      <c r="AZ447" s="47">
        <v>42520</v>
      </c>
      <c r="BA447" t="s">
        <v>55</v>
      </c>
      <c r="BB447">
        <v>3.37</v>
      </c>
      <c r="BC447">
        <v>3.39</v>
      </c>
      <c r="BD447">
        <v>156</v>
      </c>
      <c r="BE447" s="47">
        <v>42566</v>
      </c>
      <c r="BF447" t="s">
        <v>27</v>
      </c>
      <c r="BG447" t="s">
        <v>51</v>
      </c>
      <c r="BI447" s="47"/>
      <c r="BJ447"/>
      <c r="BK447"/>
      <c r="BL447"/>
      <c r="BM447" s="47"/>
      <c r="BN447"/>
    </row>
    <row r="448" spans="2:66" x14ac:dyDescent="0.25">
      <c r="B448" s="52"/>
      <c r="C448" s="53"/>
      <c r="D448" s="43"/>
      <c r="E448" s="43"/>
      <c r="T448" s="47">
        <v>42520</v>
      </c>
      <c r="U448" t="s">
        <v>56</v>
      </c>
      <c r="V448">
        <v>33.21</v>
      </c>
      <c r="W448">
        <v>33.4</v>
      </c>
      <c r="X448">
        <v>76</v>
      </c>
      <c r="Y448" s="47">
        <v>42664</v>
      </c>
      <c r="Z448" t="s">
        <v>27</v>
      </c>
      <c r="AA448" t="s">
        <v>51</v>
      </c>
      <c r="AJ448" s="47">
        <v>42520</v>
      </c>
      <c r="AK448" t="s">
        <v>56</v>
      </c>
      <c r="AL448">
        <v>37.18</v>
      </c>
      <c r="AM448">
        <v>37.42</v>
      </c>
      <c r="AN448">
        <v>76</v>
      </c>
      <c r="AO448" s="47">
        <v>42664</v>
      </c>
      <c r="AP448" t="s">
        <v>27</v>
      </c>
      <c r="AQ448" t="s">
        <v>51</v>
      </c>
      <c r="AZ448" s="47">
        <v>42520</v>
      </c>
      <c r="BA448" t="s">
        <v>56</v>
      </c>
      <c r="BB448">
        <v>33.21</v>
      </c>
      <c r="BC448">
        <v>33.4</v>
      </c>
      <c r="BD448">
        <v>76</v>
      </c>
      <c r="BE448" s="47">
        <v>42664</v>
      </c>
      <c r="BF448" t="s">
        <v>27</v>
      </c>
      <c r="BG448" t="s">
        <v>51</v>
      </c>
      <c r="BI448" s="47"/>
      <c r="BJ448"/>
      <c r="BK448"/>
      <c r="BL448"/>
      <c r="BM448" s="47"/>
      <c r="BN448"/>
    </row>
    <row r="449" spans="2:66" x14ac:dyDescent="0.25">
      <c r="B449" s="52"/>
      <c r="C449" s="53"/>
      <c r="D449" s="43"/>
      <c r="E449" s="43"/>
      <c r="T449" s="47">
        <v>42520</v>
      </c>
      <c r="U449" t="s">
        <v>57</v>
      </c>
      <c r="V449">
        <v>26.38</v>
      </c>
      <c r="W449">
        <v>26.44</v>
      </c>
      <c r="X449">
        <v>96</v>
      </c>
      <c r="Y449" s="47">
        <v>42664</v>
      </c>
      <c r="Z449" t="s">
        <v>27</v>
      </c>
      <c r="AA449" t="s">
        <v>51</v>
      </c>
      <c r="AJ449" s="47">
        <v>42520</v>
      </c>
      <c r="AK449" t="s">
        <v>57</v>
      </c>
      <c r="AL449">
        <v>30.4</v>
      </c>
      <c r="AM449">
        <v>30.54</v>
      </c>
      <c r="AN449">
        <v>96</v>
      </c>
      <c r="AO449" s="47">
        <v>42664</v>
      </c>
      <c r="AP449" t="s">
        <v>27</v>
      </c>
      <c r="AQ449" t="s">
        <v>51</v>
      </c>
      <c r="AZ449" s="47">
        <v>42520</v>
      </c>
      <c r="BA449" t="s">
        <v>57</v>
      </c>
      <c r="BB449">
        <v>26.38</v>
      </c>
      <c r="BC449">
        <v>26.44</v>
      </c>
      <c r="BD449">
        <v>96</v>
      </c>
      <c r="BE449" s="47">
        <v>42664</v>
      </c>
      <c r="BF449" t="s">
        <v>27</v>
      </c>
      <c r="BG449" t="s">
        <v>51</v>
      </c>
      <c r="BI449" s="47"/>
      <c r="BJ449"/>
      <c r="BK449"/>
      <c r="BL449"/>
      <c r="BM449" s="47"/>
      <c r="BN449"/>
    </row>
    <row r="450" spans="2:66" x14ac:dyDescent="0.25">
      <c r="B450" s="52"/>
      <c r="C450" s="53"/>
      <c r="D450" s="43"/>
      <c r="E450" s="43"/>
      <c r="T450" s="47">
        <v>42520</v>
      </c>
      <c r="U450" t="s">
        <v>58</v>
      </c>
      <c r="V450">
        <v>21.27</v>
      </c>
      <c r="W450">
        <v>21.44</v>
      </c>
      <c r="X450">
        <v>116</v>
      </c>
      <c r="Y450" s="47">
        <v>42664</v>
      </c>
      <c r="Z450" t="s">
        <v>27</v>
      </c>
      <c r="AA450" t="s">
        <v>51</v>
      </c>
      <c r="AJ450" s="47">
        <v>42520</v>
      </c>
      <c r="AK450" t="s">
        <v>58</v>
      </c>
      <c r="AL450">
        <v>25.41</v>
      </c>
      <c r="AM450">
        <v>25.61</v>
      </c>
      <c r="AN450">
        <v>116</v>
      </c>
      <c r="AO450" s="47">
        <v>42664</v>
      </c>
      <c r="AP450" t="s">
        <v>27</v>
      </c>
      <c r="AQ450" t="s">
        <v>51</v>
      </c>
      <c r="AZ450" s="47">
        <v>42520</v>
      </c>
      <c r="BA450" t="s">
        <v>58</v>
      </c>
      <c r="BB450">
        <v>21.27</v>
      </c>
      <c r="BC450">
        <v>21.44</v>
      </c>
      <c r="BD450">
        <v>116</v>
      </c>
      <c r="BE450" s="47">
        <v>42664</v>
      </c>
      <c r="BF450" t="s">
        <v>27</v>
      </c>
      <c r="BG450" t="s">
        <v>51</v>
      </c>
      <c r="BI450" s="47"/>
      <c r="BJ450"/>
      <c r="BK450"/>
      <c r="BL450"/>
      <c r="BM450" s="47"/>
      <c r="BN450"/>
    </row>
    <row r="451" spans="2:66" x14ac:dyDescent="0.25">
      <c r="B451" s="52"/>
      <c r="C451" s="53"/>
      <c r="D451" s="43"/>
      <c r="E451" s="43"/>
      <c r="T451" s="47">
        <v>42520</v>
      </c>
      <c r="U451" t="s">
        <v>59</v>
      </c>
      <c r="V451">
        <v>17.670000000000002</v>
      </c>
      <c r="W451">
        <v>17.7</v>
      </c>
      <c r="X451">
        <v>136</v>
      </c>
      <c r="Y451" s="47">
        <v>42664</v>
      </c>
      <c r="Z451" t="s">
        <v>27</v>
      </c>
      <c r="AA451" t="s">
        <v>51</v>
      </c>
      <c r="AJ451" s="47">
        <v>42520</v>
      </c>
      <c r="AK451" t="s">
        <v>59</v>
      </c>
      <c r="AL451">
        <v>21</v>
      </c>
      <c r="AM451">
        <v>21.07</v>
      </c>
      <c r="AN451">
        <v>136</v>
      </c>
      <c r="AO451" s="47">
        <v>42664</v>
      </c>
      <c r="AP451" t="s">
        <v>27</v>
      </c>
      <c r="AQ451" t="s">
        <v>51</v>
      </c>
      <c r="AZ451" s="47">
        <v>42520</v>
      </c>
      <c r="BA451" t="s">
        <v>59</v>
      </c>
      <c r="BB451">
        <v>17.670000000000002</v>
      </c>
      <c r="BC451">
        <v>17.7</v>
      </c>
      <c r="BD451">
        <v>136</v>
      </c>
      <c r="BE451" s="47">
        <v>42664</v>
      </c>
      <c r="BF451" t="s">
        <v>27</v>
      </c>
      <c r="BG451" t="s">
        <v>51</v>
      </c>
      <c r="BI451" s="47"/>
      <c r="BJ451"/>
      <c r="BK451"/>
      <c r="BL451"/>
      <c r="BM451" s="47"/>
      <c r="BN451"/>
    </row>
    <row r="452" spans="2:66" x14ac:dyDescent="0.25">
      <c r="B452" s="52"/>
      <c r="C452" s="53"/>
      <c r="D452" s="43"/>
      <c r="E452" s="43"/>
      <c r="T452" s="47">
        <v>42520</v>
      </c>
      <c r="U452" t="s">
        <v>60</v>
      </c>
      <c r="V452">
        <v>15.04</v>
      </c>
      <c r="W452">
        <v>15.16</v>
      </c>
      <c r="X452">
        <v>156</v>
      </c>
      <c r="Y452" s="47">
        <v>42664</v>
      </c>
      <c r="Z452" t="s">
        <v>27</v>
      </c>
      <c r="AA452" t="s">
        <v>51</v>
      </c>
      <c r="AJ452" s="47">
        <v>42520</v>
      </c>
      <c r="AK452" t="s">
        <v>60</v>
      </c>
      <c r="AL452">
        <v>17.399999999999999</v>
      </c>
      <c r="AM452">
        <v>17.52</v>
      </c>
      <c r="AN452">
        <v>156</v>
      </c>
      <c r="AO452" s="47">
        <v>42664</v>
      </c>
      <c r="AP452" t="s">
        <v>27</v>
      </c>
      <c r="AQ452" t="s">
        <v>51</v>
      </c>
      <c r="AZ452" s="47">
        <v>42520</v>
      </c>
      <c r="BA452" t="s">
        <v>60</v>
      </c>
      <c r="BB452">
        <v>15.04</v>
      </c>
      <c r="BC452">
        <v>15.16</v>
      </c>
      <c r="BD452">
        <v>156</v>
      </c>
      <c r="BE452" s="47">
        <v>42664</v>
      </c>
      <c r="BF452" t="s">
        <v>27</v>
      </c>
      <c r="BG452" t="s">
        <v>51</v>
      </c>
      <c r="BI452" s="47"/>
      <c r="BJ452"/>
      <c r="BK452"/>
      <c r="BL452"/>
      <c r="BM452" s="47"/>
      <c r="BN452"/>
    </row>
    <row r="453" spans="2:66" x14ac:dyDescent="0.25">
      <c r="B453" s="52"/>
      <c r="C453" s="53"/>
      <c r="D453" s="43"/>
      <c r="E453" s="43"/>
      <c r="T453" s="47">
        <v>42520</v>
      </c>
      <c r="U453" t="s">
        <v>61</v>
      </c>
      <c r="V453">
        <v>12.77</v>
      </c>
      <c r="W453">
        <v>12.84</v>
      </c>
      <c r="X453">
        <v>76</v>
      </c>
      <c r="Y453" s="47">
        <v>42566</v>
      </c>
      <c r="Z453" t="s">
        <v>28</v>
      </c>
      <c r="AA453" t="s">
        <v>51</v>
      </c>
      <c r="AJ453" s="47">
        <v>42520</v>
      </c>
      <c r="AK453" t="s">
        <v>61</v>
      </c>
      <c r="AL453">
        <v>10.96</v>
      </c>
      <c r="AM453">
        <v>11</v>
      </c>
      <c r="AN453">
        <v>76</v>
      </c>
      <c r="AO453" s="47">
        <v>42566</v>
      </c>
      <c r="AP453" t="s">
        <v>28</v>
      </c>
      <c r="AQ453" t="s">
        <v>51</v>
      </c>
      <c r="AZ453" s="47">
        <v>42520</v>
      </c>
      <c r="BA453" t="s">
        <v>61</v>
      </c>
      <c r="BB453">
        <v>12.77</v>
      </c>
      <c r="BC453">
        <v>12.84</v>
      </c>
      <c r="BD453">
        <v>76</v>
      </c>
      <c r="BE453" s="47">
        <v>42566</v>
      </c>
      <c r="BF453" t="s">
        <v>28</v>
      </c>
      <c r="BG453" t="s">
        <v>51</v>
      </c>
      <c r="BI453" s="47"/>
      <c r="BJ453"/>
      <c r="BK453"/>
      <c r="BL453"/>
      <c r="BM453" s="47"/>
      <c r="BN453"/>
    </row>
    <row r="454" spans="2:66" x14ac:dyDescent="0.25">
      <c r="B454" s="52"/>
      <c r="C454" s="53"/>
      <c r="D454" s="43"/>
      <c r="E454" s="43"/>
      <c r="T454" s="47">
        <v>42520</v>
      </c>
      <c r="U454" t="s">
        <v>62</v>
      </c>
      <c r="V454">
        <v>25.34</v>
      </c>
      <c r="W454">
        <v>25.44</v>
      </c>
      <c r="X454">
        <v>96</v>
      </c>
      <c r="Y454" s="47">
        <v>42566</v>
      </c>
      <c r="Z454" t="s">
        <v>28</v>
      </c>
      <c r="AA454" t="s">
        <v>51</v>
      </c>
      <c r="AJ454" s="47">
        <v>42520</v>
      </c>
      <c r="AK454" t="s">
        <v>62</v>
      </c>
      <c r="AL454">
        <v>22.29</v>
      </c>
      <c r="AM454">
        <v>22.43</v>
      </c>
      <c r="AN454">
        <v>96</v>
      </c>
      <c r="AO454" s="47">
        <v>42566</v>
      </c>
      <c r="AP454" t="s">
        <v>28</v>
      </c>
      <c r="AQ454" t="s">
        <v>51</v>
      </c>
      <c r="AZ454" s="47">
        <v>42520</v>
      </c>
      <c r="BA454" t="s">
        <v>62</v>
      </c>
      <c r="BB454">
        <v>25.34</v>
      </c>
      <c r="BC454">
        <v>25.44</v>
      </c>
      <c r="BD454">
        <v>96</v>
      </c>
      <c r="BE454" s="47">
        <v>42566</v>
      </c>
      <c r="BF454" t="s">
        <v>28</v>
      </c>
      <c r="BG454" t="s">
        <v>51</v>
      </c>
      <c r="BI454" s="47"/>
      <c r="BJ454"/>
      <c r="BK454"/>
      <c r="BL454"/>
      <c r="BM454" s="47"/>
      <c r="BN454"/>
    </row>
    <row r="455" spans="2:66" x14ac:dyDescent="0.25">
      <c r="B455" s="52"/>
      <c r="C455" s="53"/>
      <c r="D455" s="43"/>
      <c r="E455" s="43"/>
      <c r="T455" s="47">
        <v>42520</v>
      </c>
      <c r="U455" t="s">
        <v>63</v>
      </c>
      <c r="V455">
        <v>39.340000000000003</v>
      </c>
      <c r="W455">
        <v>39.4</v>
      </c>
      <c r="X455">
        <v>116</v>
      </c>
      <c r="Y455" s="47">
        <v>42566</v>
      </c>
      <c r="Z455" t="s">
        <v>28</v>
      </c>
      <c r="AA455" t="s">
        <v>51</v>
      </c>
      <c r="AJ455" s="47">
        <v>42520</v>
      </c>
      <c r="AK455" t="s">
        <v>63</v>
      </c>
      <c r="AL455">
        <v>35.56</v>
      </c>
      <c r="AM455">
        <v>35.71</v>
      </c>
      <c r="AN455">
        <v>116</v>
      </c>
      <c r="AO455" s="47">
        <v>42566</v>
      </c>
      <c r="AP455" t="s">
        <v>28</v>
      </c>
      <c r="AQ455" t="s">
        <v>51</v>
      </c>
      <c r="AZ455" s="47">
        <v>42520</v>
      </c>
      <c r="BA455" t="s">
        <v>63</v>
      </c>
      <c r="BB455">
        <v>39.340000000000003</v>
      </c>
      <c r="BC455">
        <v>39.4</v>
      </c>
      <c r="BD455">
        <v>116</v>
      </c>
      <c r="BE455" s="47">
        <v>42566</v>
      </c>
      <c r="BF455" t="s">
        <v>28</v>
      </c>
      <c r="BG455" t="s">
        <v>51</v>
      </c>
      <c r="BI455" s="47"/>
      <c r="BJ455"/>
      <c r="BK455"/>
      <c r="BL455"/>
      <c r="BM455" s="47"/>
      <c r="BN455"/>
    </row>
    <row r="456" spans="2:66" x14ac:dyDescent="0.25">
      <c r="B456" s="52"/>
      <c r="C456" s="53"/>
      <c r="D456" s="43"/>
      <c r="E456" s="43"/>
      <c r="T456" s="47">
        <v>42520</v>
      </c>
      <c r="U456" t="s">
        <v>64</v>
      </c>
      <c r="V456">
        <v>57.37</v>
      </c>
      <c r="W456">
        <v>57.5</v>
      </c>
      <c r="X456">
        <v>136</v>
      </c>
      <c r="Y456" s="47">
        <v>42566</v>
      </c>
      <c r="Z456" t="s">
        <v>28</v>
      </c>
      <c r="AA456" t="s">
        <v>51</v>
      </c>
      <c r="AJ456" s="47">
        <v>42520</v>
      </c>
      <c r="AK456" t="s">
        <v>64</v>
      </c>
      <c r="AL456">
        <v>51.65</v>
      </c>
      <c r="AM456">
        <v>52.07</v>
      </c>
      <c r="AN456">
        <v>136</v>
      </c>
      <c r="AO456" s="47">
        <v>42566</v>
      </c>
      <c r="AP456" t="s">
        <v>28</v>
      </c>
      <c r="AQ456" t="s">
        <v>51</v>
      </c>
      <c r="AZ456" s="47">
        <v>42520</v>
      </c>
      <c r="BA456" t="s">
        <v>64</v>
      </c>
      <c r="BB456">
        <v>57.37</v>
      </c>
      <c r="BC456">
        <v>57.5</v>
      </c>
      <c r="BD456">
        <v>136</v>
      </c>
      <c r="BE456" s="47">
        <v>42566</v>
      </c>
      <c r="BF456" t="s">
        <v>28</v>
      </c>
      <c r="BG456" t="s">
        <v>51</v>
      </c>
      <c r="BI456" s="47"/>
      <c r="BJ456"/>
      <c r="BK456"/>
      <c r="BL456"/>
      <c r="BM456" s="47"/>
      <c r="BN456"/>
    </row>
    <row r="457" spans="2:66" x14ac:dyDescent="0.25">
      <c r="B457" s="52"/>
      <c r="C457" s="53"/>
      <c r="D457" s="43"/>
      <c r="E457" s="43"/>
      <c r="T457" s="47">
        <v>42520</v>
      </c>
      <c r="U457" t="s">
        <v>65</v>
      </c>
      <c r="V457">
        <v>75.53</v>
      </c>
      <c r="W457">
        <v>75.81</v>
      </c>
      <c r="X457">
        <v>156</v>
      </c>
      <c r="Y457" s="47">
        <v>42566</v>
      </c>
      <c r="Z457" t="s">
        <v>28</v>
      </c>
      <c r="AA457" t="s">
        <v>51</v>
      </c>
      <c r="AJ457" s="47">
        <v>42520</v>
      </c>
      <c r="AK457" t="s">
        <v>65</v>
      </c>
      <c r="AL457">
        <v>69.59</v>
      </c>
      <c r="AM457">
        <v>69.84</v>
      </c>
      <c r="AN457">
        <v>156</v>
      </c>
      <c r="AO457" s="47">
        <v>42566</v>
      </c>
      <c r="AP457" t="s">
        <v>28</v>
      </c>
      <c r="AQ457" t="s">
        <v>51</v>
      </c>
      <c r="AZ457" s="47">
        <v>42520</v>
      </c>
      <c r="BA457" t="s">
        <v>65</v>
      </c>
      <c r="BB457">
        <v>75.53</v>
      </c>
      <c r="BC457">
        <v>75.81</v>
      </c>
      <c r="BD457">
        <v>156</v>
      </c>
      <c r="BE457" s="47">
        <v>42566</v>
      </c>
      <c r="BF457" t="s">
        <v>28</v>
      </c>
      <c r="BG457" t="s">
        <v>51</v>
      </c>
      <c r="BI457" s="47"/>
      <c r="BJ457"/>
      <c r="BK457"/>
      <c r="BL457"/>
      <c r="BM457" s="47"/>
      <c r="BN457"/>
    </row>
    <row r="458" spans="2:66" x14ac:dyDescent="0.25">
      <c r="B458" s="52"/>
      <c r="C458" s="53"/>
      <c r="D458" s="43"/>
      <c r="E458" s="43"/>
      <c r="T458" s="47">
        <v>42520</v>
      </c>
      <c r="U458" t="s">
        <v>66</v>
      </c>
      <c r="V458">
        <v>24.31</v>
      </c>
      <c r="W458">
        <v>24.46</v>
      </c>
      <c r="X458">
        <v>76</v>
      </c>
      <c r="Y458" s="47">
        <v>42664</v>
      </c>
      <c r="Z458" t="s">
        <v>28</v>
      </c>
      <c r="AA458" t="s">
        <v>51</v>
      </c>
      <c r="AJ458" s="47">
        <v>42520</v>
      </c>
      <c r="AK458" t="s">
        <v>66</v>
      </c>
      <c r="AL458">
        <v>22.7</v>
      </c>
      <c r="AM458">
        <v>22.8</v>
      </c>
      <c r="AN458">
        <v>76</v>
      </c>
      <c r="AO458" s="47">
        <v>42664</v>
      </c>
      <c r="AP458" t="s">
        <v>28</v>
      </c>
      <c r="AQ458" t="s">
        <v>51</v>
      </c>
      <c r="AZ458" s="47">
        <v>42520</v>
      </c>
      <c r="BA458" t="s">
        <v>66</v>
      </c>
      <c r="BB458">
        <v>24.31</v>
      </c>
      <c r="BC458">
        <v>24.46</v>
      </c>
      <c r="BD458">
        <v>76</v>
      </c>
      <c r="BE458" s="47">
        <v>42664</v>
      </c>
      <c r="BF458" t="s">
        <v>28</v>
      </c>
      <c r="BG458" t="s">
        <v>51</v>
      </c>
      <c r="BI458" s="47"/>
      <c r="BJ458"/>
      <c r="BK458"/>
      <c r="BL458"/>
      <c r="BM458" s="47"/>
      <c r="BN458"/>
    </row>
    <row r="459" spans="2:66" x14ac:dyDescent="0.25">
      <c r="B459" s="52"/>
      <c r="C459" s="53"/>
      <c r="D459" s="43"/>
      <c r="E459" s="43"/>
      <c r="T459" s="47">
        <v>42520</v>
      </c>
      <c r="U459" t="s">
        <v>67</v>
      </c>
      <c r="V459">
        <v>37.67</v>
      </c>
      <c r="W459">
        <v>37.880000000000003</v>
      </c>
      <c r="X459">
        <v>96</v>
      </c>
      <c r="Y459" s="47">
        <v>42664</v>
      </c>
      <c r="Z459" t="s">
        <v>28</v>
      </c>
      <c r="AA459" t="s">
        <v>51</v>
      </c>
      <c r="AJ459" s="47">
        <v>42520</v>
      </c>
      <c r="AK459" t="s">
        <v>67</v>
      </c>
      <c r="AL459">
        <v>35.46</v>
      </c>
      <c r="AM459">
        <v>35.54</v>
      </c>
      <c r="AN459">
        <v>96</v>
      </c>
      <c r="AO459" s="47">
        <v>42664</v>
      </c>
      <c r="AP459" t="s">
        <v>28</v>
      </c>
      <c r="AQ459" t="s">
        <v>51</v>
      </c>
      <c r="AZ459" s="47">
        <v>42520</v>
      </c>
      <c r="BA459" t="s">
        <v>67</v>
      </c>
      <c r="BB459">
        <v>37.67</v>
      </c>
      <c r="BC459">
        <v>37.880000000000003</v>
      </c>
      <c r="BD459">
        <v>96</v>
      </c>
      <c r="BE459" s="47">
        <v>42664</v>
      </c>
      <c r="BF459" t="s">
        <v>28</v>
      </c>
      <c r="BG459" t="s">
        <v>51</v>
      </c>
      <c r="BI459" s="47"/>
      <c r="BJ459"/>
      <c r="BK459"/>
      <c r="BL459"/>
      <c r="BM459" s="47"/>
      <c r="BN459"/>
    </row>
    <row r="460" spans="2:66" x14ac:dyDescent="0.25">
      <c r="B460" s="52"/>
      <c r="C460" s="53"/>
      <c r="D460" s="43"/>
      <c r="E460" s="43"/>
      <c r="T460" s="47">
        <v>42520</v>
      </c>
      <c r="U460" t="s">
        <v>68</v>
      </c>
      <c r="V460">
        <v>52.8</v>
      </c>
      <c r="W460">
        <v>53.16</v>
      </c>
      <c r="X460">
        <v>116</v>
      </c>
      <c r="Y460" s="47">
        <v>42664</v>
      </c>
      <c r="Z460" t="s">
        <v>28</v>
      </c>
      <c r="AA460" t="s">
        <v>51</v>
      </c>
      <c r="AJ460" s="47">
        <v>42520</v>
      </c>
      <c r="AK460" t="s">
        <v>68</v>
      </c>
      <c r="AL460">
        <v>50.21</v>
      </c>
      <c r="AM460">
        <v>50.49</v>
      </c>
      <c r="AN460">
        <v>116</v>
      </c>
      <c r="AO460" s="47">
        <v>42664</v>
      </c>
      <c r="AP460" t="s">
        <v>28</v>
      </c>
      <c r="AQ460" t="s">
        <v>51</v>
      </c>
      <c r="AZ460" s="47">
        <v>42520</v>
      </c>
      <c r="BA460" t="s">
        <v>68</v>
      </c>
      <c r="BB460">
        <v>52.8</v>
      </c>
      <c r="BC460">
        <v>53.16</v>
      </c>
      <c r="BD460">
        <v>116</v>
      </c>
      <c r="BE460" s="47">
        <v>42664</v>
      </c>
      <c r="BF460" t="s">
        <v>28</v>
      </c>
      <c r="BG460" t="s">
        <v>51</v>
      </c>
      <c r="BI460" s="47"/>
      <c r="BJ460"/>
      <c r="BK460"/>
      <c r="BL460"/>
      <c r="BM460" s="47"/>
      <c r="BN460"/>
    </row>
    <row r="461" spans="2:66" x14ac:dyDescent="0.25">
      <c r="B461" s="52"/>
      <c r="C461" s="53"/>
      <c r="D461" s="43"/>
      <c r="E461" s="43"/>
      <c r="T461" s="47">
        <v>42520</v>
      </c>
      <c r="U461" t="s">
        <v>69</v>
      </c>
      <c r="V461">
        <v>67.86</v>
      </c>
      <c r="W461">
        <v>68.14</v>
      </c>
      <c r="X461">
        <v>136</v>
      </c>
      <c r="Y461" s="47">
        <v>42664</v>
      </c>
      <c r="Z461" t="s">
        <v>28</v>
      </c>
      <c r="AA461" t="s">
        <v>51</v>
      </c>
      <c r="AJ461" s="47">
        <v>42520</v>
      </c>
      <c r="AK461" t="s">
        <v>69</v>
      </c>
      <c r="AL461">
        <v>65.3</v>
      </c>
      <c r="AM461">
        <v>65.709999999999994</v>
      </c>
      <c r="AN461">
        <v>136</v>
      </c>
      <c r="AO461" s="47">
        <v>42664</v>
      </c>
      <c r="AP461" t="s">
        <v>28</v>
      </c>
      <c r="AQ461" t="s">
        <v>51</v>
      </c>
      <c r="AZ461" s="47">
        <v>42520</v>
      </c>
      <c r="BA461" t="s">
        <v>69</v>
      </c>
      <c r="BB461">
        <v>67.86</v>
      </c>
      <c r="BC461">
        <v>68.14</v>
      </c>
      <c r="BD461">
        <v>136</v>
      </c>
      <c r="BE461" s="47">
        <v>42664</v>
      </c>
      <c r="BF461" t="s">
        <v>28</v>
      </c>
      <c r="BG461" t="s">
        <v>51</v>
      </c>
      <c r="BI461" s="47"/>
      <c r="BJ461"/>
      <c r="BK461"/>
      <c r="BL461"/>
      <c r="BM461" s="47"/>
      <c r="BN461"/>
    </row>
    <row r="462" spans="2:66" x14ac:dyDescent="0.25">
      <c r="B462" s="52"/>
      <c r="C462" s="53"/>
      <c r="D462" s="43"/>
      <c r="E462" s="43"/>
      <c r="T462" s="47">
        <v>42520</v>
      </c>
      <c r="U462" t="s">
        <v>70</v>
      </c>
      <c r="V462">
        <v>84.17</v>
      </c>
      <c r="W462">
        <v>84.46</v>
      </c>
      <c r="X462">
        <v>156</v>
      </c>
      <c r="Y462" s="47">
        <v>42664</v>
      </c>
      <c r="Z462" t="s">
        <v>28</v>
      </c>
      <c r="AA462" t="s">
        <v>51</v>
      </c>
      <c r="AJ462" s="47">
        <v>42520</v>
      </c>
      <c r="AK462" t="s">
        <v>70</v>
      </c>
      <c r="AL462">
        <v>83.34</v>
      </c>
      <c r="AM462">
        <v>83.79</v>
      </c>
      <c r="AN462">
        <v>156</v>
      </c>
      <c r="AO462" s="47">
        <v>42664</v>
      </c>
      <c r="AP462" t="s">
        <v>28</v>
      </c>
      <c r="AQ462" t="s">
        <v>51</v>
      </c>
      <c r="AZ462" s="47">
        <v>42520</v>
      </c>
      <c r="BA462" t="s">
        <v>70</v>
      </c>
      <c r="BB462">
        <v>84.17</v>
      </c>
      <c r="BC462">
        <v>84.46</v>
      </c>
      <c r="BD462">
        <v>156</v>
      </c>
      <c r="BE462" s="47">
        <v>42664</v>
      </c>
      <c r="BF462" t="s">
        <v>28</v>
      </c>
      <c r="BG462" t="s">
        <v>51</v>
      </c>
      <c r="BI462" s="47"/>
      <c r="BJ462"/>
      <c r="BK462"/>
      <c r="BL462"/>
      <c r="BM462" s="47"/>
      <c r="BN462"/>
    </row>
    <row r="463" spans="2:66" x14ac:dyDescent="0.25">
      <c r="B463" s="52"/>
      <c r="C463" s="53"/>
      <c r="D463" s="43"/>
      <c r="E463" s="43"/>
      <c r="T463" s="47">
        <v>42521</v>
      </c>
      <c r="U463" t="s">
        <v>50</v>
      </c>
      <c r="V463">
        <v>26.87</v>
      </c>
      <c r="W463">
        <v>27.03</v>
      </c>
      <c r="X463">
        <v>76</v>
      </c>
      <c r="Y463" s="47">
        <v>42566</v>
      </c>
      <c r="Z463" t="s">
        <v>27</v>
      </c>
      <c r="AA463" t="s">
        <v>51</v>
      </c>
      <c r="AJ463" s="47">
        <v>42521</v>
      </c>
      <c r="AK463" t="s">
        <v>50</v>
      </c>
      <c r="AL463">
        <v>24.65</v>
      </c>
      <c r="AM463">
        <v>24.8</v>
      </c>
      <c r="AN463">
        <v>76</v>
      </c>
      <c r="AO463" s="47">
        <v>42566</v>
      </c>
      <c r="AP463" t="s">
        <v>27</v>
      </c>
      <c r="AQ463" t="s">
        <v>51</v>
      </c>
      <c r="AZ463" s="47">
        <v>42521</v>
      </c>
      <c r="BA463" t="s">
        <v>50</v>
      </c>
      <c r="BB463">
        <v>26.87</v>
      </c>
      <c r="BC463">
        <v>27.03</v>
      </c>
      <c r="BD463">
        <v>76</v>
      </c>
      <c r="BE463" s="47">
        <v>42566</v>
      </c>
      <c r="BF463" t="s">
        <v>27</v>
      </c>
      <c r="BG463" t="s">
        <v>51</v>
      </c>
      <c r="BI463" s="47"/>
      <c r="BJ463"/>
      <c r="BK463"/>
      <c r="BL463"/>
      <c r="BM463" s="47"/>
      <c r="BN463"/>
    </row>
    <row r="464" spans="2:66" x14ac:dyDescent="0.25">
      <c r="B464" s="52"/>
      <c r="C464" s="53"/>
      <c r="D464" s="43"/>
      <c r="E464" s="43"/>
      <c r="T464" s="47">
        <v>42521</v>
      </c>
      <c r="U464" t="s">
        <v>52</v>
      </c>
      <c r="V464">
        <v>17.760000000000002</v>
      </c>
      <c r="W464">
        <v>17.829999999999998</v>
      </c>
      <c r="X464">
        <v>96</v>
      </c>
      <c r="Y464" s="47">
        <v>42566</v>
      </c>
      <c r="Z464" t="s">
        <v>27</v>
      </c>
      <c r="AA464" t="s">
        <v>51</v>
      </c>
      <c r="AJ464" s="47">
        <v>42521</v>
      </c>
      <c r="AK464" t="s">
        <v>52</v>
      </c>
      <c r="AL464">
        <v>15.94</v>
      </c>
      <c r="AM464">
        <v>15.99</v>
      </c>
      <c r="AN464">
        <v>96</v>
      </c>
      <c r="AO464" s="47">
        <v>42566</v>
      </c>
      <c r="AP464" t="s">
        <v>27</v>
      </c>
      <c r="AQ464" t="s">
        <v>51</v>
      </c>
      <c r="AZ464" s="47">
        <v>42521</v>
      </c>
      <c r="BA464" t="s">
        <v>52</v>
      </c>
      <c r="BB464">
        <v>17.760000000000002</v>
      </c>
      <c r="BC464">
        <v>17.829999999999998</v>
      </c>
      <c r="BD464">
        <v>96</v>
      </c>
      <c r="BE464" s="47">
        <v>42566</v>
      </c>
      <c r="BF464" t="s">
        <v>27</v>
      </c>
      <c r="BG464" t="s">
        <v>51</v>
      </c>
      <c r="BI464" s="47"/>
      <c r="BJ464"/>
      <c r="BK464"/>
      <c r="BL464"/>
      <c r="BM464" s="47"/>
      <c r="BN464"/>
    </row>
    <row r="465" spans="2:66" x14ac:dyDescent="0.25">
      <c r="B465" s="52"/>
      <c r="C465" s="53"/>
      <c r="D465" s="43"/>
      <c r="E465" s="43"/>
      <c r="T465" s="47">
        <v>42521</v>
      </c>
      <c r="U465" t="s">
        <v>53</v>
      </c>
      <c r="V465">
        <v>12.02</v>
      </c>
      <c r="W465">
        <v>12.04</v>
      </c>
      <c r="X465">
        <v>116</v>
      </c>
      <c r="Y465" s="47">
        <v>42566</v>
      </c>
      <c r="Z465" t="s">
        <v>27</v>
      </c>
      <c r="AA465" t="s">
        <v>51</v>
      </c>
      <c r="AJ465" s="47">
        <v>42521</v>
      </c>
      <c r="AK465" t="s">
        <v>53</v>
      </c>
      <c r="AL465">
        <v>10.61</v>
      </c>
      <c r="AM465">
        <v>10.63</v>
      </c>
      <c r="AN465">
        <v>116</v>
      </c>
      <c r="AO465" s="47">
        <v>42566</v>
      </c>
      <c r="AP465" t="s">
        <v>27</v>
      </c>
      <c r="AQ465" t="s">
        <v>51</v>
      </c>
      <c r="AZ465" s="47">
        <v>42521</v>
      </c>
      <c r="BA465" t="s">
        <v>53</v>
      </c>
      <c r="BB465">
        <v>12.02</v>
      </c>
      <c r="BC465">
        <v>12.04</v>
      </c>
      <c r="BD465">
        <v>116</v>
      </c>
      <c r="BE465" s="47">
        <v>42566</v>
      </c>
      <c r="BF465" t="s">
        <v>27</v>
      </c>
      <c r="BG465" t="s">
        <v>51</v>
      </c>
      <c r="BI465" s="47"/>
      <c r="BJ465"/>
      <c r="BK465"/>
      <c r="BL465"/>
      <c r="BM465" s="47"/>
      <c r="BN465"/>
    </row>
    <row r="466" spans="2:66" x14ac:dyDescent="0.25">
      <c r="B466" s="52"/>
      <c r="C466" s="53"/>
      <c r="D466" s="43"/>
      <c r="E466" s="43"/>
      <c r="T466" s="47">
        <v>42521</v>
      </c>
      <c r="U466" t="s">
        <v>54</v>
      </c>
      <c r="V466">
        <v>7.63</v>
      </c>
      <c r="W466">
        <v>7.66</v>
      </c>
      <c r="X466">
        <v>136</v>
      </c>
      <c r="Y466" s="47">
        <v>42566</v>
      </c>
      <c r="Z466" t="s">
        <v>27</v>
      </c>
      <c r="AA466" t="s">
        <v>51</v>
      </c>
      <c r="AJ466" s="47">
        <v>42521</v>
      </c>
      <c r="AK466" t="s">
        <v>54</v>
      </c>
      <c r="AL466">
        <v>6.8</v>
      </c>
      <c r="AM466">
        <v>6.83</v>
      </c>
      <c r="AN466">
        <v>136</v>
      </c>
      <c r="AO466" s="47">
        <v>42566</v>
      </c>
      <c r="AP466" t="s">
        <v>27</v>
      </c>
      <c r="AQ466" t="s">
        <v>51</v>
      </c>
      <c r="AZ466" s="47">
        <v>42521</v>
      </c>
      <c r="BA466" t="s">
        <v>54</v>
      </c>
      <c r="BB466">
        <v>7.63</v>
      </c>
      <c r="BC466">
        <v>7.66</v>
      </c>
      <c r="BD466">
        <v>136</v>
      </c>
      <c r="BE466" s="47">
        <v>42566</v>
      </c>
      <c r="BF466" t="s">
        <v>27</v>
      </c>
      <c r="BG466" t="s">
        <v>51</v>
      </c>
      <c r="BI466" s="47"/>
      <c r="BJ466"/>
      <c r="BK466"/>
      <c r="BL466"/>
      <c r="BM466" s="47"/>
      <c r="BN466"/>
    </row>
    <row r="467" spans="2:66" x14ac:dyDescent="0.25">
      <c r="B467" s="52"/>
      <c r="C467" s="53"/>
      <c r="D467" s="43"/>
      <c r="E467" s="43"/>
      <c r="T467" s="47">
        <v>42521</v>
      </c>
      <c r="U467" t="s">
        <v>55</v>
      </c>
      <c r="V467">
        <v>5.2</v>
      </c>
      <c r="W467">
        <v>5.24</v>
      </c>
      <c r="X467">
        <v>156</v>
      </c>
      <c r="Y467" s="47">
        <v>42566</v>
      </c>
      <c r="Z467" t="s">
        <v>27</v>
      </c>
      <c r="AA467" t="s">
        <v>51</v>
      </c>
      <c r="AJ467" s="47">
        <v>42521</v>
      </c>
      <c r="AK467" t="s">
        <v>55</v>
      </c>
      <c r="AL467">
        <v>4.46</v>
      </c>
      <c r="AM467">
        <v>4.4800000000000004</v>
      </c>
      <c r="AN467">
        <v>156</v>
      </c>
      <c r="AO467" s="47">
        <v>42566</v>
      </c>
      <c r="AP467" t="s">
        <v>27</v>
      </c>
      <c r="AQ467" t="s">
        <v>51</v>
      </c>
      <c r="AZ467" s="47">
        <v>42521</v>
      </c>
      <c r="BA467" t="s">
        <v>55</v>
      </c>
      <c r="BB467">
        <v>5.2</v>
      </c>
      <c r="BC467">
        <v>5.24</v>
      </c>
      <c r="BD467">
        <v>156</v>
      </c>
      <c r="BE467" s="47">
        <v>42566</v>
      </c>
      <c r="BF467" t="s">
        <v>27</v>
      </c>
      <c r="BG467" t="s">
        <v>51</v>
      </c>
      <c r="BI467" s="47"/>
      <c r="BJ467"/>
      <c r="BK467"/>
      <c r="BL467"/>
      <c r="BM467" s="47"/>
      <c r="BN467"/>
    </row>
    <row r="468" spans="2:66" x14ac:dyDescent="0.25">
      <c r="B468" s="52"/>
      <c r="C468" s="53"/>
      <c r="D468" s="43"/>
      <c r="E468" s="43"/>
      <c r="T468" s="47">
        <v>42521</v>
      </c>
      <c r="U468" t="s">
        <v>56</v>
      </c>
      <c r="V468">
        <v>40.020000000000003</v>
      </c>
      <c r="W468">
        <v>40.159999999999997</v>
      </c>
      <c r="X468">
        <v>76</v>
      </c>
      <c r="Y468" s="47">
        <v>42664</v>
      </c>
      <c r="Z468" t="s">
        <v>27</v>
      </c>
      <c r="AA468" t="s">
        <v>51</v>
      </c>
      <c r="AJ468" s="47">
        <v>42521</v>
      </c>
      <c r="AK468" t="s">
        <v>56</v>
      </c>
      <c r="AL468">
        <v>37.32</v>
      </c>
      <c r="AM468">
        <v>37.54</v>
      </c>
      <c r="AN468">
        <v>76</v>
      </c>
      <c r="AO468" s="47">
        <v>42664</v>
      </c>
      <c r="AP468" t="s">
        <v>27</v>
      </c>
      <c r="AQ468" t="s">
        <v>51</v>
      </c>
      <c r="AZ468" s="47">
        <v>42521</v>
      </c>
      <c r="BA468" t="s">
        <v>56</v>
      </c>
      <c r="BB468">
        <v>40.020000000000003</v>
      </c>
      <c r="BC468">
        <v>40.159999999999997</v>
      </c>
      <c r="BD468">
        <v>76</v>
      </c>
      <c r="BE468" s="47">
        <v>42664</v>
      </c>
      <c r="BF468" t="s">
        <v>27</v>
      </c>
      <c r="BG468" t="s">
        <v>51</v>
      </c>
      <c r="BI468" s="47"/>
      <c r="BJ468"/>
      <c r="BK468"/>
      <c r="BL468"/>
      <c r="BM468" s="47"/>
      <c r="BN468"/>
    </row>
    <row r="469" spans="2:66" x14ac:dyDescent="0.25">
      <c r="B469" s="52"/>
      <c r="C469" s="53"/>
      <c r="D469" s="43"/>
      <c r="E469" s="43"/>
      <c r="T469" s="47">
        <v>42521</v>
      </c>
      <c r="U469" t="s">
        <v>57</v>
      </c>
      <c r="V469">
        <v>32.18</v>
      </c>
      <c r="W469">
        <v>32.409999999999997</v>
      </c>
      <c r="X469">
        <v>96</v>
      </c>
      <c r="Y469" s="47">
        <v>42664</v>
      </c>
      <c r="Z469" t="s">
        <v>27</v>
      </c>
      <c r="AA469" t="s">
        <v>51</v>
      </c>
      <c r="AJ469" s="47">
        <v>42521</v>
      </c>
      <c r="AK469" t="s">
        <v>57</v>
      </c>
      <c r="AL469">
        <v>29.96</v>
      </c>
      <c r="AM469">
        <v>30.25</v>
      </c>
      <c r="AN469">
        <v>96</v>
      </c>
      <c r="AO469" s="47">
        <v>42664</v>
      </c>
      <c r="AP469" t="s">
        <v>27</v>
      </c>
      <c r="AQ469" t="s">
        <v>51</v>
      </c>
      <c r="AZ469" s="47">
        <v>42521</v>
      </c>
      <c r="BA469" t="s">
        <v>57</v>
      </c>
      <c r="BB469">
        <v>32.18</v>
      </c>
      <c r="BC469">
        <v>32.409999999999997</v>
      </c>
      <c r="BD469">
        <v>96</v>
      </c>
      <c r="BE469" s="47">
        <v>42664</v>
      </c>
      <c r="BF469" t="s">
        <v>27</v>
      </c>
      <c r="BG469" t="s">
        <v>51</v>
      </c>
      <c r="BI469" s="47"/>
      <c r="BJ469"/>
      <c r="BK469"/>
      <c r="BL469"/>
      <c r="BM469" s="47"/>
      <c r="BN469"/>
    </row>
    <row r="470" spans="2:66" x14ac:dyDescent="0.25">
      <c r="B470" s="52"/>
      <c r="C470" s="53"/>
      <c r="D470" s="43"/>
      <c r="E470" s="43"/>
      <c r="T470" s="47">
        <v>42521</v>
      </c>
      <c r="U470" t="s">
        <v>58</v>
      </c>
      <c r="V470">
        <v>27.12</v>
      </c>
      <c r="W470">
        <v>27.23</v>
      </c>
      <c r="X470">
        <v>116</v>
      </c>
      <c r="Y470" s="47">
        <v>42664</v>
      </c>
      <c r="Z470" t="s">
        <v>27</v>
      </c>
      <c r="AA470" t="s">
        <v>51</v>
      </c>
      <c r="AJ470" s="47">
        <v>42521</v>
      </c>
      <c r="AK470" t="s">
        <v>58</v>
      </c>
      <c r="AL470">
        <v>24.62</v>
      </c>
      <c r="AM470">
        <v>24.63</v>
      </c>
      <c r="AN470">
        <v>116</v>
      </c>
      <c r="AO470" s="47">
        <v>42664</v>
      </c>
      <c r="AP470" t="s">
        <v>27</v>
      </c>
      <c r="AQ470" t="s">
        <v>51</v>
      </c>
      <c r="AZ470" s="47">
        <v>42521</v>
      </c>
      <c r="BA470" t="s">
        <v>58</v>
      </c>
      <c r="BB470">
        <v>27.12</v>
      </c>
      <c r="BC470">
        <v>27.23</v>
      </c>
      <c r="BD470">
        <v>116</v>
      </c>
      <c r="BE470" s="47">
        <v>42664</v>
      </c>
      <c r="BF470" t="s">
        <v>27</v>
      </c>
      <c r="BG470" t="s">
        <v>51</v>
      </c>
      <c r="BI470" s="47"/>
      <c r="BJ470"/>
      <c r="BK470"/>
      <c r="BL470"/>
      <c r="BM470" s="47"/>
      <c r="BN470"/>
    </row>
    <row r="471" spans="2:66" x14ac:dyDescent="0.25">
      <c r="B471" s="52"/>
      <c r="C471" s="53"/>
      <c r="D471" s="43"/>
      <c r="E471" s="43"/>
      <c r="T471" s="47">
        <v>42521</v>
      </c>
      <c r="U471" t="s">
        <v>59</v>
      </c>
      <c r="V471">
        <v>22.44</v>
      </c>
      <c r="W471">
        <v>22.51</v>
      </c>
      <c r="X471">
        <v>136</v>
      </c>
      <c r="Y471" s="47">
        <v>42664</v>
      </c>
      <c r="Z471" t="s">
        <v>27</v>
      </c>
      <c r="AA471" t="s">
        <v>51</v>
      </c>
      <c r="AJ471" s="47">
        <v>42521</v>
      </c>
      <c r="AK471" t="s">
        <v>59</v>
      </c>
      <c r="AL471">
        <v>20.45</v>
      </c>
      <c r="AM471">
        <v>20.48</v>
      </c>
      <c r="AN471">
        <v>136</v>
      </c>
      <c r="AO471" s="47">
        <v>42664</v>
      </c>
      <c r="AP471" t="s">
        <v>27</v>
      </c>
      <c r="AQ471" t="s">
        <v>51</v>
      </c>
      <c r="AZ471" s="47">
        <v>42521</v>
      </c>
      <c r="BA471" t="s">
        <v>59</v>
      </c>
      <c r="BB471">
        <v>22.44</v>
      </c>
      <c r="BC471">
        <v>22.51</v>
      </c>
      <c r="BD471">
        <v>136</v>
      </c>
      <c r="BE471" s="47">
        <v>42664</v>
      </c>
      <c r="BF471" t="s">
        <v>27</v>
      </c>
      <c r="BG471" t="s">
        <v>51</v>
      </c>
      <c r="BI471" s="47"/>
      <c r="BJ471"/>
      <c r="BK471"/>
      <c r="BL471"/>
      <c r="BM471" s="47"/>
      <c r="BN471"/>
    </row>
    <row r="472" spans="2:66" x14ac:dyDescent="0.25">
      <c r="B472" s="52"/>
      <c r="C472" s="53"/>
      <c r="D472" s="43"/>
      <c r="E472" s="43"/>
      <c r="T472" s="47">
        <v>42521</v>
      </c>
      <c r="U472" t="s">
        <v>60</v>
      </c>
      <c r="V472">
        <v>18.93</v>
      </c>
      <c r="W472">
        <v>19.07</v>
      </c>
      <c r="X472">
        <v>156</v>
      </c>
      <c r="Y472" s="47">
        <v>42664</v>
      </c>
      <c r="Z472" t="s">
        <v>27</v>
      </c>
      <c r="AA472" t="s">
        <v>51</v>
      </c>
      <c r="AJ472" s="47">
        <v>42521</v>
      </c>
      <c r="AK472" t="s">
        <v>60</v>
      </c>
      <c r="AL472">
        <v>17.690000000000001</v>
      </c>
      <c r="AM472">
        <v>17.79</v>
      </c>
      <c r="AN472">
        <v>156</v>
      </c>
      <c r="AO472" s="47">
        <v>42664</v>
      </c>
      <c r="AP472" t="s">
        <v>27</v>
      </c>
      <c r="AQ472" t="s">
        <v>51</v>
      </c>
      <c r="AZ472" s="47">
        <v>42521</v>
      </c>
      <c r="BA472" t="s">
        <v>60</v>
      </c>
      <c r="BB472">
        <v>18.93</v>
      </c>
      <c r="BC472">
        <v>19.07</v>
      </c>
      <c r="BD472">
        <v>156</v>
      </c>
      <c r="BE472" s="47">
        <v>42664</v>
      </c>
      <c r="BF472" t="s">
        <v>27</v>
      </c>
      <c r="BG472" t="s">
        <v>51</v>
      </c>
      <c r="BI472" s="47"/>
      <c r="BJ472"/>
      <c r="BK472"/>
      <c r="BL472"/>
      <c r="BM472" s="47"/>
      <c r="BN472"/>
    </row>
    <row r="473" spans="2:66" x14ac:dyDescent="0.25">
      <c r="B473" s="52"/>
      <c r="C473" s="53"/>
      <c r="D473" s="43"/>
      <c r="E473" s="43"/>
      <c r="T473" s="47">
        <v>42521</v>
      </c>
      <c r="U473" t="s">
        <v>61</v>
      </c>
      <c r="V473">
        <v>9.57</v>
      </c>
      <c r="W473">
        <v>9.6300000000000008</v>
      </c>
      <c r="X473">
        <v>76</v>
      </c>
      <c r="Y473" s="47">
        <v>42566</v>
      </c>
      <c r="Z473" t="s">
        <v>28</v>
      </c>
      <c r="AA473" t="s">
        <v>51</v>
      </c>
      <c r="AJ473" s="47">
        <v>42521</v>
      </c>
      <c r="AK473" t="s">
        <v>61</v>
      </c>
      <c r="AL473">
        <v>10.77</v>
      </c>
      <c r="AM473">
        <v>10.86</v>
      </c>
      <c r="AN473">
        <v>76</v>
      </c>
      <c r="AO473" s="47">
        <v>42566</v>
      </c>
      <c r="AP473" t="s">
        <v>28</v>
      </c>
      <c r="AQ473" t="s">
        <v>51</v>
      </c>
      <c r="AZ473" s="47">
        <v>42521</v>
      </c>
      <c r="BA473" t="s">
        <v>61</v>
      </c>
      <c r="BB473">
        <v>9.57</v>
      </c>
      <c r="BC473">
        <v>9.6300000000000008</v>
      </c>
      <c r="BD473">
        <v>76</v>
      </c>
      <c r="BE473" s="47">
        <v>42566</v>
      </c>
      <c r="BF473" t="s">
        <v>28</v>
      </c>
      <c r="BG473" t="s">
        <v>51</v>
      </c>
      <c r="BI473" s="47"/>
      <c r="BJ473"/>
      <c r="BK473"/>
      <c r="BL473"/>
      <c r="BM473" s="47"/>
      <c r="BN473"/>
    </row>
    <row r="474" spans="2:66" x14ac:dyDescent="0.25">
      <c r="B474" s="52"/>
      <c r="C474" s="53"/>
      <c r="D474" s="43"/>
      <c r="E474" s="43"/>
      <c r="T474" s="47">
        <v>42521</v>
      </c>
      <c r="U474" t="s">
        <v>62</v>
      </c>
      <c r="V474">
        <v>20.32</v>
      </c>
      <c r="W474">
        <v>20.440000000000001</v>
      </c>
      <c r="X474">
        <v>96</v>
      </c>
      <c r="Y474" s="47">
        <v>42566</v>
      </c>
      <c r="Z474" t="s">
        <v>28</v>
      </c>
      <c r="AA474" t="s">
        <v>51</v>
      </c>
      <c r="AJ474" s="47">
        <v>42521</v>
      </c>
      <c r="AK474" t="s">
        <v>62</v>
      </c>
      <c r="AL474">
        <v>21.56</v>
      </c>
      <c r="AM474">
        <v>21.71</v>
      </c>
      <c r="AN474">
        <v>96</v>
      </c>
      <c r="AO474" s="47">
        <v>42566</v>
      </c>
      <c r="AP474" t="s">
        <v>28</v>
      </c>
      <c r="AQ474" t="s">
        <v>51</v>
      </c>
      <c r="AZ474" s="47">
        <v>42521</v>
      </c>
      <c r="BA474" t="s">
        <v>62</v>
      </c>
      <c r="BB474">
        <v>20.32</v>
      </c>
      <c r="BC474">
        <v>20.440000000000001</v>
      </c>
      <c r="BD474">
        <v>96</v>
      </c>
      <c r="BE474" s="47">
        <v>42566</v>
      </c>
      <c r="BF474" t="s">
        <v>28</v>
      </c>
      <c r="BG474" t="s">
        <v>51</v>
      </c>
      <c r="BI474" s="47"/>
      <c r="BJ474"/>
      <c r="BK474"/>
      <c r="BL474"/>
      <c r="BM474" s="47"/>
      <c r="BN474"/>
    </row>
    <row r="475" spans="2:66" x14ac:dyDescent="0.25">
      <c r="B475" s="52"/>
      <c r="C475" s="53"/>
      <c r="D475" s="43"/>
      <c r="E475" s="43"/>
      <c r="T475" s="47">
        <v>42521</v>
      </c>
      <c r="U475" t="s">
        <v>63</v>
      </c>
      <c r="V475">
        <v>33.64</v>
      </c>
      <c r="W475">
        <v>33.86</v>
      </c>
      <c r="X475">
        <v>116</v>
      </c>
      <c r="Y475" s="47">
        <v>42566</v>
      </c>
      <c r="Z475" t="s">
        <v>28</v>
      </c>
      <c r="AA475" t="s">
        <v>51</v>
      </c>
      <c r="AJ475" s="47">
        <v>42521</v>
      </c>
      <c r="AK475" t="s">
        <v>63</v>
      </c>
      <c r="AL475">
        <v>36.47</v>
      </c>
      <c r="AM475">
        <v>36.68</v>
      </c>
      <c r="AN475">
        <v>116</v>
      </c>
      <c r="AO475" s="47">
        <v>42566</v>
      </c>
      <c r="AP475" t="s">
        <v>28</v>
      </c>
      <c r="AQ475" t="s">
        <v>51</v>
      </c>
      <c r="AZ475" s="47">
        <v>42521</v>
      </c>
      <c r="BA475" t="s">
        <v>63</v>
      </c>
      <c r="BB475">
        <v>33.64</v>
      </c>
      <c r="BC475">
        <v>33.86</v>
      </c>
      <c r="BD475">
        <v>116</v>
      </c>
      <c r="BE475" s="47">
        <v>42566</v>
      </c>
      <c r="BF475" t="s">
        <v>28</v>
      </c>
      <c r="BG475" t="s">
        <v>51</v>
      </c>
      <c r="BI475" s="47"/>
      <c r="BJ475"/>
      <c r="BK475"/>
      <c r="BL475"/>
      <c r="BM475" s="47"/>
      <c r="BN475"/>
    </row>
    <row r="476" spans="2:66" x14ac:dyDescent="0.25">
      <c r="B476" s="52"/>
      <c r="C476" s="53"/>
      <c r="D476" s="43"/>
      <c r="E476" s="43"/>
      <c r="T476" s="47">
        <v>42521</v>
      </c>
      <c r="U476" t="s">
        <v>64</v>
      </c>
      <c r="V476">
        <v>50.97</v>
      </c>
      <c r="W476">
        <v>51.15</v>
      </c>
      <c r="X476">
        <v>136</v>
      </c>
      <c r="Y476" s="47">
        <v>42566</v>
      </c>
      <c r="Z476" t="s">
        <v>28</v>
      </c>
      <c r="AA476" t="s">
        <v>51</v>
      </c>
      <c r="AJ476" s="47">
        <v>42521</v>
      </c>
      <c r="AK476" t="s">
        <v>64</v>
      </c>
      <c r="AL476">
        <v>52.59</v>
      </c>
      <c r="AM476">
        <v>52.92</v>
      </c>
      <c r="AN476">
        <v>136</v>
      </c>
      <c r="AO476" s="47">
        <v>42566</v>
      </c>
      <c r="AP476" t="s">
        <v>28</v>
      </c>
      <c r="AQ476" t="s">
        <v>51</v>
      </c>
      <c r="AZ476" s="47">
        <v>42521</v>
      </c>
      <c r="BA476" t="s">
        <v>64</v>
      </c>
      <c r="BB476">
        <v>50.97</v>
      </c>
      <c r="BC476">
        <v>51.15</v>
      </c>
      <c r="BD476">
        <v>136</v>
      </c>
      <c r="BE476" s="47">
        <v>42566</v>
      </c>
      <c r="BF476" t="s">
        <v>28</v>
      </c>
      <c r="BG476" t="s">
        <v>51</v>
      </c>
      <c r="BI476" s="47"/>
      <c r="BJ476"/>
      <c r="BK476"/>
      <c r="BL476"/>
      <c r="BM476" s="47"/>
      <c r="BN476"/>
    </row>
    <row r="477" spans="2:66" x14ac:dyDescent="0.25">
      <c r="B477" s="52"/>
      <c r="C477" s="53"/>
      <c r="D477" s="43"/>
      <c r="E477" s="43"/>
      <c r="T477" s="47">
        <v>42521</v>
      </c>
      <c r="U477" t="s">
        <v>65</v>
      </c>
      <c r="V477">
        <v>68.44</v>
      </c>
      <c r="W477">
        <v>68.95</v>
      </c>
      <c r="X477">
        <v>156</v>
      </c>
      <c r="Y477" s="47">
        <v>42566</v>
      </c>
      <c r="Z477" t="s">
        <v>28</v>
      </c>
      <c r="AA477" t="s">
        <v>51</v>
      </c>
      <c r="AJ477" s="47">
        <v>42521</v>
      </c>
      <c r="AK477" t="s">
        <v>65</v>
      </c>
      <c r="AL477">
        <v>70.45</v>
      </c>
      <c r="AM477">
        <v>70.73</v>
      </c>
      <c r="AN477">
        <v>156</v>
      </c>
      <c r="AO477" s="47">
        <v>42566</v>
      </c>
      <c r="AP477" t="s">
        <v>28</v>
      </c>
      <c r="AQ477" t="s">
        <v>51</v>
      </c>
      <c r="AZ477" s="47">
        <v>42521</v>
      </c>
      <c r="BA477" t="s">
        <v>65</v>
      </c>
      <c r="BB477">
        <v>68.44</v>
      </c>
      <c r="BC477">
        <v>68.95</v>
      </c>
      <c r="BD477">
        <v>156</v>
      </c>
      <c r="BE477" s="47">
        <v>42566</v>
      </c>
      <c r="BF477" t="s">
        <v>28</v>
      </c>
      <c r="BG477" t="s">
        <v>51</v>
      </c>
      <c r="BI477" s="47"/>
      <c r="BJ477"/>
      <c r="BK477"/>
      <c r="BL477"/>
      <c r="BM477" s="47"/>
      <c r="BN477"/>
    </row>
    <row r="478" spans="2:66" x14ac:dyDescent="0.25">
      <c r="B478" s="52"/>
      <c r="C478" s="53"/>
      <c r="D478" s="43"/>
      <c r="E478" s="43"/>
      <c r="T478" s="47">
        <v>42521</v>
      </c>
      <c r="U478" t="s">
        <v>66</v>
      </c>
      <c r="V478">
        <v>21.7</v>
      </c>
      <c r="W478">
        <v>21.82</v>
      </c>
      <c r="X478">
        <v>76</v>
      </c>
      <c r="Y478" s="47">
        <v>42664</v>
      </c>
      <c r="Z478" t="s">
        <v>28</v>
      </c>
      <c r="AA478" t="s">
        <v>51</v>
      </c>
      <c r="AJ478" s="47">
        <v>42521</v>
      </c>
      <c r="AK478" t="s">
        <v>66</v>
      </c>
      <c r="AL478">
        <v>22.78</v>
      </c>
      <c r="AM478">
        <v>22.93</v>
      </c>
      <c r="AN478">
        <v>76</v>
      </c>
      <c r="AO478" s="47">
        <v>42664</v>
      </c>
      <c r="AP478" t="s">
        <v>28</v>
      </c>
      <c r="AQ478" t="s">
        <v>51</v>
      </c>
      <c r="AZ478" s="47">
        <v>42521</v>
      </c>
      <c r="BA478" t="s">
        <v>66</v>
      </c>
      <c r="BB478">
        <v>21.7</v>
      </c>
      <c r="BC478">
        <v>21.82</v>
      </c>
      <c r="BD478">
        <v>76</v>
      </c>
      <c r="BE478" s="47">
        <v>42664</v>
      </c>
      <c r="BF478" t="s">
        <v>28</v>
      </c>
      <c r="BG478" t="s">
        <v>51</v>
      </c>
      <c r="BI478" s="47"/>
      <c r="BJ478"/>
      <c r="BK478"/>
      <c r="BL478"/>
      <c r="BM478" s="47"/>
      <c r="BN478"/>
    </row>
    <row r="479" spans="2:66" x14ac:dyDescent="0.25">
      <c r="B479" s="52"/>
      <c r="C479" s="53"/>
      <c r="D479" s="43"/>
      <c r="E479" s="43"/>
      <c r="T479" s="47">
        <v>42521</v>
      </c>
      <c r="U479" t="s">
        <v>67</v>
      </c>
      <c r="V479">
        <v>33.92</v>
      </c>
      <c r="W479">
        <v>34.08</v>
      </c>
      <c r="X479">
        <v>96</v>
      </c>
      <c r="Y479" s="47">
        <v>42664</v>
      </c>
      <c r="Z479" t="s">
        <v>28</v>
      </c>
      <c r="AA479" t="s">
        <v>51</v>
      </c>
      <c r="AJ479" s="47">
        <v>42521</v>
      </c>
      <c r="AK479" t="s">
        <v>67</v>
      </c>
      <c r="AL479">
        <v>35.840000000000003</v>
      </c>
      <c r="AM479">
        <v>35.96</v>
      </c>
      <c r="AN479">
        <v>96</v>
      </c>
      <c r="AO479" s="47">
        <v>42664</v>
      </c>
      <c r="AP479" t="s">
        <v>28</v>
      </c>
      <c r="AQ479" t="s">
        <v>51</v>
      </c>
      <c r="AZ479" s="47">
        <v>42521</v>
      </c>
      <c r="BA479" t="s">
        <v>67</v>
      </c>
      <c r="BB479">
        <v>33.92</v>
      </c>
      <c r="BC479">
        <v>34.08</v>
      </c>
      <c r="BD479">
        <v>96</v>
      </c>
      <c r="BE479" s="47">
        <v>42664</v>
      </c>
      <c r="BF479" t="s">
        <v>28</v>
      </c>
      <c r="BG479" t="s">
        <v>51</v>
      </c>
      <c r="BI479" s="47"/>
      <c r="BJ479"/>
      <c r="BK479"/>
      <c r="BL479"/>
      <c r="BM479" s="47"/>
      <c r="BN479"/>
    </row>
    <row r="480" spans="2:66" x14ac:dyDescent="0.25">
      <c r="B480" s="52"/>
      <c r="C480" s="53"/>
      <c r="D480" s="43"/>
      <c r="E480" s="43"/>
      <c r="T480" s="47">
        <v>42521</v>
      </c>
      <c r="U480" t="s">
        <v>68</v>
      </c>
      <c r="V480">
        <v>48.7</v>
      </c>
      <c r="W480">
        <v>49.11</v>
      </c>
      <c r="X480">
        <v>116</v>
      </c>
      <c r="Y480" s="47">
        <v>42664</v>
      </c>
      <c r="Z480" t="s">
        <v>28</v>
      </c>
      <c r="AA480" t="s">
        <v>51</v>
      </c>
      <c r="AJ480" s="47">
        <v>42521</v>
      </c>
      <c r="AK480" t="s">
        <v>68</v>
      </c>
      <c r="AL480">
        <v>50.22</v>
      </c>
      <c r="AM480">
        <v>50.47</v>
      </c>
      <c r="AN480">
        <v>116</v>
      </c>
      <c r="AO480" s="47">
        <v>42664</v>
      </c>
      <c r="AP480" t="s">
        <v>28</v>
      </c>
      <c r="AQ480" t="s">
        <v>51</v>
      </c>
      <c r="AZ480" s="47">
        <v>42521</v>
      </c>
      <c r="BA480" t="s">
        <v>68</v>
      </c>
      <c r="BB480">
        <v>48.7</v>
      </c>
      <c r="BC480">
        <v>49.11</v>
      </c>
      <c r="BD480">
        <v>116</v>
      </c>
      <c r="BE480" s="47">
        <v>42664</v>
      </c>
      <c r="BF480" t="s">
        <v>28</v>
      </c>
      <c r="BG480" t="s">
        <v>51</v>
      </c>
      <c r="BI480" s="47"/>
      <c r="BJ480"/>
      <c r="BK480"/>
      <c r="BL480"/>
      <c r="BM480" s="47"/>
      <c r="BN480"/>
    </row>
    <row r="481" spans="2:66" x14ac:dyDescent="0.25">
      <c r="B481" s="52"/>
      <c r="C481" s="53"/>
      <c r="D481" s="43"/>
      <c r="E481" s="43"/>
      <c r="T481" s="47">
        <v>42521</v>
      </c>
      <c r="U481" t="s">
        <v>69</v>
      </c>
      <c r="V481">
        <v>64.33</v>
      </c>
      <c r="W481">
        <v>64.7</v>
      </c>
      <c r="X481">
        <v>136</v>
      </c>
      <c r="Y481" s="47">
        <v>42664</v>
      </c>
      <c r="Z481" t="s">
        <v>28</v>
      </c>
      <c r="AA481" t="s">
        <v>51</v>
      </c>
      <c r="AJ481" s="47">
        <v>42521</v>
      </c>
      <c r="AK481" t="s">
        <v>69</v>
      </c>
      <c r="AL481">
        <v>66.81</v>
      </c>
      <c r="AM481">
        <v>67.150000000000006</v>
      </c>
      <c r="AN481">
        <v>136</v>
      </c>
      <c r="AO481" s="47">
        <v>42664</v>
      </c>
      <c r="AP481" t="s">
        <v>28</v>
      </c>
      <c r="AQ481" t="s">
        <v>51</v>
      </c>
      <c r="AZ481" s="47">
        <v>42521</v>
      </c>
      <c r="BA481" t="s">
        <v>69</v>
      </c>
      <c r="BB481">
        <v>64.33</v>
      </c>
      <c r="BC481">
        <v>64.7</v>
      </c>
      <c r="BD481">
        <v>136</v>
      </c>
      <c r="BE481" s="47">
        <v>42664</v>
      </c>
      <c r="BF481" t="s">
        <v>28</v>
      </c>
      <c r="BG481" t="s">
        <v>51</v>
      </c>
      <c r="BI481" s="47"/>
      <c r="BJ481"/>
      <c r="BK481"/>
      <c r="BL481"/>
      <c r="BM481" s="47"/>
      <c r="BN481"/>
    </row>
    <row r="482" spans="2:66" x14ac:dyDescent="0.25">
      <c r="B482" s="52"/>
      <c r="C482" s="53"/>
      <c r="D482" s="43"/>
      <c r="E482" s="43"/>
      <c r="T482" s="47">
        <v>42521</v>
      </c>
      <c r="U482" t="s">
        <v>70</v>
      </c>
      <c r="V482">
        <v>81.599999999999994</v>
      </c>
      <c r="W482">
        <v>81.89</v>
      </c>
      <c r="X482">
        <v>156</v>
      </c>
      <c r="Y482" s="47">
        <v>42664</v>
      </c>
      <c r="Z482" t="s">
        <v>28</v>
      </c>
      <c r="AA482" t="s">
        <v>51</v>
      </c>
      <c r="AJ482" s="47">
        <v>42521</v>
      </c>
      <c r="AK482" t="s">
        <v>70</v>
      </c>
      <c r="AL482">
        <v>82.89</v>
      </c>
      <c r="AM482">
        <v>83.56</v>
      </c>
      <c r="AN482">
        <v>156</v>
      </c>
      <c r="AO482" s="47">
        <v>42664</v>
      </c>
      <c r="AP482" t="s">
        <v>28</v>
      </c>
      <c r="AQ482" t="s">
        <v>51</v>
      </c>
      <c r="AZ482" s="47">
        <v>42521</v>
      </c>
      <c r="BA482" t="s">
        <v>70</v>
      </c>
      <c r="BB482">
        <v>81.599999999999994</v>
      </c>
      <c r="BC482">
        <v>81.89</v>
      </c>
      <c r="BD482">
        <v>156</v>
      </c>
      <c r="BE482" s="47">
        <v>42664</v>
      </c>
      <c r="BF482" t="s">
        <v>28</v>
      </c>
      <c r="BG482" t="s">
        <v>51</v>
      </c>
      <c r="BI482" s="47"/>
      <c r="BJ482"/>
      <c r="BK482"/>
      <c r="BL482"/>
      <c r="BM482" s="47"/>
      <c r="BN482"/>
    </row>
    <row r="483" spans="2:66" x14ac:dyDescent="0.25">
      <c r="B483" s="52"/>
      <c r="C483" s="53"/>
      <c r="D483" s="43"/>
      <c r="E483" s="43"/>
      <c r="T483" s="47">
        <v>42522</v>
      </c>
      <c r="U483" t="s">
        <v>50</v>
      </c>
      <c r="V483">
        <v>44.17</v>
      </c>
      <c r="W483">
        <v>44.33</v>
      </c>
      <c r="X483">
        <v>76</v>
      </c>
      <c r="Y483" s="47">
        <v>42566</v>
      </c>
      <c r="Z483" t="s">
        <v>27</v>
      </c>
      <c r="AA483" t="s">
        <v>51</v>
      </c>
      <c r="AJ483" s="47">
        <v>42522</v>
      </c>
      <c r="AK483" t="s">
        <v>50</v>
      </c>
      <c r="AL483">
        <v>31.54</v>
      </c>
      <c r="AM483">
        <v>31.62</v>
      </c>
      <c r="AN483">
        <v>76</v>
      </c>
      <c r="AO483" s="47">
        <v>42566</v>
      </c>
      <c r="AP483" t="s">
        <v>27</v>
      </c>
      <c r="AQ483" t="s">
        <v>51</v>
      </c>
      <c r="AZ483" s="47">
        <v>42522</v>
      </c>
      <c r="BA483" t="s">
        <v>50</v>
      </c>
      <c r="BB483">
        <v>44.17</v>
      </c>
      <c r="BC483">
        <v>44.33</v>
      </c>
      <c r="BD483">
        <v>76</v>
      </c>
      <c r="BE483" s="47">
        <v>42566</v>
      </c>
      <c r="BF483" t="s">
        <v>27</v>
      </c>
      <c r="BG483" t="s">
        <v>51</v>
      </c>
      <c r="BI483" s="47"/>
      <c r="BJ483"/>
      <c r="BK483"/>
      <c r="BL483"/>
      <c r="BM483" s="47"/>
      <c r="BN483"/>
    </row>
    <row r="484" spans="2:66" x14ac:dyDescent="0.25">
      <c r="B484" s="52"/>
      <c r="C484" s="53"/>
      <c r="D484" s="43"/>
      <c r="E484" s="43"/>
      <c r="T484" s="47">
        <v>42522</v>
      </c>
      <c r="U484" t="s">
        <v>52</v>
      </c>
      <c r="V484">
        <v>32.01</v>
      </c>
      <c r="W484">
        <v>32.06</v>
      </c>
      <c r="X484">
        <v>96</v>
      </c>
      <c r="Y484" s="47">
        <v>42566</v>
      </c>
      <c r="Z484" t="s">
        <v>27</v>
      </c>
      <c r="AA484" t="s">
        <v>51</v>
      </c>
      <c r="AJ484" s="47">
        <v>42522</v>
      </c>
      <c r="AK484" t="s">
        <v>52</v>
      </c>
      <c r="AL484">
        <v>20.84</v>
      </c>
      <c r="AM484">
        <v>20.9</v>
      </c>
      <c r="AN484">
        <v>96</v>
      </c>
      <c r="AO484" s="47">
        <v>42566</v>
      </c>
      <c r="AP484" t="s">
        <v>27</v>
      </c>
      <c r="AQ484" t="s">
        <v>51</v>
      </c>
      <c r="AZ484" s="47">
        <v>42522</v>
      </c>
      <c r="BA484" t="s">
        <v>52</v>
      </c>
      <c r="BB484">
        <v>32.01</v>
      </c>
      <c r="BC484">
        <v>32.06</v>
      </c>
      <c r="BD484">
        <v>96</v>
      </c>
      <c r="BE484" s="47">
        <v>42566</v>
      </c>
      <c r="BF484" t="s">
        <v>27</v>
      </c>
      <c r="BG484" t="s">
        <v>51</v>
      </c>
      <c r="BI484" s="47"/>
      <c r="BJ484"/>
      <c r="BK484"/>
      <c r="BL484"/>
      <c r="BM484" s="47"/>
      <c r="BN484"/>
    </row>
    <row r="485" spans="2:66" x14ac:dyDescent="0.25">
      <c r="B485" s="52"/>
      <c r="C485" s="53"/>
      <c r="D485" s="43"/>
      <c r="E485" s="43"/>
      <c r="T485" s="47">
        <v>42522</v>
      </c>
      <c r="U485" t="s">
        <v>53</v>
      </c>
      <c r="V485">
        <v>23.14</v>
      </c>
      <c r="W485">
        <v>23.28</v>
      </c>
      <c r="X485">
        <v>116</v>
      </c>
      <c r="Y485" s="47">
        <v>42566</v>
      </c>
      <c r="Z485" t="s">
        <v>27</v>
      </c>
      <c r="AA485" t="s">
        <v>51</v>
      </c>
      <c r="AJ485" s="47">
        <v>42522</v>
      </c>
      <c r="AK485" t="s">
        <v>53</v>
      </c>
      <c r="AL485">
        <v>14.44</v>
      </c>
      <c r="AM485">
        <v>14.49</v>
      </c>
      <c r="AN485">
        <v>116</v>
      </c>
      <c r="AO485" s="47">
        <v>42566</v>
      </c>
      <c r="AP485" t="s">
        <v>27</v>
      </c>
      <c r="AQ485" t="s">
        <v>51</v>
      </c>
      <c r="AZ485" s="47">
        <v>42522</v>
      </c>
      <c r="BA485" t="s">
        <v>53</v>
      </c>
      <c r="BB485">
        <v>23.14</v>
      </c>
      <c r="BC485">
        <v>23.28</v>
      </c>
      <c r="BD485">
        <v>116</v>
      </c>
      <c r="BE485" s="47">
        <v>42566</v>
      </c>
      <c r="BF485" t="s">
        <v>27</v>
      </c>
      <c r="BG485" t="s">
        <v>51</v>
      </c>
      <c r="BI485" s="47"/>
      <c r="BJ485"/>
      <c r="BK485"/>
      <c r="BL485"/>
      <c r="BM485" s="47"/>
      <c r="BN485"/>
    </row>
    <row r="486" spans="2:66" x14ac:dyDescent="0.25">
      <c r="B486" s="52"/>
      <c r="C486" s="53"/>
      <c r="D486" s="43"/>
      <c r="E486" s="43"/>
      <c r="T486" s="47">
        <v>42522</v>
      </c>
      <c r="U486" t="s">
        <v>54</v>
      </c>
      <c r="V486">
        <v>16.03</v>
      </c>
      <c r="W486">
        <v>16.149999999999999</v>
      </c>
      <c r="X486">
        <v>136</v>
      </c>
      <c r="Y486" s="47">
        <v>42566</v>
      </c>
      <c r="Z486" t="s">
        <v>27</v>
      </c>
      <c r="AA486" t="s">
        <v>51</v>
      </c>
      <c r="AJ486" s="47">
        <v>42522</v>
      </c>
      <c r="AK486" t="s">
        <v>54</v>
      </c>
      <c r="AL486">
        <v>9.66</v>
      </c>
      <c r="AM486">
        <v>9.68</v>
      </c>
      <c r="AN486">
        <v>136</v>
      </c>
      <c r="AO486" s="47">
        <v>42566</v>
      </c>
      <c r="AP486" t="s">
        <v>27</v>
      </c>
      <c r="AQ486" t="s">
        <v>51</v>
      </c>
      <c r="AZ486" s="47">
        <v>42522</v>
      </c>
      <c r="BA486" t="s">
        <v>54</v>
      </c>
      <c r="BB486">
        <v>16.03</v>
      </c>
      <c r="BC486">
        <v>16.149999999999999</v>
      </c>
      <c r="BD486">
        <v>136</v>
      </c>
      <c r="BE486" s="47">
        <v>42566</v>
      </c>
      <c r="BF486" t="s">
        <v>27</v>
      </c>
      <c r="BG486" t="s">
        <v>51</v>
      </c>
      <c r="BI486" s="47"/>
      <c r="BJ486"/>
      <c r="BK486"/>
      <c r="BL486"/>
      <c r="BM486" s="47"/>
      <c r="BN486"/>
    </row>
    <row r="487" spans="2:66" x14ac:dyDescent="0.25">
      <c r="B487" s="52"/>
      <c r="C487" s="53"/>
      <c r="D487" s="43"/>
      <c r="E487" s="43"/>
      <c r="T487" s="47">
        <v>42522</v>
      </c>
      <c r="U487" t="s">
        <v>55</v>
      </c>
      <c r="V487">
        <v>11.45</v>
      </c>
      <c r="W487">
        <v>11.52</v>
      </c>
      <c r="X487">
        <v>156</v>
      </c>
      <c r="Y487" s="47">
        <v>42566</v>
      </c>
      <c r="Z487" t="s">
        <v>27</v>
      </c>
      <c r="AA487" t="s">
        <v>51</v>
      </c>
      <c r="AJ487" s="47">
        <v>42522</v>
      </c>
      <c r="AK487" t="s">
        <v>55</v>
      </c>
      <c r="AL487">
        <v>6.47</v>
      </c>
      <c r="AM487">
        <v>6.49</v>
      </c>
      <c r="AN487">
        <v>156</v>
      </c>
      <c r="AO487" s="47">
        <v>42566</v>
      </c>
      <c r="AP487" t="s">
        <v>27</v>
      </c>
      <c r="AQ487" t="s">
        <v>51</v>
      </c>
      <c r="AZ487" s="47">
        <v>42522</v>
      </c>
      <c r="BA487" t="s">
        <v>55</v>
      </c>
      <c r="BB487">
        <v>11.45</v>
      </c>
      <c r="BC487">
        <v>11.52</v>
      </c>
      <c r="BD487">
        <v>156</v>
      </c>
      <c r="BE487" s="47">
        <v>42566</v>
      </c>
      <c r="BF487" t="s">
        <v>27</v>
      </c>
      <c r="BG487" t="s">
        <v>51</v>
      </c>
      <c r="BI487" s="47"/>
      <c r="BJ487"/>
      <c r="BK487"/>
      <c r="BL487"/>
      <c r="BM487" s="47"/>
      <c r="BN487"/>
    </row>
    <row r="488" spans="2:66" x14ac:dyDescent="0.25">
      <c r="B488" s="52"/>
      <c r="C488" s="53"/>
      <c r="D488" s="43"/>
      <c r="E488" s="43"/>
      <c r="T488" s="47">
        <v>42522</v>
      </c>
      <c r="U488" t="s">
        <v>56</v>
      </c>
      <c r="V488">
        <v>56.3</v>
      </c>
      <c r="W488">
        <v>56.54</v>
      </c>
      <c r="X488">
        <v>76</v>
      </c>
      <c r="Y488" s="47">
        <v>42664</v>
      </c>
      <c r="Z488" t="s">
        <v>27</v>
      </c>
      <c r="AA488" t="s">
        <v>51</v>
      </c>
      <c r="AJ488" s="47">
        <v>42522</v>
      </c>
      <c r="AK488" t="s">
        <v>56</v>
      </c>
      <c r="AL488">
        <v>43.3</v>
      </c>
      <c r="AM488">
        <v>43.64</v>
      </c>
      <c r="AN488">
        <v>76</v>
      </c>
      <c r="AO488" s="47">
        <v>42664</v>
      </c>
      <c r="AP488" t="s">
        <v>27</v>
      </c>
      <c r="AQ488" t="s">
        <v>51</v>
      </c>
      <c r="AZ488" s="47">
        <v>42522</v>
      </c>
      <c r="BA488" t="s">
        <v>56</v>
      </c>
      <c r="BB488">
        <v>56.3</v>
      </c>
      <c r="BC488">
        <v>56.54</v>
      </c>
      <c r="BD488">
        <v>76</v>
      </c>
      <c r="BE488" s="47">
        <v>42664</v>
      </c>
      <c r="BF488" t="s">
        <v>27</v>
      </c>
      <c r="BG488" t="s">
        <v>51</v>
      </c>
      <c r="BI488" s="47"/>
      <c r="BJ488"/>
      <c r="BK488"/>
      <c r="BL488"/>
      <c r="BM488" s="47"/>
      <c r="BN488"/>
    </row>
    <row r="489" spans="2:66" x14ac:dyDescent="0.25">
      <c r="B489" s="52"/>
      <c r="C489" s="53"/>
      <c r="D489" s="43"/>
      <c r="E489" s="43"/>
      <c r="T489" s="47">
        <v>42522</v>
      </c>
      <c r="U489" t="s">
        <v>57</v>
      </c>
      <c r="V489">
        <v>48.28</v>
      </c>
      <c r="W489">
        <v>48.52</v>
      </c>
      <c r="X489">
        <v>96</v>
      </c>
      <c r="Y489" s="47">
        <v>42664</v>
      </c>
      <c r="Z489" t="s">
        <v>27</v>
      </c>
      <c r="AA489" t="s">
        <v>51</v>
      </c>
      <c r="AJ489" s="47">
        <v>42522</v>
      </c>
      <c r="AK489" t="s">
        <v>57</v>
      </c>
      <c r="AL489">
        <v>36.29</v>
      </c>
      <c r="AM489">
        <v>36.47</v>
      </c>
      <c r="AN489">
        <v>96</v>
      </c>
      <c r="AO489" s="47">
        <v>42664</v>
      </c>
      <c r="AP489" t="s">
        <v>27</v>
      </c>
      <c r="AQ489" t="s">
        <v>51</v>
      </c>
      <c r="AZ489" s="47">
        <v>42522</v>
      </c>
      <c r="BA489" t="s">
        <v>57</v>
      </c>
      <c r="BB489">
        <v>48.28</v>
      </c>
      <c r="BC489">
        <v>48.52</v>
      </c>
      <c r="BD489">
        <v>96</v>
      </c>
      <c r="BE489" s="47">
        <v>42664</v>
      </c>
      <c r="BF489" t="s">
        <v>27</v>
      </c>
      <c r="BG489" t="s">
        <v>51</v>
      </c>
      <c r="BI489" s="47"/>
      <c r="BJ489"/>
      <c r="BK489"/>
      <c r="BL489"/>
      <c r="BM489" s="47"/>
      <c r="BN489"/>
    </row>
    <row r="490" spans="2:66" x14ac:dyDescent="0.25">
      <c r="B490" s="52"/>
      <c r="C490" s="53"/>
      <c r="D490" s="43"/>
      <c r="E490" s="43"/>
      <c r="T490" s="47">
        <v>42522</v>
      </c>
      <c r="U490" t="s">
        <v>58</v>
      </c>
      <c r="V490">
        <v>39.93</v>
      </c>
      <c r="W490">
        <v>40.229999999999997</v>
      </c>
      <c r="X490">
        <v>116</v>
      </c>
      <c r="Y490" s="47">
        <v>42664</v>
      </c>
      <c r="Z490" t="s">
        <v>27</v>
      </c>
      <c r="AA490" t="s">
        <v>51</v>
      </c>
      <c r="AJ490" s="47">
        <v>42522</v>
      </c>
      <c r="AK490" t="s">
        <v>58</v>
      </c>
      <c r="AL490">
        <v>29.54</v>
      </c>
      <c r="AM490">
        <v>29.71</v>
      </c>
      <c r="AN490">
        <v>116</v>
      </c>
      <c r="AO490" s="47">
        <v>42664</v>
      </c>
      <c r="AP490" t="s">
        <v>27</v>
      </c>
      <c r="AQ490" t="s">
        <v>51</v>
      </c>
      <c r="AZ490" s="47">
        <v>42522</v>
      </c>
      <c r="BA490" t="s">
        <v>58</v>
      </c>
      <c r="BB490">
        <v>39.93</v>
      </c>
      <c r="BC490">
        <v>40.229999999999997</v>
      </c>
      <c r="BD490">
        <v>116</v>
      </c>
      <c r="BE490" s="47">
        <v>42664</v>
      </c>
      <c r="BF490" t="s">
        <v>27</v>
      </c>
      <c r="BG490" t="s">
        <v>51</v>
      </c>
      <c r="BI490" s="47"/>
      <c r="BJ490"/>
      <c r="BK490"/>
      <c r="BL490"/>
      <c r="BM490" s="47"/>
      <c r="BN490"/>
    </row>
    <row r="491" spans="2:66" x14ac:dyDescent="0.25">
      <c r="B491" s="52"/>
      <c r="C491" s="53"/>
      <c r="D491" s="43"/>
      <c r="E491" s="43"/>
      <c r="T491" s="47">
        <v>42522</v>
      </c>
      <c r="U491" t="s">
        <v>59</v>
      </c>
      <c r="V491">
        <v>34.96</v>
      </c>
      <c r="W491">
        <v>35.18</v>
      </c>
      <c r="X491">
        <v>136</v>
      </c>
      <c r="Y491" s="47">
        <v>42664</v>
      </c>
      <c r="Z491" t="s">
        <v>27</v>
      </c>
      <c r="AA491" t="s">
        <v>51</v>
      </c>
      <c r="AJ491" s="47">
        <v>42522</v>
      </c>
      <c r="AK491" t="s">
        <v>59</v>
      </c>
      <c r="AL491">
        <v>25.17</v>
      </c>
      <c r="AM491">
        <v>25.33</v>
      </c>
      <c r="AN491">
        <v>136</v>
      </c>
      <c r="AO491" s="47">
        <v>42664</v>
      </c>
      <c r="AP491" t="s">
        <v>27</v>
      </c>
      <c r="AQ491" t="s">
        <v>51</v>
      </c>
      <c r="AZ491" s="47">
        <v>42522</v>
      </c>
      <c r="BA491" t="s">
        <v>59</v>
      </c>
      <c r="BB491">
        <v>34.96</v>
      </c>
      <c r="BC491">
        <v>35.18</v>
      </c>
      <c r="BD491">
        <v>136</v>
      </c>
      <c r="BE491" s="47">
        <v>42664</v>
      </c>
      <c r="BF491" t="s">
        <v>27</v>
      </c>
      <c r="BG491" t="s">
        <v>51</v>
      </c>
      <c r="BI491" s="47"/>
      <c r="BJ491"/>
      <c r="BK491"/>
      <c r="BL491"/>
      <c r="BM491" s="47"/>
      <c r="BN491"/>
    </row>
    <row r="492" spans="2:66" x14ac:dyDescent="0.25">
      <c r="B492" s="52"/>
      <c r="C492" s="53"/>
      <c r="D492" s="43"/>
      <c r="E492" s="43"/>
      <c r="T492" s="47">
        <v>42522</v>
      </c>
      <c r="U492" t="s">
        <v>60</v>
      </c>
      <c r="V492">
        <v>30.24</v>
      </c>
      <c r="W492">
        <v>30.39</v>
      </c>
      <c r="X492">
        <v>156</v>
      </c>
      <c r="Y492" s="47">
        <v>42664</v>
      </c>
      <c r="Z492" t="s">
        <v>27</v>
      </c>
      <c r="AA492" t="s">
        <v>51</v>
      </c>
      <c r="AJ492" s="47">
        <v>42522</v>
      </c>
      <c r="AK492" t="s">
        <v>60</v>
      </c>
      <c r="AL492">
        <v>21.44</v>
      </c>
      <c r="AM492">
        <v>21.53</v>
      </c>
      <c r="AN492">
        <v>156</v>
      </c>
      <c r="AO492" s="47">
        <v>42664</v>
      </c>
      <c r="AP492" t="s">
        <v>27</v>
      </c>
      <c r="AQ492" t="s">
        <v>51</v>
      </c>
      <c r="AZ492" s="47">
        <v>42522</v>
      </c>
      <c r="BA492" t="s">
        <v>60</v>
      </c>
      <c r="BB492">
        <v>30.24</v>
      </c>
      <c r="BC492">
        <v>30.39</v>
      </c>
      <c r="BD492">
        <v>156</v>
      </c>
      <c r="BE492" s="47">
        <v>42664</v>
      </c>
      <c r="BF492" t="s">
        <v>27</v>
      </c>
      <c r="BG492" t="s">
        <v>51</v>
      </c>
      <c r="BI492" s="47"/>
      <c r="BJ492"/>
      <c r="BK492"/>
      <c r="BL492"/>
      <c r="BM492" s="47"/>
      <c r="BN492"/>
    </row>
    <row r="493" spans="2:66" x14ac:dyDescent="0.25">
      <c r="B493" s="52"/>
      <c r="C493" s="53"/>
      <c r="D493" s="43"/>
      <c r="E493" s="43"/>
      <c r="T493" s="47">
        <v>42522</v>
      </c>
      <c r="U493" t="s">
        <v>61</v>
      </c>
      <c r="V493">
        <v>5.5</v>
      </c>
      <c r="W493">
        <v>5.52</v>
      </c>
      <c r="X493">
        <v>76</v>
      </c>
      <c r="Y493" s="47">
        <v>42566</v>
      </c>
      <c r="Z493" t="s">
        <v>28</v>
      </c>
      <c r="AA493" t="s">
        <v>51</v>
      </c>
      <c r="AJ493" s="47">
        <v>42522</v>
      </c>
      <c r="AK493" t="s">
        <v>61</v>
      </c>
      <c r="AL493">
        <v>8.26</v>
      </c>
      <c r="AM493">
        <v>8.32</v>
      </c>
      <c r="AN493">
        <v>76</v>
      </c>
      <c r="AO493" s="47">
        <v>42566</v>
      </c>
      <c r="AP493" t="s">
        <v>28</v>
      </c>
      <c r="AQ493" t="s">
        <v>51</v>
      </c>
      <c r="AZ493" s="47">
        <v>42522</v>
      </c>
      <c r="BA493" t="s">
        <v>61</v>
      </c>
      <c r="BB493">
        <v>5.5</v>
      </c>
      <c r="BC493">
        <v>5.52</v>
      </c>
      <c r="BD493">
        <v>76</v>
      </c>
      <c r="BE493" s="47">
        <v>42566</v>
      </c>
      <c r="BF493" t="s">
        <v>28</v>
      </c>
      <c r="BG493" t="s">
        <v>51</v>
      </c>
      <c r="BI493" s="47"/>
      <c r="BJ493"/>
      <c r="BK493"/>
      <c r="BL493"/>
      <c r="BM493" s="47"/>
      <c r="BN493"/>
    </row>
    <row r="494" spans="2:66" x14ac:dyDescent="0.25">
      <c r="B494" s="52"/>
      <c r="C494" s="53"/>
      <c r="D494" s="43"/>
      <c r="E494" s="43"/>
      <c r="T494" s="47">
        <v>42522</v>
      </c>
      <c r="U494" t="s">
        <v>62</v>
      </c>
      <c r="V494">
        <v>12.85</v>
      </c>
      <c r="W494">
        <v>12.87</v>
      </c>
      <c r="X494">
        <v>96</v>
      </c>
      <c r="Y494" s="47">
        <v>42566</v>
      </c>
      <c r="Z494" t="s">
        <v>28</v>
      </c>
      <c r="AA494" t="s">
        <v>51</v>
      </c>
      <c r="AJ494" s="47">
        <v>42522</v>
      </c>
      <c r="AK494" t="s">
        <v>62</v>
      </c>
      <c r="AL494">
        <v>17.79</v>
      </c>
      <c r="AM494">
        <v>17.82</v>
      </c>
      <c r="AN494">
        <v>96</v>
      </c>
      <c r="AO494" s="47">
        <v>42566</v>
      </c>
      <c r="AP494" t="s">
        <v>28</v>
      </c>
      <c r="AQ494" t="s">
        <v>51</v>
      </c>
      <c r="AZ494" s="47">
        <v>42522</v>
      </c>
      <c r="BA494" t="s">
        <v>62</v>
      </c>
      <c r="BB494">
        <v>12.85</v>
      </c>
      <c r="BC494">
        <v>12.87</v>
      </c>
      <c r="BD494">
        <v>96</v>
      </c>
      <c r="BE494" s="47">
        <v>42566</v>
      </c>
      <c r="BF494" t="s">
        <v>28</v>
      </c>
      <c r="BG494" t="s">
        <v>51</v>
      </c>
      <c r="BI494" s="47"/>
      <c r="BJ494"/>
      <c r="BK494"/>
      <c r="BL494"/>
      <c r="BM494" s="47"/>
      <c r="BN494"/>
    </row>
    <row r="495" spans="2:66" x14ac:dyDescent="0.25">
      <c r="B495" s="52"/>
      <c r="C495" s="53"/>
      <c r="D495" s="43"/>
      <c r="E495" s="43"/>
      <c r="T495" s="47">
        <v>42522</v>
      </c>
      <c r="U495" t="s">
        <v>63</v>
      </c>
      <c r="V495">
        <v>23.46</v>
      </c>
      <c r="W495">
        <v>23.58</v>
      </c>
      <c r="X495">
        <v>116</v>
      </c>
      <c r="Y495" s="47">
        <v>42566</v>
      </c>
      <c r="Z495" t="s">
        <v>28</v>
      </c>
      <c r="AA495" t="s">
        <v>51</v>
      </c>
      <c r="AJ495" s="47">
        <v>42522</v>
      </c>
      <c r="AK495" t="s">
        <v>63</v>
      </c>
      <c r="AL495">
        <v>30.43</v>
      </c>
      <c r="AM495">
        <v>30.72</v>
      </c>
      <c r="AN495">
        <v>116</v>
      </c>
      <c r="AO495" s="47">
        <v>42566</v>
      </c>
      <c r="AP495" t="s">
        <v>28</v>
      </c>
      <c r="AQ495" t="s">
        <v>51</v>
      </c>
      <c r="AZ495" s="47">
        <v>42522</v>
      </c>
      <c r="BA495" t="s">
        <v>63</v>
      </c>
      <c r="BB495">
        <v>23.46</v>
      </c>
      <c r="BC495">
        <v>23.58</v>
      </c>
      <c r="BD495">
        <v>116</v>
      </c>
      <c r="BE495" s="47">
        <v>42566</v>
      </c>
      <c r="BF495" t="s">
        <v>28</v>
      </c>
      <c r="BG495" t="s">
        <v>51</v>
      </c>
      <c r="BI495" s="47"/>
      <c r="BJ495"/>
      <c r="BK495"/>
      <c r="BL495"/>
      <c r="BM495" s="47"/>
      <c r="BN495"/>
    </row>
    <row r="496" spans="2:66" x14ac:dyDescent="0.25">
      <c r="B496" s="52"/>
      <c r="C496" s="53"/>
      <c r="D496" s="43"/>
      <c r="E496" s="43"/>
      <c r="T496" s="47">
        <v>42522</v>
      </c>
      <c r="U496" t="s">
        <v>64</v>
      </c>
      <c r="V496">
        <v>37.4</v>
      </c>
      <c r="W496">
        <v>37.700000000000003</v>
      </c>
      <c r="X496">
        <v>136</v>
      </c>
      <c r="Y496" s="47">
        <v>42566</v>
      </c>
      <c r="Z496" t="s">
        <v>28</v>
      </c>
      <c r="AA496" t="s">
        <v>51</v>
      </c>
      <c r="AJ496" s="47">
        <v>42522</v>
      </c>
      <c r="AK496" t="s">
        <v>64</v>
      </c>
      <c r="AL496">
        <v>45.38</v>
      </c>
      <c r="AM496">
        <v>45.71</v>
      </c>
      <c r="AN496">
        <v>136</v>
      </c>
      <c r="AO496" s="47">
        <v>42566</v>
      </c>
      <c r="AP496" t="s">
        <v>28</v>
      </c>
      <c r="AQ496" t="s">
        <v>51</v>
      </c>
      <c r="AZ496" s="47">
        <v>42522</v>
      </c>
      <c r="BA496" t="s">
        <v>64</v>
      </c>
      <c r="BB496">
        <v>37.4</v>
      </c>
      <c r="BC496">
        <v>37.700000000000003</v>
      </c>
      <c r="BD496">
        <v>136</v>
      </c>
      <c r="BE496" s="47">
        <v>42566</v>
      </c>
      <c r="BF496" t="s">
        <v>28</v>
      </c>
      <c r="BG496" t="s">
        <v>51</v>
      </c>
      <c r="BI496" s="47"/>
      <c r="BJ496"/>
      <c r="BK496"/>
      <c r="BL496"/>
      <c r="BM496" s="47"/>
      <c r="BN496"/>
    </row>
    <row r="497" spans="2:66" x14ac:dyDescent="0.25">
      <c r="B497" s="52"/>
      <c r="C497" s="53"/>
      <c r="D497" s="43"/>
      <c r="E497" s="43"/>
      <c r="T497" s="47">
        <v>42522</v>
      </c>
      <c r="U497" t="s">
        <v>65</v>
      </c>
      <c r="V497">
        <v>51.79</v>
      </c>
      <c r="W497">
        <v>52.04</v>
      </c>
      <c r="X497">
        <v>156</v>
      </c>
      <c r="Y497" s="47">
        <v>42566</v>
      </c>
      <c r="Z497" t="s">
        <v>28</v>
      </c>
      <c r="AA497" t="s">
        <v>51</v>
      </c>
      <c r="AJ497" s="47">
        <v>42522</v>
      </c>
      <c r="AK497" t="s">
        <v>65</v>
      </c>
      <c r="AL497">
        <v>62.04</v>
      </c>
      <c r="AM497">
        <v>62.53</v>
      </c>
      <c r="AN497">
        <v>156</v>
      </c>
      <c r="AO497" s="47">
        <v>42566</v>
      </c>
      <c r="AP497" t="s">
        <v>28</v>
      </c>
      <c r="AQ497" t="s">
        <v>51</v>
      </c>
      <c r="AZ497" s="47">
        <v>42522</v>
      </c>
      <c r="BA497" t="s">
        <v>65</v>
      </c>
      <c r="BB497">
        <v>51.79</v>
      </c>
      <c r="BC497">
        <v>52.04</v>
      </c>
      <c r="BD497">
        <v>156</v>
      </c>
      <c r="BE497" s="47">
        <v>42566</v>
      </c>
      <c r="BF497" t="s">
        <v>28</v>
      </c>
      <c r="BG497" t="s">
        <v>51</v>
      </c>
      <c r="BI497" s="47"/>
      <c r="BJ497"/>
      <c r="BK497"/>
      <c r="BL497"/>
      <c r="BM497" s="47"/>
      <c r="BN497"/>
    </row>
    <row r="498" spans="2:66" x14ac:dyDescent="0.25">
      <c r="B498" s="52"/>
      <c r="C498" s="53"/>
      <c r="D498" s="43"/>
      <c r="E498" s="43"/>
      <c r="T498" s="47">
        <v>42522</v>
      </c>
      <c r="U498" t="s">
        <v>66</v>
      </c>
      <c r="V498">
        <v>16.86</v>
      </c>
      <c r="W498">
        <v>16.989999999999998</v>
      </c>
      <c r="X498">
        <v>76</v>
      </c>
      <c r="Y498" s="47">
        <v>42664</v>
      </c>
      <c r="Z498" t="s">
        <v>28</v>
      </c>
      <c r="AA498" t="s">
        <v>51</v>
      </c>
      <c r="AJ498" s="47">
        <v>42522</v>
      </c>
      <c r="AK498" t="s">
        <v>66</v>
      </c>
      <c r="AL498">
        <v>20.16</v>
      </c>
      <c r="AM498">
        <v>20.28</v>
      </c>
      <c r="AN498">
        <v>76</v>
      </c>
      <c r="AO498" s="47">
        <v>42664</v>
      </c>
      <c r="AP498" t="s">
        <v>28</v>
      </c>
      <c r="AQ498" t="s">
        <v>51</v>
      </c>
      <c r="AZ498" s="47">
        <v>42522</v>
      </c>
      <c r="BA498" t="s">
        <v>66</v>
      </c>
      <c r="BB498">
        <v>16.86</v>
      </c>
      <c r="BC498">
        <v>16.989999999999998</v>
      </c>
      <c r="BD498">
        <v>76</v>
      </c>
      <c r="BE498" s="47">
        <v>42664</v>
      </c>
      <c r="BF498" t="s">
        <v>28</v>
      </c>
      <c r="BG498" t="s">
        <v>51</v>
      </c>
      <c r="BI498" s="47"/>
      <c r="BJ498"/>
      <c r="BK498"/>
      <c r="BL498"/>
      <c r="BM498" s="47"/>
      <c r="BN498"/>
    </row>
    <row r="499" spans="2:66" x14ac:dyDescent="0.25">
      <c r="B499" s="52"/>
      <c r="C499" s="53"/>
      <c r="D499" s="43"/>
      <c r="E499" s="43"/>
      <c r="T499" s="47">
        <v>42522</v>
      </c>
      <c r="U499" t="s">
        <v>67</v>
      </c>
      <c r="V499">
        <v>27.59</v>
      </c>
      <c r="W499">
        <v>27.81</v>
      </c>
      <c r="X499">
        <v>96</v>
      </c>
      <c r="Y499" s="47">
        <v>42664</v>
      </c>
      <c r="Z499" t="s">
        <v>28</v>
      </c>
      <c r="AA499" t="s">
        <v>51</v>
      </c>
      <c r="AJ499" s="47">
        <v>42522</v>
      </c>
      <c r="AK499" t="s">
        <v>67</v>
      </c>
      <c r="AL499">
        <v>32.450000000000003</v>
      </c>
      <c r="AM499">
        <v>32.619999999999997</v>
      </c>
      <c r="AN499">
        <v>96</v>
      </c>
      <c r="AO499" s="47">
        <v>42664</v>
      </c>
      <c r="AP499" t="s">
        <v>28</v>
      </c>
      <c r="AQ499" t="s">
        <v>51</v>
      </c>
      <c r="AZ499" s="47">
        <v>42522</v>
      </c>
      <c r="BA499" t="s">
        <v>67</v>
      </c>
      <c r="BB499">
        <v>27.59</v>
      </c>
      <c r="BC499">
        <v>27.81</v>
      </c>
      <c r="BD499">
        <v>96</v>
      </c>
      <c r="BE499" s="47">
        <v>42664</v>
      </c>
      <c r="BF499" t="s">
        <v>28</v>
      </c>
      <c r="BG499" t="s">
        <v>51</v>
      </c>
      <c r="BI499" s="47"/>
      <c r="BJ499"/>
      <c r="BK499"/>
      <c r="BL499"/>
      <c r="BM499" s="47"/>
      <c r="BN499"/>
    </row>
    <row r="500" spans="2:66" x14ac:dyDescent="0.25">
      <c r="B500" s="52"/>
      <c r="C500" s="53"/>
      <c r="D500" s="43"/>
      <c r="E500" s="43"/>
      <c r="T500" s="47">
        <v>42522</v>
      </c>
      <c r="U500" t="s">
        <v>68</v>
      </c>
      <c r="V500">
        <v>39.97</v>
      </c>
      <c r="W500">
        <v>40.200000000000003</v>
      </c>
      <c r="X500">
        <v>116</v>
      </c>
      <c r="Y500" s="47">
        <v>42664</v>
      </c>
      <c r="Z500" t="s">
        <v>28</v>
      </c>
      <c r="AA500" t="s">
        <v>51</v>
      </c>
      <c r="AJ500" s="47">
        <v>42522</v>
      </c>
      <c r="AK500" t="s">
        <v>68</v>
      </c>
      <c r="AL500">
        <v>46.85</v>
      </c>
      <c r="AM500">
        <v>47.17</v>
      </c>
      <c r="AN500">
        <v>116</v>
      </c>
      <c r="AO500" s="47">
        <v>42664</v>
      </c>
      <c r="AP500" t="s">
        <v>28</v>
      </c>
      <c r="AQ500" t="s">
        <v>51</v>
      </c>
      <c r="AZ500" s="47">
        <v>42522</v>
      </c>
      <c r="BA500" t="s">
        <v>68</v>
      </c>
      <c r="BB500">
        <v>39.97</v>
      </c>
      <c r="BC500">
        <v>40.200000000000003</v>
      </c>
      <c r="BD500">
        <v>116</v>
      </c>
      <c r="BE500" s="47">
        <v>42664</v>
      </c>
      <c r="BF500" t="s">
        <v>28</v>
      </c>
      <c r="BG500" t="s">
        <v>51</v>
      </c>
      <c r="BI500" s="47"/>
      <c r="BJ500"/>
      <c r="BK500"/>
      <c r="BL500"/>
      <c r="BM500" s="47"/>
      <c r="BN500"/>
    </row>
    <row r="501" spans="2:66" x14ac:dyDescent="0.25">
      <c r="B501" s="52"/>
      <c r="C501" s="53"/>
      <c r="D501" s="43"/>
      <c r="E501" s="43"/>
      <c r="T501" s="47">
        <v>42522</v>
      </c>
      <c r="U501" t="s">
        <v>69</v>
      </c>
      <c r="V501">
        <v>53.52</v>
      </c>
      <c r="W501">
        <v>53.7</v>
      </c>
      <c r="X501">
        <v>136</v>
      </c>
      <c r="Y501" s="47">
        <v>42664</v>
      </c>
      <c r="Z501" t="s">
        <v>28</v>
      </c>
      <c r="AA501" t="s">
        <v>51</v>
      </c>
      <c r="AJ501" s="47">
        <v>42522</v>
      </c>
      <c r="AK501" t="s">
        <v>69</v>
      </c>
      <c r="AL501">
        <v>61.65</v>
      </c>
      <c r="AM501">
        <v>61.95</v>
      </c>
      <c r="AN501">
        <v>136</v>
      </c>
      <c r="AO501" s="47">
        <v>42664</v>
      </c>
      <c r="AP501" t="s">
        <v>28</v>
      </c>
      <c r="AQ501" t="s">
        <v>51</v>
      </c>
      <c r="AZ501" s="47">
        <v>42522</v>
      </c>
      <c r="BA501" t="s">
        <v>69</v>
      </c>
      <c r="BB501">
        <v>53.52</v>
      </c>
      <c r="BC501">
        <v>53.7</v>
      </c>
      <c r="BD501">
        <v>136</v>
      </c>
      <c r="BE501" s="47">
        <v>42664</v>
      </c>
      <c r="BF501" t="s">
        <v>28</v>
      </c>
      <c r="BG501" t="s">
        <v>51</v>
      </c>
      <c r="BI501" s="47"/>
      <c r="BJ501"/>
      <c r="BK501"/>
      <c r="BL501"/>
      <c r="BM501" s="47"/>
      <c r="BN501"/>
    </row>
    <row r="502" spans="2:66" x14ac:dyDescent="0.25">
      <c r="B502" s="52"/>
      <c r="C502" s="53"/>
      <c r="D502" s="43"/>
      <c r="E502" s="43"/>
      <c r="T502" s="47">
        <v>42522</v>
      </c>
      <c r="U502" t="s">
        <v>70</v>
      </c>
      <c r="V502">
        <v>70.540000000000006</v>
      </c>
      <c r="W502">
        <v>70.84</v>
      </c>
      <c r="X502">
        <v>156</v>
      </c>
      <c r="Y502" s="47">
        <v>42664</v>
      </c>
      <c r="Z502" t="s">
        <v>28</v>
      </c>
      <c r="AA502" t="s">
        <v>51</v>
      </c>
      <c r="AJ502" s="47">
        <v>42522</v>
      </c>
      <c r="AK502" t="s">
        <v>70</v>
      </c>
      <c r="AL502">
        <v>76.400000000000006</v>
      </c>
      <c r="AM502">
        <v>76.61</v>
      </c>
      <c r="AN502">
        <v>156</v>
      </c>
      <c r="AO502" s="47">
        <v>42664</v>
      </c>
      <c r="AP502" t="s">
        <v>28</v>
      </c>
      <c r="AQ502" t="s">
        <v>51</v>
      </c>
      <c r="AZ502" s="47">
        <v>42522</v>
      </c>
      <c r="BA502" t="s">
        <v>70</v>
      </c>
      <c r="BB502">
        <v>70.540000000000006</v>
      </c>
      <c r="BC502">
        <v>70.84</v>
      </c>
      <c r="BD502">
        <v>156</v>
      </c>
      <c r="BE502" s="47">
        <v>42664</v>
      </c>
      <c r="BF502" t="s">
        <v>28</v>
      </c>
      <c r="BG502" t="s">
        <v>51</v>
      </c>
      <c r="BI502" s="47"/>
      <c r="BJ502"/>
      <c r="BK502"/>
      <c r="BL502"/>
      <c r="BM502" s="47"/>
      <c r="BN502"/>
    </row>
    <row r="503" spans="2:66" x14ac:dyDescent="0.25">
      <c r="B503" s="52"/>
      <c r="C503" s="53"/>
      <c r="D503" s="43"/>
      <c r="E503" s="43"/>
      <c r="T503" s="47">
        <v>42523</v>
      </c>
      <c r="U503" t="s">
        <v>50</v>
      </c>
      <c r="V503">
        <v>53.52</v>
      </c>
      <c r="W503">
        <v>53.7</v>
      </c>
      <c r="X503">
        <v>76</v>
      </c>
      <c r="Y503" s="47">
        <v>42566</v>
      </c>
      <c r="Z503" t="s">
        <v>27</v>
      </c>
      <c r="AA503" t="s">
        <v>51</v>
      </c>
      <c r="AJ503" s="47">
        <v>42523</v>
      </c>
      <c r="AK503" t="s">
        <v>50</v>
      </c>
      <c r="AL503">
        <v>38.159999999999997</v>
      </c>
      <c r="AM503">
        <v>38.26</v>
      </c>
      <c r="AN503">
        <v>76</v>
      </c>
      <c r="AO503" s="47">
        <v>42566</v>
      </c>
      <c r="AP503" t="s">
        <v>27</v>
      </c>
      <c r="AQ503" t="s">
        <v>51</v>
      </c>
      <c r="AZ503" s="47">
        <v>42523</v>
      </c>
      <c r="BA503" t="s">
        <v>50</v>
      </c>
      <c r="BB503">
        <v>53.52</v>
      </c>
      <c r="BC503">
        <v>53.7</v>
      </c>
      <c r="BD503">
        <v>76</v>
      </c>
      <c r="BE503" s="47">
        <v>42566</v>
      </c>
      <c r="BF503" t="s">
        <v>27</v>
      </c>
      <c r="BG503" t="s">
        <v>51</v>
      </c>
      <c r="BI503" s="47"/>
      <c r="BJ503"/>
      <c r="BK503"/>
      <c r="BL503"/>
      <c r="BM503" s="47"/>
      <c r="BN503"/>
    </row>
    <row r="504" spans="2:66" x14ac:dyDescent="0.25">
      <c r="B504" s="52"/>
      <c r="C504" s="53"/>
      <c r="D504" s="43"/>
      <c r="E504" s="43"/>
      <c r="T504" s="47">
        <v>42523</v>
      </c>
      <c r="U504" t="s">
        <v>52</v>
      </c>
      <c r="V504">
        <v>39.79</v>
      </c>
      <c r="W504">
        <v>40.01</v>
      </c>
      <c r="X504">
        <v>96</v>
      </c>
      <c r="Y504" s="47">
        <v>42566</v>
      </c>
      <c r="Z504" t="s">
        <v>27</v>
      </c>
      <c r="AA504" t="s">
        <v>51</v>
      </c>
      <c r="AJ504" s="47">
        <v>42523</v>
      </c>
      <c r="AK504" t="s">
        <v>52</v>
      </c>
      <c r="AL504">
        <v>27.01</v>
      </c>
      <c r="AM504">
        <v>27.16</v>
      </c>
      <c r="AN504">
        <v>96</v>
      </c>
      <c r="AO504" s="47">
        <v>42566</v>
      </c>
      <c r="AP504" t="s">
        <v>27</v>
      </c>
      <c r="AQ504" t="s">
        <v>51</v>
      </c>
      <c r="AZ504" s="47">
        <v>42523</v>
      </c>
      <c r="BA504" t="s">
        <v>52</v>
      </c>
      <c r="BB504">
        <v>39.79</v>
      </c>
      <c r="BC504">
        <v>40.01</v>
      </c>
      <c r="BD504">
        <v>96</v>
      </c>
      <c r="BE504" s="47">
        <v>42566</v>
      </c>
      <c r="BF504" t="s">
        <v>27</v>
      </c>
      <c r="BG504" t="s">
        <v>51</v>
      </c>
      <c r="BI504" s="47"/>
      <c r="BJ504"/>
      <c r="BK504"/>
      <c r="BL504"/>
      <c r="BM504" s="47"/>
      <c r="BN504"/>
    </row>
    <row r="505" spans="2:66" x14ac:dyDescent="0.25">
      <c r="B505" s="52"/>
      <c r="C505" s="53"/>
      <c r="D505" s="43"/>
      <c r="E505" s="43"/>
      <c r="T505" s="47">
        <v>42523</v>
      </c>
      <c r="U505" t="s">
        <v>53</v>
      </c>
      <c r="V505">
        <v>29.62</v>
      </c>
      <c r="W505">
        <v>29.73</v>
      </c>
      <c r="X505">
        <v>116</v>
      </c>
      <c r="Y505" s="47">
        <v>42566</v>
      </c>
      <c r="Z505" t="s">
        <v>27</v>
      </c>
      <c r="AA505" t="s">
        <v>51</v>
      </c>
      <c r="AJ505" s="47">
        <v>42523</v>
      </c>
      <c r="AK505" t="s">
        <v>53</v>
      </c>
      <c r="AL505">
        <v>18.510000000000002</v>
      </c>
      <c r="AM505">
        <v>18.53</v>
      </c>
      <c r="AN505">
        <v>116</v>
      </c>
      <c r="AO505" s="47">
        <v>42566</v>
      </c>
      <c r="AP505" t="s">
        <v>27</v>
      </c>
      <c r="AQ505" t="s">
        <v>51</v>
      </c>
      <c r="AZ505" s="47">
        <v>42523</v>
      </c>
      <c r="BA505" t="s">
        <v>53</v>
      </c>
      <c r="BB505">
        <v>29.62</v>
      </c>
      <c r="BC505">
        <v>29.73</v>
      </c>
      <c r="BD505">
        <v>116</v>
      </c>
      <c r="BE505" s="47">
        <v>42566</v>
      </c>
      <c r="BF505" t="s">
        <v>27</v>
      </c>
      <c r="BG505" t="s">
        <v>51</v>
      </c>
      <c r="BI505" s="47"/>
      <c r="BJ505"/>
      <c r="BK505"/>
      <c r="BL505"/>
      <c r="BM505" s="47"/>
      <c r="BN505"/>
    </row>
    <row r="506" spans="2:66" x14ac:dyDescent="0.25">
      <c r="B506" s="52"/>
      <c r="C506" s="53"/>
      <c r="D506" s="43"/>
      <c r="E506" s="43"/>
      <c r="T506" s="47">
        <v>42523</v>
      </c>
      <c r="U506" t="s">
        <v>54</v>
      </c>
      <c r="V506">
        <v>21.18</v>
      </c>
      <c r="W506">
        <v>21.27</v>
      </c>
      <c r="X506">
        <v>136</v>
      </c>
      <c r="Y506" s="47">
        <v>42566</v>
      </c>
      <c r="Z506" t="s">
        <v>27</v>
      </c>
      <c r="AA506" t="s">
        <v>51</v>
      </c>
      <c r="AJ506" s="47">
        <v>42523</v>
      </c>
      <c r="AK506" t="s">
        <v>54</v>
      </c>
      <c r="AL506">
        <v>13.16</v>
      </c>
      <c r="AM506">
        <v>13.18</v>
      </c>
      <c r="AN506">
        <v>136</v>
      </c>
      <c r="AO506" s="47">
        <v>42566</v>
      </c>
      <c r="AP506" t="s">
        <v>27</v>
      </c>
      <c r="AQ506" t="s">
        <v>51</v>
      </c>
      <c r="AZ506" s="47">
        <v>42523</v>
      </c>
      <c r="BA506" t="s">
        <v>54</v>
      </c>
      <c r="BB506">
        <v>21.18</v>
      </c>
      <c r="BC506">
        <v>21.27</v>
      </c>
      <c r="BD506">
        <v>136</v>
      </c>
      <c r="BE506" s="47">
        <v>42566</v>
      </c>
      <c r="BF506" t="s">
        <v>27</v>
      </c>
      <c r="BG506" t="s">
        <v>51</v>
      </c>
      <c r="BI506" s="47"/>
      <c r="BJ506"/>
      <c r="BK506"/>
      <c r="BL506"/>
      <c r="BM506" s="47"/>
      <c r="BN506"/>
    </row>
    <row r="507" spans="2:66" x14ac:dyDescent="0.25">
      <c r="B507" s="52"/>
      <c r="C507" s="53"/>
      <c r="D507" s="43"/>
      <c r="E507" s="43"/>
      <c r="T507" s="47">
        <v>42523</v>
      </c>
      <c r="U507" t="s">
        <v>55</v>
      </c>
      <c r="V507">
        <v>15.44</v>
      </c>
      <c r="W507">
        <v>15.49</v>
      </c>
      <c r="X507">
        <v>156</v>
      </c>
      <c r="Y507" s="47">
        <v>42566</v>
      </c>
      <c r="Z507" t="s">
        <v>27</v>
      </c>
      <c r="AA507" t="s">
        <v>51</v>
      </c>
      <c r="AJ507" s="47">
        <v>42523</v>
      </c>
      <c r="AK507" t="s">
        <v>55</v>
      </c>
      <c r="AL507">
        <v>9.02</v>
      </c>
      <c r="AM507">
        <v>9.0500000000000007</v>
      </c>
      <c r="AN507">
        <v>156</v>
      </c>
      <c r="AO507" s="47">
        <v>42566</v>
      </c>
      <c r="AP507" t="s">
        <v>27</v>
      </c>
      <c r="AQ507" t="s">
        <v>51</v>
      </c>
      <c r="AZ507" s="47">
        <v>42523</v>
      </c>
      <c r="BA507" t="s">
        <v>55</v>
      </c>
      <c r="BB507">
        <v>15.44</v>
      </c>
      <c r="BC507">
        <v>15.49</v>
      </c>
      <c r="BD507">
        <v>156</v>
      </c>
      <c r="BE507" s="47">
        <v>42566</v>
      </c>
      <c r="BF507" t="s">
        <v>27</v>
      </c>
      <c r="BG507" t="s">
        <v>51</v>
      </c>
      <c r="BI507" s="47"/>
      <c r="BJ507"/>
      <c r="BK507"/>
      <c r="BL507"/>
      <c r="BM507" s="47"/>
      <c r="BN507"/>
    </row>
    <row r="508" spans="2:66" x14ac:dyDescent="0.25">
      <c r="B508" s="52"/>
      <c r="C508" s="53"/>
      <c r="D508" s="43"/>
      <c r="E508" s="43"/>
      <c r="T508" s="47">
        <v>42523</v>
      </c>
      <c r="U508" t="s">
        <v>56</v>
      </c>
      <c r="V508">
        <v>66.7</v>
      </c>
      <c r="W508">
        <v>66.75</v>
      </c>
      <c r="X508">
        <v>76</v>
      </c>
      <c r="Y508" s="47">
        <v>42664</v>
      </c>
      <c r="Z508" t="s">
        <v>27</v>
      </c>
      <c r="AA508" t="s">
        <v>51</v>
      </c>
      <c r="AJ508" s="47">
        <v>42523</v>
      </c>
      <c r="AK508" t="s">
        <v>56</v>
      </c>
      <c r="AL508">
        <v>51.56</v>
      </c>
      <c r="AM508">
        <v>51.89</v>
      </c>
      <c r="AN508">
        <v>76</v>
      </c>
      <c r="AO508" s="47">
        <v>42664</v>
      </c>
      <c r="AP508" t="s">
        <v>27</v>
      </c>
      <c r="AQ508" t="s">
        <v>51</v>
      </c>
      <c r="AZ508" s="47">
        <v>42523</v>
      </c>
      <c r="BA508" t="s">
        <v>56</v>
      </c>
      <c r="BB508">
        <v>66.7</v>
      </c>
      <c r="BC508">
        <v>66.75</v>
      </c>
      <c r="BD508">
        <v>76</v>
      </c>
      <c r="BE508" s="47">
        <v>42664</v>
      </c>
      <c r="BF508" t="s">
        <v>27</v>
      </c>
      <c r="BG508" t="s">
        <v>51</v>
      </c>
      <c r="BI508" s="47"/>
      <c r="BJ508"/>
      <c r="BK508"/>
      <c r="BL508"/>
      <c r="BM508" s="47"/>
      <c r="BN508"/>
    </row>
    <row r="509" spans="2:66" x14ac:dyDescent="0.25">
      <c r="B509" s="52"/>
      <c r="C509" s="53"/>
      <c r="D509" s="43"/>
      <c r="E509" s="43"/>
      <c r="T509" s="47">
        <v>42523</v>
      </c>
      <c r="U509" t="s">
        <v>57</v>
      </c>
      <c r="V509">
        <v>56.32</v>
      </c>
      <c r="W509">
        <v>56.73</v>
      </c>
      <c r="X509">
        <v>96</v>
      </c>
      <c r="Y509" s="47">
        <v>42664</v>
      </c>
      <c r="Z509" t="s">
        <v>27</v>
      </c>
      <c r="AA509" t="s">
        <v>51</v>
      </c>
      <c r="AJ509" s="47">
        <v>42523</v>
      </c>
      <c r="AK509" t="s">
        <v>57</v>
      </c>
      <c r="AL509">
        <v>43.63</v>
      </c>
      <c r="AM509">
        <v>43.83</v>
      </c>
      <c r="AN509">
        <v>96</v>
      </c>
      <c r="AO509" s="47">
        <v>42664</v>
      </c>
      <c r="AP509" t="s">
        <v>27</v>
      </c>
      <c r="AQ509" t="s">
        <v>51</v>
      </c>
      <c r="AZ509" s="47">
        <v>42523</v>
      </c>
      <c r="BA509" t="s">
        <v>57</v>
      </c>
      <c r="BB509">
        <v>56.32</v>
      </c>
      <c r="BC509">
        <v>56.73</v>
      </c>
      <c r="BD509">
        <v>96</v>
      </c>
      <c r="BE509" s="47">
        <v>42664</v>
      </c>
      <c r="BF509" t="s">
        <v>27</v>
      </c>
      <c r="BG509" t="s">
        <v>51</v>
      </c>
      <c r="BI509" s="47"/>
      <c r="BJ509"/>
      <c r="BK509"/>
      <c r="BL509"/>
      <c r="BM509" s="47"/>
      <c r="BN509"/>
    </row>
    <row r="510" spans="2:66" x14ac:dyDescent="0.25">
      <c r="B510" s="52"/>
      <c r="C510" s="53"/>
      <c r="D510" s="43"/>
      <c r="E510" s="43"/>
      <c r="T510" s="47">
        <v>42523</v>
      </c>
      <c r="U510" t="s">
        <v>58</v>
      </c>
      <c r="V510">
        <v>47.46</v>
      </c>
      <c r="W510">
        <v>47.84</v>
      </c>
      <c r="X510">
        <v>116</v>
      </c>
      <c r="Y510" s="47">
        <v>42664</v>
      </c>
      <c r="Z510" t="s">
        <v>27</v>
      </c>
      <c r="AA510" t="s">
        <v>51</v>
      </c>
      <c r="AJ510" s="47">
        <v>42523</v>
      </c>
      <c r="AK510" t="s">
        <v>58</v>
      </c>
      <c r="AL510">
        <v>35.35</v>
      </c>
      <c r="AM510">
        <v>35.46</v>
      </c>
      <c r="AN510">
        <v>116</v>
      </c>
      <c r="AO510" s="47">
        <v>42664</v>
      </c>
      <c r="AP510" t="s">
        <v>27</v>
      </c>
      <c r="AQ510" t="s">
        <v>51</v>
      </c>
      <c r="AZ510" s="47">
        <v>42523</v>
      </c>
      <c r="BA510" t="s">
        <v>58</v>
      </c>
      <c r="BB510">
        <v>47.46</v>
      </c>
      <c r="BC510">
        <v>47.84</v>
      </c>
      <c r="BD510">
        <v>116</v>
      </c>
      <c r="BE510" s="47">
        <v>42664</v>
      </c>
      <c r="BF510" t="s">
        <v>27</v>
      </c>
      <c r="BG510" t="s">
        <v>51</v>
      </c>
      <c r="BI510" s="47"/>
      <c r="BJ510"/>
      <c r="BK510"/>
      <c r="BL510"/>
      <c r="BM510" s="47"/>
      <c r="BN510"/>
    </row>
    <row r="511" spans="2:66" x14ac:dyDescent="0.25">
      <c r="B511" s="52"/>
      <c r="C511" s="53"/>
      <c r="D511" s="43"/>
      <c r="E511" s="43"/>
      <c r="T511" s="47">
        <v>42523</v>
      </c>
      <c r="U511" t="s">
        <v>59</v>
      </c>
      <c r="V511">
        <v>41.91</v>
      </c>
      <c r="W511">
        <v>42.05</v>
      </c>
      <c r="X511">
        <v>136</v>
      </c>
      <c r="Y511" s="47">
        <v>42664</v>
      </c>
      <c r="Z511" t="s">
        <v>27</v>
      </c>
      <c r="AA511" t="s">
        <v>51</v>
      </c>
      <c r="AJ511" s="47">
        <v>42523</v>
      </c>
      <c r="AK511" t="s">
        <v>59</v>
      </c>
      <c r="AL511">
        <v>30.66</v>
      </c>
      <c r="AM511">
        <v>30.73</v>
      </c>
      <c r="AN511">
        <v>136</v>
      </c>
      <c r="AO511" s="47">
        <v>42664</v>
      </c>
      <c r="AP511" t="s">
        <v>27</v>
      </c>
      <c r="AQ511" t="s">
        <v>51</v>
      </c>
      <c r="AZ511" s="47">
        <v>42523</v>
      </c>
      <c r="BA511" t="s">
        <v>59</v>
      </c>
      <c r="BB511">
        <v>41.91</v>
      </c>
      <c r="BC511">
        <v>42.05</v>
      </c>
      <c r="BD511">
        <v>136</v>
      </c>
      <c r="BE511" s="47">
        <v>42664</v>
      </c>
      <c r="BF511" t="s">
        <v>27</v>
      </c>
      <c r="BG511" t="s">
        <v>51</v>
      </c>
      <c r="BI511" s="47"/>
      <c r="BJ511"/>
      <c r="BK511"/>
      <c r="BL511"/>
      <c r="BM511" s="47"/>
      <c r="BN511"/>
    </row>
    <row r="512" spans="2:66" x14ac:dyDescent="0.25">
      <c r="B512" s="52"/>
      <c r="C512" s="53"/>
      <c r="D512" s="43"/>
      <c r="E512" s="43"/>
      <c r="T512" s="47">
        <v>42523</v>
      </c>
      <c r="U512" t="s">
        <v>60</v>
      </c>
      <c r="V512">
        <v>36.35</v>
      </c>
      <c r="W512">
        <v>36.56</v>
      </c>
      <c r="X512">
        <v>156</v>
      </c>
      <c r="Y512" s="47">
        <v>42664</v>
      </c>
      <c r="Z512" t="s">
        <v>27</v>
      </c>
      <c r="AA512" t="s">
        <v>51</v>
      </c>
      <c r="AJ512" s="47">
        <v>42523</v>
      </c>
      <c r="AK512" t="s">
        <v>60</v>
      </c>
      <c r="AL512">
        <v>26.01</v>
      </c>
      <c r="AM512">
        <v>26.09</v>
      </c>
      <c r="AN512">
        <v>156</v>
      </c>
      <c r="AO512" s="47">
        <v>42664</v>
      </c>
      <c r="AP512" t="s">
        <v>27</v>
      </c>
      <c r="AQ512" t="s">
        <v>51</v>
      </c>
      <c r="AZ512" s="47">
        <v>42523</v>
      </c>
      <c r="BA512" t="s">
        <v>60</v>
      </c>
      <c r="BB512">
        <v>36.35</v>
      </c>
      <c r="BC512">
        <v>36.56</v>
      </c>
      <c r="BD512">
        <v>156</v>
      </c>
      <c r="BE512" s="47">
        <v>42664</v>
      </c>
      <c r="BF512" t="s">
        <v>27</v>
      </c>
      <c r="BG512" t="s">
        <v>51</v>
      </c>
      <c r="BI512" s="47"/>
      <c r="BJ512"/>
      <c r="BK512"/>
      <c r="BL512"/>
      <c r="BM512" s="47"/>
      <c r="BN512"/>
    </row>
    <row r="513" spans="2:66" x14ac:dyDescent="0.25">
      <c r="B513" s="52"/>
      <c r="C513" s="53"/>
      <c r="D513" s="43"/>
      <c r="E513" s="43"/>
      <c r="T513" s="47">
        <v>42523</v>
      </c>
      <c r="U513" t="s">
        <v>61</v>
      </c>
      <c r="V513">
        <v>3.88</v>
      </c>
      <c r="W513">
        <v>3.89</v>
      </c>
      <c r="X513">
        <v>76</v>
      </c>
      <c r="Y513" s="47">
        <v>42566</v>
      </c>
      <c r="Z513" t="s">
        <v>28</v>
      </c>
      <c r="AA513" t="s">
        <v>51</v>
      </c>
      <c r="AJ513" s="47">
        <v>42523</v>
      </c>
      <c r="AK513" t="s">
        <v>61</v>
      </c>
      <c r="AL513">
        <v>6.16</v>
      </c>
      <c r="AM513">
        <v>6.19</v>
      </c>
      <c r="AN513">
        <v>76</v>
      </c>
      <c r="AO513" s="47">
        <v>42566</v>
      </c>
      <c r="AP513" t="s">
        <v>28</v>
      </c>
      <c r="AQ513" t="s">
        <v>51</v>
      </c>
      <c r="AZ513" s="47">
        <v>42523</v>
      </c>
      <c r="BA513" t="s">
        <v>61</v>
      </c>
      <c r="BB513">
        <v>3.88</v>
      </c>
      <c r="BC513">
        <v>3.89</v>
      </c>
      <c r="BD513">
        <v>76</v>
      </c>
      <c r="BE513" s="47">
        <v>42566</v>
      </c>
      <c r="BF513" t="s">
        <v>28</v>
      </c>
      <c r="BG513" t="s">
        <v>51</v>
      </c>
      <c r="BI513" s="47"/>
      <c r="BJ513"/>
      <c r="BK513"/>
      <c r="BL513"/>
      <c r="BM513" s="47"/>
      <c r="BN513"/>
    </row>
    <row r="514" spans="2:66" x14ac:dyDescent="0.25">
      <c r="B514" s="52"/>
      <c r="C514" s="53"/>
      <c r="D514" s="43"/>
      <c r="E514" s="43"/>
      <c r="T514" s="47">
        <v>42523</v>
      </c>
      <c r="U514" t="s">
        <v>62</v>
      </c>
      <c r="V514">
        <v>9.9700000000000006</v>
      </c>
      <c r="W514">
        <v>10</v>
      </c>
      <c r="X514">
        <v>96</v>
      </c>
      <c r="Y514" s="47">
        <v>42566</v>
      </c>
      <c r="Z514" t="s">
        <v>28</v>
      </c>
      <c r="AA514" t="s">
        <v>51</v>
      </c>
      <c r="AJ514" s="47">
        <v>42523</v>
      </c>
      <c r="AK514" t="s">
        <v>62</v>
      </c>
      <c r="AL514">
        <v>14.36</v>
      </c>
      <c r="AM514">
        <v>14.45</v>
      </c>
      <c r="AN514">
        <v>96</v>
      </c>
      <c r="AO514" s="47">
        <v>42566</v>
      </c>
      <c r="AP514" t="s">
        <v>28</v>
      </c>
      <c r="AQ514" t="s">
        <v>51</v>
      </c>
      <c r="AZ514" s="47">
        <v>42523</v>
      </c>
      <c r="BA514" t="s">
        <v>62</v>
      </c>
      <c r="BB514">
        <v>9.9700000000000006</v>
      </c>
      <c r="BC514">
        <v>10</v>
      </c>
      <c r="BD514">
        <v>96</v>
      </c>
      <c r="BE514" s="47">
        <v>42566</v>
      </c>
      <c r="BF514" t="s">
        <v>28</v>
      </c>
      <c r="BG514" t="s">
        <v>51</v>
      </c>
      <c r="BI514" s="47"/>
      <c r="BJ514"/>
      <c r="BK514"/>
      <c r="BL514"/>
      <c r="BM514" s="47"/>
      <c r="BN514"/>
    </row>
    <row r="515" spans="2:66" x14ac:dyDescent="0.25">
      <c r="B515" s="52"/>
      <c r="C515" s="53"/>
      <c r="D515" s="43"/>
      <c r="E515" s="43"/>
      <c r="T515" s="47">
        <v>42523</v>
      </c>
      <c r="U515" t="s">
        <v>63</v>
      </c>
      <c r="V515">
        <v>18.91</v>
      </c>
      <c r="W515">
        <v>18.97</v>
      </c>
      <c r="X515">
        <v>116</v>
      </c>
      <c r="Y515" s="47">
        <v>42566</v>
      </c>
      <c r="Z515" t="s">
        <v>28</v>
      </c>
      <c r="AA515" t="s">
        <v>51</v>
      </c>
      <c r="AJ515" s="47">
        <v>42523</v>
      </c>
      <c r="AK515" t="s">
        <v>63</v>
      </c>
      <c r="AL515">
        <v>26.08</v>
      </c>
      <c r="AM515">
        <v>26.15</v>
      </c>
      <c r="AN515">
        <v>116</v>
      </c>
      <c r="AO515" s="47">
        <v>42566</v>
      </c>
      <c r="AP515" t="s">
        <v>28</v>
      </c>
      <c r="AQ515" t="s">
        <v>51</v>
      </c>
      <c r="AZ515" s="47">
        <v>42523</v>
      </c>
      <c r="BA515" t="s">
        <v>63</v>
      </c>
      <c r="BB515">
        <v>18.91</v>
      </c>
      <c r="BC515">
        <v>18.97</v>
      </c>
      <c r="BD515">
        <v>116</v>
      </c>
      <c r="BE515" s="47">
        <v>42566</v>
      </c>
      <c r="BF515" t="s">
        <v>28</v>
      </c>
      <c r="BG515" t="s">
        <v>51</v>
      </c>
      <c r="BI515" s="47"/>
      <c r="BJ515"/>
      <c r="BK515"/>
      <c r="BL515"/>
      <c r="BM515" s="47"/>
      <c r="BN515"/>
    </row>
    <row r="516" spans="2:66" x14ac:dyDescent="0.25">
      <c r="B516" s="52"/>
      <c r="C516" s="53"/>
      <c r="D516" s="43"/>
      <c r="E516" s="43"/>
      <c r="T516" s="47">
        <v>42523</v>
      </c>
      <c r="U516" t="s">
        <v>64</v>
      </c>
      <c r="V516">
        <v>30.49</v>
      </c>
      <c r="W516">
        <v>30.62</v>
      </c>
      <c r="X516">
        <v>136</v>
      </c>
      <c r="Y516" s="47">
        <v>42566</v>
      </c>
      <c r="Z516" t="s">
        <v>28</v>
      </c>
      <c r="AA516" t="s">
        <v>51</v>
      </c>
      <c r="AJ516" s="47">
        <v>42523</v>
      </c>
      <c r="AK516" t="s">
        <v>64</v>
      </c>
      <c r="AL516">
        <v>39.47</v>
      </c>
      <c r="AM516">
        <v>39.75</v>
      </c>
      <c r="AN516">
        <v>136</v>
      </c>
      <c r="AO516" s="47">
        <v>42566</v>
      </c>
      <c r="AP516" t="s">
        <v>28</v>
      </c>
      <c r="AQ516" t="s">
        <v>51</v>
      </c>
      <c r="AZ516" s="47">
        <v>42523</v>
      </c>
      <c r="BA516" t="s">
        <v>64</v>
      </c>
      <c r="BB516">
        <v>30.49</v>
      </c>
      <c r="BC516">
        <v>30.62</v>
      </c>
      <c r="BD516">
        <v>136</v>
      </c>
      <c r="BE516" s="47">
        <v>42566</v>
      </c>
      <c r="BF516" t="s">
        <v>28</v>
      </c>
      <c r="BG516" t="s">
        <v>51</v>
      </c>
      <c r="BI516" s="47"/>
      <c r="BJ516"/>
      <c r="BK516"/>
      <c r="BL516"/>
      <c r="BM516" s="47"/>
      <c r="BN516"/>
    </row>
    <row r="517" spans="2:66" x14ac:dyDescent="0.25">
      <c r="B517" s="52"/>
      <c r="C517" s="53"/>
      <c r="D517" s="43"/>
      <c r="E517" s="43"/>
      <c r="T517" s="47">
        <v>42523</v>
      </c>
      <c r="U517" t="s">
        <v>65</v>
      </c>
      <c r="V517">
        <v>44.72</v>
      </c>
      <c r="W517">
        <v>44.82</v>
      </c>
      <c r="X517">
        <v>156</v>
      </c>
      <c r="Y517" s="47">
        <v>42566</v>
      </c>
      <c r="Z517" t="s">
        <v>28</v>
      </c>
      <c r="AA517" t="s">
        <v>51</v>
      </c>
      <c r="AJ517" s="47">
        <v>42523</v>
      </c>
      <c r="AK517" t="s">
        <v>65</v>
      </c>
      <c r="AL517">
        <v>56.35</v>
      </c>
      <c r="AM517">
        <v>56.75</v>
      </c>
      <c r="AN517">
        <v>156</v>
      </c>
      <c r="AO517" s="47">
        <v>42566</v>
      </c>
      <c r="AP517" t="s">
        <v>28</v>
      </c>
      <c r="AQ517" t="s">
        <v>51</v>
      </c>
      <c r="AZ517" s="47">
        <v>42523</v>
      </c>
      <c r="BA517" t="s">
        <v>65</v>
      </c>
      <c r="BB517">
        <v>44.72</v>
      </c>
      <c r="BC517">
        <v>44.82</v>
      </c>
      <c r="BD517">
        <v>156</v>
      </c>
      <c r="BE517" s="47">
        <v>42566</v>
      </c>
      <c r="BF517" t="s">
        <v>28</v>
      </c>
      <c r="BG517" t="s">
        <v>51</v>
      </c>
      <c r="BI517" s="47"/>
      <c r="BJ517"/>
      <c r="BK517"/>
      <c r="BL517"/>
      <c r="BM517" s="47"/>
      <c r="BN517"/>
    </row>
    <row r="518" spans="2:66" x14ac:dyDescent="0.25">
      <c r="B518" s="52"/>
      <c r="C518" s="53"/>
      <c r="D518" s="43"/>
      <c r="E518" s="43"/>
      <c r="T518" s="47">
        <v>42523</v>
      </c>
      <c r="U518" t="s">
        <v>66</v>
      </c>
      <c r="V518">
        <v>14.83</v>
      </c>
      <c r="W518">
        <v>14.86</v>
      </c>
      <c r="X518">
        <v>76</v>
      </c>
      <c r="Y518" s="47">
        <v>42664</v>
      </c>
      <c r="Z518" t="s">
        <v>28</v>
      </c>
      <c r="AA518" t="s">
        <v>51</v>
      </c>
      <c r="AJ518" s="47">
        <v>42523</v>
      </c>
      <c r="AK518" t="s">
        <v>66</v>
      </c>
      <c r="AL518">
        <v>18.260000000000002</v>
      </c>
      <c r="AM518">
        <v>18.350000000000001</v>
      </c>
      <c r="AN518">
        <v>76</v>
      </c>
      <c r="AO518" s="47">
        <v>42664</v>
      </c>
      <c r="AP518" t="s">
        <v>28</v>
      </c>
      <c r="AQ518" t="s">
        <v>51</v>
      </c>
      <c r="AZ518" s="47">
        <v>42523</v>
      </c>
      <c r="BA518" t="s">
        <v>66</v>
      </c>
      <c r="BB518">
        <v>14.83</v>
      </c>
      <c r="BC518">
        <v>14.86</v>
      </c>
      <c r="BD518">
        <v>76</v>
      </c>
      <c r="BE518" s="47">
        <v>42664</v>
      </c>
      <c r="BF518" t="s">
        <v>28</v>
      </c>
      <c r="BG518" t="s">
        <v>51</v>
      </c>
      <c r="BI518" s="47"/>
      <c r="BJ518"/>
      <c r="BK518"/>
      <c r="BL518"/>
      <c r="BM518" s="47"/>
      <c r="BN518"/>
    </row>
    <row r="519" spans="2:66" x14ac:dyDescent="0.25">
      <c r="B519" s="52"/>
      <c r="C519" s="53"/>
      <c r="D519" s="43"/>
      <c r="E519" s="43"/>
      <c r="T519" s="47">
        <v>42523</v>
      </c>
      <c r="U519" t="s">
        <v>67</v>
      </c>
      <c r="V519">
        <v>25.11</v>
      </c>
      <c r="W519">
        <v>25.2</v>
      </c>
      <c r="X519">
        <v>96</v>
      </c>
      <c r="Y519" s="47">
        <v>42664</v>
      </c>
      <c r="Z519" t="s">
        <v>28</v>
      </c>
      <c r="AA519" t="s">
        <v>51</v>
      </c>
      <c r="AJ519" s="47">
        <v>42523</v>
      </c>
      <c r="AK519" t="s">
        <v>67</v>
      </c>
      <c r="AL519">
        <v>29.34</v>
      </c>
      <c r="AM519">
        <v>29.47</v>
      </c>
      <c r="AN519">
        <v>96</v>
      </c>
      <c r="AO519" s="47">
        <v>42664</v>
      </c>
      <c r="AP519" t="s">
        <v>28</v>
      </c>
      <c r="AQ519" t="s">
        <v>51</v>
      </c>
      <c r="AZ519" s="47">
        <v>42523</v>
      </c>
      <c r="BA519" t="s">
        <v>67</v>
      </c>
      <c r="BB519">
        <v>25.11</v>
      </c>
      <c r="BC519">
        <v>25.2</v>
      </c>
      <c r="BD519">
        <v>96</v>
      </c>
      <c r="BE519" s="47">
        <v>42664</v>
      </c>
      <c r="BF519" t="s">
        <v>28</v>
      </c>
      <c r="BG519" t="s">
        <v>51</v>
      </c>
      <c r="BI519" s="47"/>
      <c r="BJ519"/>
      <c r="BK519"/>
      <c r="BL519"/>
      <c r="BM519" s="47"/>
      <c r="BN519"/>
    </row>
    <row r="520" spans="2:66" x14ac:dyDescent="0.25">
      <c r="B520" s="52"/>
      <c r="C520" s="53"/>
      <c r="D520" s="43"/>
      <c r="E520" s="43"/>
      <c r="T520" s="47">
        <v>42523</v>
      </c>
      <c r="U520" t="s">
        <v>68</v>
      </c>
      <c r="V520">
        <v>37.11</v>
      </c>
      <c r="W520">
        <v>37.42</v>
      </c>
      <c r="X520">
        <v>116</v>
      </c>
      <c r="Y520" s="47">
        <v>42664</v>
      </c>
      <c r="Z520" t="s">
        <v>28</v>
      </c>
      <c r="AA520" t="s">
        <v>51</v>
      </c>
      <c r="AJ520" s="47">
        <v>42523</v>
      </c>
      <c r="AK520" t="s">
        <v>68</v>
      </c>
      <c r="AL520">
        <v>41.93</v>
      </c>
      <c r="AM520">
        <v>42.15</v>
      </c>
      <c r="AN520">
        <v>116</v>
      </c>
      <c r="AO520" s="47">
        <v>42664</v>
      </c>
      <c r="AP520" t="s">
        <v>28</v>
      </c>
      <c r="AQ520" t="s">
        <v>51</v>
      </c>
      <c r="AZ520" s="47">
        <v>42523</v>
      </c>
      <c r="BA520" t="s">
        <v>68</v>
      </c>
      <c r="BB520">
        <v>37.11</v>
      </c>
      <c r="BC520">
        <v>37.42</v>
      </c>
      <c r="BD520">
        <v>116</v>
      </c>
      <c r="BE520" s="47">
        <v>42664</v>
      </c>
      <c r="BF520" t="s">
        <v>28</v>
      </c>
      <c r="BG520" t="s">
        <v>51</v>
      </c>
      <c r="BI520" s="47"/>
      <c r="BJ520"/>
      <c r="BK520"/>
      <c r="BL520"/>
      <c r="BM520" s="47"/>
      <c r="BN520"/>
    </row>
    <row r="521" spans="2:66" x14ac:dyDescent="0.25">
      <c r="B521" s="52"/>
      <c r="C521" s="53"/>
      <c r="D521" s="43"/>
      <c r="E521" s="43"/>
      <c r="T521" s="47">
        <v>42523</v>
      </c>
      <c r="U521" t="s">
        <v>69</v>
      </c>
      <c r="V521">
        <v>50.52</v>
      </c>
      <c r="W521">
        <v>50.86</v>
      </c>
      <c r="X521">
        <v>136</v>
      </c>
      <c r="Y521" s="47">
        <v>42664</v>
      </c>
      <c r="Z521" t="s">
        <v>28</v>
      </c>
      <c r="AA521" t="s">
        <v>51</v>
      </c>
      <c r="AJ521" s="47">
        <v>42523</v>
      </c>
      <c r="AK521" t="s">
        <v>69</v>
      </c>
      <c r="AL521">
        <v>56.11</v>
      </c>
      <c r="AM521">
        <v>56.44</v>
      </c>
      <c r="AN521">
        <v>136</v>
      </c>
      <c r="AO521" s="47">
        <v>42664</v>
      </c>
      <c r="AP521" t="s">
        <v>28</v>
      </c>
      <c r="AQ521" t="s">
        <v>51</v>
      </c>
      <c r="AZ521" s="47">
        <v>42523</v>
      </c>
      <c r="BA521" t="s">
        <v>69</v>
      </c>
      <c r="BB521">
        <v>50.52</v>
      </c>
      <c r="BC521">
        <v>50.86</v>
      </c>
      <c r="BD521">
        <v>136</v>
      </c>
      <c r="BE521" s="47">
        <v>42664</v>
      </c>
      <c r="BF521" t="s">
        <v>28</v>
      </c>
      <c r="BG521" t="s">
        <v>51</v>
      </c>
      <c r="BI521" s="47"/>
      <c r="BJ521"/>
      <c r="BK521"/>
      <c r="BL521"/>
      <c r="BM521" s="47"/>
      <c r="BN521"/>
    </row>
    <row r="522" spans="2:66" x14ac:dyDescent="0.25">
      <c r="B522" s="52"/>
      <c r="C522" s="53"/>
      <c r="D522" s="43"/>
      <c r="E522" s="43"/>
      <c r="T522" s="47">
        <v>42523</v>
      </c>
      <c r="U522" t="s">
        <v>70</v>
      </c>
      <c r="V522">
        <v>64.17</v>
      </c>
      <c r="W522">
        <v>64.34</v>
      </c>
      <c r="X522">
        <v>156</v>
      </c>
      <c r="Y522" s="47">
        <v>42664</v>
      </c>
      <c r="Z522" t="s">
        <v>28</v>
      </c>
      <c r="AA522" t="s">
        <v>51</v>
      </c>
      <c r="AJ522" s="47">
        <v>42523</v>
      </c>
      <c r="AK522" t="s">
        <v>70</v>
      </c>
      <c r="AL522">
        <v>73.63</v>
      </c>
      <c r="AM522">
        <v>73.930000000000007</v>
      </c>
      <c r="AN522">
        <v>156</v>
      </c>
      <c r="AO522" s="47">
        <v>42664</v>
      </c>
      <c r="AP522" t="s">
        <v>28</v>
      </c>
      <c r="AQ522" t="s">
        <v>51</v>
      </c>
      <c r="AZ522" s="47">
        <v>42523</v>
      </c>
      <c r="BA522" t="s">
        <v>70</v>
      </c>
      <c r="BB522">
        <v>64.17</v>
      </c>
      <c r="BC522">
        <v>64.34</v>
      </c>
      <c r="BD522">
        <v>156</v>
      </c>
      <c r="BE522" s="47">
        <v>42664</v>
      </c>
      <c r="BF522" t="s">
        <v>28</v>
      </c>
      <c r="BG522" t="s">
        <v>51</v>
      </c>
      <c r="BI522" s="47"/>
      <c r="BJ522"/>
      <c r="BK522"/>
      <c r="BL522"/>
      <c r="BM522" s="47"/>
      <c r="BN522"/>
    </row>
    <row r="523" spans="2:66" x14ac:dyDescent="0.25">
      <c r="B523" s="52"/>
      <c r="C523" s="53"/>
      <c r="D523" s="43"/>
      <c r="E523" s="43"/>
      <c r="T523" s="47">
        <v>42524</v>
      </c>
      <c r="U523" t="s">
        <v>50</v>
      </c>
      <c r="V523">
        <v>49.91</v>
      </c>
      <c r="W523">
        <v>50.04</v>
      </c>
      <c r="X523">
        <v>76</v>
      </c>
      <c r="Y523" s="47">
        <v>42566</v>
      </c>
      <c r="Z523" t="s">
        <v>27</v>
      </c>
      <c r="AA523" t="s">
        <v>51</v>
      </c>
      <c r="AJ523" s="47">
        <v>42524</v>
      </c>
      <c r="AK523" t="s">
        <v>50</v>
      </c>
      <c r="AL523">
        <v>45.14</v>
      </c>
      <c r="AM523">
        <v>45.32</v>
      </c>
      <c r="AN523">
        <v>76</v>
      </c>
      <c r="AO523" s="47">
        <v>42566</v>
      </c>
      <c r="AP523" t="s">
        <v>27</v>
      </c>
      <c r="AQ523" t="s">
        <v>51</v>
      </c>
      <c r="AZ523" s="47">
        <v>42524</v>
      </c>
      <c r="BA523" t="s">
        <v>50</v>
      </c>
      <c r="BB523">
        <v>49.91</v>
      </c>
      <c r="BC523">
        <v>50.04</v>
      </c>
      <c r="BD523">
        <v>76</v>
      </c>
      <c r="BE523" s="47">
        <v>42566</v>
      </c>
      <c r="BF523" t="s">
        <v>27</v>
      </c>
      <c r="BG523" t="s">
        <v>51</v>
      </c>
      <c r="BI523" s="47"/>
      <c r="BJ523"/>
      <c r="BK523"/>
      <c r="BL523"/>
      <c r="BM523" s="47"/>
      <c r="BN523"/>
    </row>
    <row r="524" spans="2:66" x14ac:dyDescent="0.25">
      <c r="B524" s="52"/>
      <c r="C524" s="53"/>
      <c r="D524" s="43"/>
      <c r="E524" s="43"/>
      <c r="T524" s="47">
        <v>42524</v>
      </c>
      <c r="U524" t="s">
        <v>52</v>
      </c>
      <c r="V524">
        <v>36.99</v>
      </c>
      <c r="W524">
        <v>37.26</v>
      </c>
      <c r="X524">
        <v>96</v>
      </c>
      <c r="Y524" s="47">
        <v>42566</v>
      </c>
      <c r="Z524" t="s">
        <v>27</v>
      </c>
      <c r="AA524" t="s">
        <v>51</v>
      </c>
      <c r="AJ524" s="47">
        <v>42524</v>
      </c>
      <c r="AK524" t="s">
        <v>52</v>
      </c>
      <c r="AL524">
        <v>32.24</v>
      </c>
      <c r="AM524">
        <v>32.450000000000003</v>
      </c>
      <c r="AN524">
        <v>96</v>
      </c>
      <c r="AO524" s="47">
        <v>42566</v>
      </c>
      <c r="AP524" t="s">
        <v>27</v>
      </c>
      <c r="AQ524" t="s">
        <v>51</v>
      </c>
      <c r="AZ524" s="47">
        <v>42524</v>
      </c>
      <c r="BA524" t="s">
        <v>52</v>
      </c>
      <c r="BB524">
        <v>36.99</v>
      </c>
      <c r="BC524">
        <v>37.26</v>
      </c>
      <c r="BD524">
        <v>96</v>
      </c>
      <c r="BE524" s="47">
        <v>42566</v>
      </c>
      <c r="BF524" t="s">
        <v>27</v>
      </c>
      <c r="BG524" t="s">
        <v>51</v>
      </c>
      <c r="BI524" s="47"/>
      <c r="BJ524"/>
      <c r="BK524"/>
      <c r="BL524"/>
      <c r="BM524" s="47"/>
      <c r="BN524"/>
    </row>
    <row r="525" spans="2:66" x14ac:dyDescent="0.25">
      <c r="B525" s="52"/>
      <c r="C525" s="53"/>
      <c r="D525" s="43"/>
      <c r="E525" s="43"/>
      <c r="T525" s="47">
        <v>42524</v>
      </c>
      <c r="U525" t="s">
        <v>53</v>
      </c>
      <c r="V525">
        <v>26.68</v>
      </c>
      <c r="W525">
        <v>26.81</v>
      </c>
      <c r="X525">
        <v>116</v>
      </c>
      <c r="Y525" s="47">
        <v>42566</v>
      </c>
      <c r="Z525" t="s">
        <v>27</v>
      </c>
      <c r="AA525" t="s">
        <v>51</v>
      </c>
      <c r="AJ525" s="47">
        <v>42524</v>
      </c>
      <c r="AK525" t="s">
        <v>53</v>
      </c>
      <c r="AL525">
        <v>22.74</v>
      </c>
      <c r="AM525">
        <v>22.9</v>
      </c>
      <c r="AN525">
        <v>116</v>
      </c>
      <c r="AO525" s="47">
        <v>42566</v>
      </c>
      <c r="AP525" t="s">
        <v>27</v>
      </c>
      <c r="AQ525" t="s">
        <v>51</v>
      </c>
      <c r="AZ525" s="47">
        <v>42524</v>
      </c>
      <c r="BA525" t="s">
        <v>53</v>
      </c>
      <c r="BB525">
        <v>26.68</v>
      </c>
      <c r="BC525">
        <v>26.81</v>
      </c>
      <c r="BD525">
        <v>116</v>
      </c>
      <c r="BE525" s="47">
        <v>42566</v>
      </c>
      <c r="BF525" t="s">
        <v>27</v>
      </c>
      <c r="BG525" t="s">
        <v>51</v>
      </c>
      <c r="BI525" s="47"/>
      <c r="BJ525"/>
      <c r="BK525"/>
      <c r="BL525"/>
      <c r="BM525" s="47"/>
      <c r="BN525"/>
    </row>
    <row r="526" spans="2:66" x14ac:dyDescent="0.25">
      <c r="B526" s="52"/>
      <c r="C526" s="53"/>
      <c r="D526" s="43"/>
      <c r="E526" s="43"/>
      <c r="T526" s="47">
        <v>42524</v>
      </c>
      <c r="U526" t="s">
        <v>54</v>
      </c>
      <c r="V526">
        <v>19.41</v>
      </c>
      <c r="W526">
        <v>19.46</v>
      </c>
      <c r="X526">
        <v>136</v>
      </c>
      <c r="Y526" s="47">
        <v>42566</v>
      </c>
      <c r="Z526" t="s">
        <v>27</v>
      </c>
      <c r="AA526" t="s">
        <v>51</v>
      </c>
      <c r="AJ526" s="47">
        <v>42524</v>
      </c>
      <c r="AK526" t="s">
        <v>54</v>
      </c>
      <c r="AL526">
        <v>15.77</v>
      </c>
      <c r="AM526">
        <v>15.79</v>
      </c>
      <c r="AN526">
        <v>136</v>
      </c>
      <c r="AO526" s="47">
        <v>42566</v>
      </c>
      <c r="AP526" t="s">
        <v>27</v>
      </c>
      <c r="AQ526" t="s">
        <v>51</v>
      </c>
      <c r="AZ526" s="47">
        <v>42524</v>
      </c>
      <c r="BA526" t="s">
        <v>54</v>
      </c>
      <c r="BB526">
        <v>19.41</v>
      </c>
      <c r="BC526">
        <v>19.46</v>
      </c>
      <c r="BD526">
        <v>136</v>
      </c>
      <c r="BE526" s="47">
        <v>42566</v>
      </c>
      <c r="BF526" t="s">
        <v>27</v>
      </c>
      <c r="BG526" t="s">
        <v>51</v>
      </c>
      <c r="BI526" s="47"/>
      <c r="BJ526"/>
      <c r="BK526"/>
      <c r="BL526"/>
      <c r="BM526" s="47"/>
      <c r="BN526"/>
    </row>
    <row r="527" spans="2:66" x14ac:dyDescent="0.25">
      <c r="B527" s="52"/>
      <c r="C527" s="53"/>
      <c r="D527" s="43"/>
      <c r="E527" s="43"/>
      <c r="T527" s="47">
        <v>42524</v>
      </c>
      <c r="U527" t="s">
        <v>55</v>
      </c>
      <c r="V527">
        <v>13.68</v>
      </c>
      <c r="W527">
        <v>13.79</v>
      </c>
      <c r="X527">
        <v>156</v>
      </c>
      <c r="Y527" s="47">
        <v>42566</v>
      </c>
      <c r="Z527" t="s">
        <v>27</v>
      </c>
      <c r="AA527" t="s">
        <v>51</v>
      </c>
      <c r="AJ527" s="47">
        <v>42524</v>
      </c>
      <c r="AK527" t="s">
        <v>55</v>
      </c>
      <c r="AL527">
        <v>11.06</v>
      </c>
      <c r="AM527">
        <v>11.12</v>
      </c>
      <c r="AN527">
        <v>156</v>
      </c>
      <c r="AO527" s="47">
        <v>42566</v>
      </c>
      <c r="AP527" t="s">
        <v>27</v>
      </c>
      <c r="AQ527" t="s">
        <v>51</v>
      </c>
      <c r="AZ527" s="47">
        <v>42524</v>
      </c>
      <c r="BA527" t="s">
        <v>55</v>
      </c>
      <c r="BB527">
        <v>13.68</v>
      </c>
      <c r="BC527">
        <v>13.79</v>
      </c>
      <c r="BD527">
        <v>156</v>
      </c>
      <c r="BE527" s="47">
        <v>42566</v>
      </c>
      <c r="BF527" t="s">
        <v>27</v>
      </c>
      <c r="BG527" t="s">
        <v>51</v>
      </c>
      <c r="BI527" s="47"/>
      <c r="BJ527"/>
      <c r="BK527"/>
      <c r="BL527"/>
      <c r="BM527" s="47"/>
      <c r="BN527"/>
    </row>
    <row r="528" spans="2:66" x14ac:dyDescent="0.25">
      <c r="B528" s="52"/>
      <c r="C528" s="53"/>
      <c r="D528" s="43"/>
      <c r="E528" s="43"/>
      <c r="T528" s="47">
        <v>42524</v>
      </c>
      <c r="U528" t="s">
        <v>56</v>
      </c>
      <c r="V528">
        <v>62.77</v>
      </c>
      <c r="W528">
        <v>62.94</v>
      </c>
      <c r="X528">
        <v>76</v>
      </c>
      <c r="Y528" s="47">
        <v>42664</v>
      </c>
      <c r="Z528" t="s">
        <v>27</v>
      </c>
      <c r="AA528" t="s">
        <v>51</v>
      </c>
      <c r="AJ528" s="47">
        <v>42524</v>
      </c>
      <c r="AK528" t="s">
        <v>56</v>
      </c>
      <c r="AL528">
        <v>56.35</v>
      </c>
      <c r="AM528">
        <v>56.6</v>
      </c>
      <c r="AN528">
        <v>76</v>
      </c>
      <c r="AO528" s="47">
        <v>42664</v>
      </c>
      <c r="AP528" t="s">
        <v>27</v>
      </c>
      <c r="AQ528" t="s">
        <v>51</v>
      </c>
      <c r="AZ528" s="47">
        <v>42524</v>
      </c>
      <c r="BA528" t="s">
        <v>56</v>
      </c>
      <c r="BB528">
        <v>62.77</v>
      </c>
      <c r="BC528">
        <v>62.94</v>
      </c>
      <c r="BD528">
        <v>76</v>
      </c>
      <c r="BE528" s="47">
        <v>42664</v>
      </c>
      <c r="BF528" t="s">
        <v>27</v>
      </c>
      <c r="BG528" t="s">
        <v>51</v>
      </c>
      <c r="BI528" s="47"/>
      <c r="BJ528"/>
      <c r="BK528"/>
      <c r="BL528"/>
      <c r="BM528" s="47"/>
      <c r="BN528"/>
    </row>
    <row r="529" spans="2:66" x14ac:dyDescent="0.25">
      <c r="B529" s="52"/>
      <c r="C529" s="53"/>
      <c r="D529" s="43"/>
      <c r="E529" s="43"/>
      <c r="T529" s="47">
        <v>42524</v>
      </c>
      <c r="U529" t="s">
        <v>57</v>
      </c>
      <c r="V529">
        <v>52.48</v>
      </c>
      <c r="W529">
        <v>52.79</v>
      </c>
      <c r="X529">
        <v>96</v>
      </c>
      <c r="Y529" s="47">
        <v>42664</v>
      </c>
      <c r="Z529" t="s">
        <v>27</v>
      </c>
      <c r="AA529" t="s">
        <v>51</v>
      </c>
      <c r="AJ529" s="47">
        <v>42524</v>
      </c>
      <c r="AK529" t="s">
        <v>57</v>
      </c>
      <c r="AL529">
        <v>47.88</v>
      </c>
      <c r="AM529">
        <v>48.24</v>
      </c>
      <c r="AN529">
        <v>96</v>
      </c>
      <c r="AO529" s="47">
        <v>42664</v>
      </c>
      <c r="AP529" t="s">
        <v>27</v>
      </c>
      <c r="AQ529" t="s">
        <v>51</v>
      </c>
      <c r="AZ529" s="47">
        <v>42524</v>
      </c>
      <c r="BA529" t="s">
        <v>57</v>
      </c>
      <c r="BB529">
        <v>52.48</v>
      </c>
      <c r="BC529">
        <v>52.79</v>
      </c>
      <c r="BD529">
        <v>96</v>
      </c>
      <c r="BE529" s="47">
        <v>42664</v>
      </c>
      <c r="BF529" t="s">
        <v>27</v>
      </c>
      <c r="BG529" t="s">
        <v>51</v>
      </c>
      <c r="BI529" s="47"/>
      <c r="BJ529"/>
      <c r="BK529"/>
      <c r="BL529"/>
      <c r="BM529" s="47"/>
      <c r="BN529"/>
    </row>
    <row r="530" spans="2:66" x14ac:dyDescent="0.25">
      <c r="B530" s="52"/>
      <c r="C530" s="53"/>
      <c r="D530" s="43"/>
      <c r="E530" s="43"/>
      <c r="T530" s="47">
        <v>42524</v>
      </c>
      <c r="U530" t="s">
        <v>58</v>
      </c>
      <c r="V530">
        <v>44.94</v>
      </c>
      <c r="W530">
        <v>45.29</v>
      </c>
      <c r="X530">
        <v>116</v>
      </c>
      <c r="Y530" s="47">
        <v>42664</v>
      </c>
      <c r="Z530" t="s">
        <v>27</v>
      </c>
      <c r="AA530" t="s">
        <v>51</v>
      </c>
      <c r="AJ530" s="47">
        <v>42524</v>
      </c>
      <c r="AK530" t="s">
        <v>58</v>
      </c>
      <c r="AL530">
        <v>40.49</v>
      </c>
      <c r="AM530">
        <v>40.86</v>
      </c>
      <c r="AN530">
        <v>116</v>
      </c>
      <c r="AO530" s="47">
        <v>42664</v>
      </c>
      <c r="AP530" t="s">
        <v>27</v>
      </c>
      <c r="AQ530" t="s">
        <v>51</v>
      </c>
      <c r="AZ530" s="47">
        <v>42524</v>
      </c>
      <c r="BA530" t="s">
        <v>58</v>
      </c>
      <c r="BB530">
        <v>44.94</v>
      </c>
      <c r="BC530">
        <v>45.29</v>
      </c>
      <c r="BD530">
        <v>116</v>
      </c>
      <c r="BE530" s="47">
        <v>42664</v>
      </c>
      <c r="BF530" t="s">
        <v>27</v>
      </c>
      <c r="BG530" t="s">
        <v>51</v>
      </c>
      <c r="BI530" s="47"/>
      <c r="BJ530"/>
      <c r="BK530"/>
      <c r="BL530"/>
      <c r="BM530" s="47"/>
      <c r="BN530"/>
    </row>
    <row r="531" spans="2:66" x14ac:dyDescent="0.25">
      <c r="B531" s="52"/>
      <c r="C531" s="53"/>
      <c r="D531" s="43"/>
      <c r="E531" s="43"/>
      <c r="T531" s="47">
        <v>42524</v>
      </c>
      <c r="U531" t="s">
        <v>59</v>
      </c>
      <c r="V531">
        <v>39.15</v>
      </c>
      <c r="W531">
        <v>39.450000000000003</v>
      </c>
      <c r="X531">
        <v>136</v>
      </c>
      <c r="Y531" s="47">
        <v>42664</v>
      </c>
      <c r="Z531" t="s">
        <v>27</v>
      </c>
      <c r="AA531" t="s">
        <v>51</v>
      </c>
      <c r="AJ531" s="47">
        <v>42524</v>
      </c>
      <c r="AK531" t="s">
        <v>59</v>
      </c>
      <c r="AL531">
        <v>35.08</v>
      </c>
      <c r="AM531">
        <v>35.25</v>
      </c>
      <c r="AN531">
        <v>136</v>
      </c>
      <c r="AO531" s="47">
        <v>42664</v>
      </c>
      <c r="AP531" t="s">
        <v>27</v>
      </c>
      <c r="AQ531" t="s">
        <v>51</v>
      </c>
      <c r="AZ531" s="47">
        <v>42524</v>
      </c>
      <c r="BA531" t="s">
        <v>59</v>
      </c>
      <c r="BB531">
        <v>39.15</v>
      </c>
      <c r="BC531">
        <v>39.450000000000003</v>
      </c>
      <c r="BD531">
        <v>136</v>
      </c>
      <c r="BE531" s="47">
        <v>42664</v>
      </c>
      <c r="BF531" t="s">
        <v>27</v>
      </c>
      <c r="BG531" t="s">
        <v>51</v>
      </c>
      <c r="BI531" s="47"/>
      <c r="BJ531"/>
      <c r="BK531"/>
      <c r="BL531"/>
      <c r="BM531" s="47"/>
      <c r="BN531"/>
    </row>
    <row r="532" spans="2:66" x14ac:dyDescent="0.25">
      <c r="B532" s="52"/>
      <c r="C532" s="53"/>
      <c r="D532" s="43"/>
      <c r="E532" s="43"/>
      <c r="T532" s="47">
        <v>42524</v>
      </c>
      <c r="U532" t="s">
        <v>60</v>
      </c>
      <c r="V532">
        <v>33.99</v>
      </c>
      <c r="W532">
        <v>34.06</v>
      </c>
      <c r="X532">
        <v>156</v>
      </c>
      <c r="Y532" s="47">
        <v>42664</v>
      </c>
      <c r="Z532" t="s">
        <v>27</v>
      </c>
      <c r="AA532" t="s">
        <v>51</v>
      </c>
      <c r="AJ532" s="47">
        <v>42524</v>
      </c>
      <c r="AK532" t="s">
        <v>60</v>
      </c>
      <c r="AL532">
        <v>29.18</v>
      </c>
      <c r="AM532">
        <v>29.31</v>
      </c>
      <c r="AN532">
        <v>156</v>
      </c>
      <c r="AO532" s="47">
        <v>42664</v>
      </c>
      <c r="AP532" t="s">
        <v>27</v>
      </c>
      <c r="AQ532" t="s">
        <v>51</v>
      </c>
      <c r="AZ532" s="47">
        <v>42524</v>
      </c>
      <c r="BA532" t="s">
        <v>60</v>
      </c>
      <c r="BB532">
        <v>33.99</v>
      </c>
      <c r="BC532">
        <v>34.06</v>
      </c>
      <c r="BD532">
        <v>156</v>
      </c>
      <c r="BE532" s="47">
        <v>42664</v>
      </c>
      <c r="BF532" t="s">
        <v>27</v>
      </c>
      <c r="BG532" t="s">
        <v>51</v>
      </c>
      <c r="BI532" s="47"/>
      <c r="BJ532"/>
      <c r="BK532"/>
      <c r="BL532"/>
      <c r="BM532" s="47"/>
      <c r="BN532"/>
    </row>
    <row r="533" spans="2:66" x14ac:dyDescent="0.25">
      <c r="B533" s="52"/>
      <c r="C533" s="53"/>
      <c r="D533" s="43"/>
      <c r="E533" s="43"/>
      <c r="T533" s="47">
        <v>42524</v>
      </c>
      <c r="U533" t="s">
        <v>61</v>
      </c>
      <c r="V533">
        <v>4.26</v>
      </c>
      <c r="W533">
        <v>4.3</v>
      </c>
      <c r="X533">
        <v>76</v>
      </c>
      <c r="Y533" s="47">
        <v>42566</v>
      </c>
      <c r="Z533" t="s">
        <v>28</v>
      </c>
      <c r="AA533" t="s">
        <v>51</v>
      </c>
      <c r="AJ533" s="47">
        <v>42524</v>
      </c>
      <c r="AK533" t="s">
        <v>61</v>
      </c>
      <c r="AL533">
        <v>5.16</v>
      </c>
      <c r="AM533">
        <v>5.19</v>
      </c>
      <c r="AN533">
        <v>76</v>
      </c>
      <c r="AO533" s="47">
        <v>42566</v>
      </c>
      <c r="AP533" t="s">
        <v>28</v>
      </c>
      <c r="AQ533" t="s">
        <v>51</v>
      </c>
      <c r="AZ533" s="47">
        <v>42524</v>
      </c>
      <c r="BA533" t="s">
        <v>61</v>
      </c>
      <c r="BB533">
        <v>4.26</v>
      </c>
      <c r="BC533">
        <v>4.3</v>
      </c>
      <c r="BD533">
        <v>76</v>
      </c>
      <c r="BE533" s="47">
        <v>42566</v>
      </c>
      <c r="BF533" t="s">
        <v>28</v>
      </c>
      <c r="BG533" t="s">
        <v>51</v>
      </c>
      <c r="BI533" s="47"/>
      <c r="BJ533"/>
      <c r="BK533"/>
      <c r="BL533"/>
      <c r="BM533" s="47"/>
      <c r="BN533"/>
    </row>
    <row r="534" spans="2:66" x14ac:dyDescent="0.25">
      <c r="B534" s="52"/>
      <c r="C534" s="53"/>
      <c r="D534" s="43"/>
      <c r="E534" s="43"/>
      <c r="T534" s="47">
        <v>42524</v>
      </c>
      <c r="U534" t="s">
        <v>62</v>
      </c>
      <c r="V534">
        <v>10.84</v>
      </c>
      <c r="W534">
        <v>10.91</v>
      </c>
      <c r="X534">
        <v>96</v>
      </c>
      <c r="Y534" s="47">
        <v>42566</v>
      </c>
      <c r="Z534" t="s">
        <v>28</v>
      </c>
      <c r="AA534" t="s">
        <v>51</v>
      </c>
      <c r="AJ534" s="47">
        <v>42524</v>
      </c>
      <c r="AK534" t="s">
        <v>62</v>
      </c>
      <c r="AL534">
        <v>12.35</v>
      </c>
      <c r="AM534">
        <v>12.39</v>
      </c>
      <c r="AN534">
        <v>96</v>
      </c>
      <c r="AO534" s="47">
        <v>42566</v>
      </c>
      <c r="AP534" t="s">
        <v>28</v>
      </c>
      <c r="AQ534" t="s">
        <v>51</v>
      </c>
      <c r="AZ534" s="47">
        <v>42524</v>
      </c>
      <c r="BA534" t="s">
        <v>62</v>
      </c>
      <c r="BB534">
        <v>10.84</v>
      </c>
      <c r="BC534">
        <v>10.91</v>
      </c>
      <c r="BD534">
        <v>96</v>
      </c>
      <c r="BE534" s="47">
        <v>42566</v>
      </c>
      <c r="BF534" t="s">
        <v>28</v>
      </c>
      <c r="BG534" t="s">
        <v>51</v>
      </c>
      <c r="BI534" s="47"/>
      <c r="BJ534"/>
      <c r="BK534"/>
      <c r="BL534"/>
      <c r="BM534" s="47"/>
      <c r="BN534"/>
    </row>
    <row r="535" spans="2:66" x14ac:dyDescent="0.25">
      <c r="B535" s="52"/>
      <c r="C535" s="53"/>
      <c r="D535" s="43"/>
      <c r="E535" s="43"/>
      <c r="T535" s="47">
        <v>42524</v>
      </c>
      <c r="U535" t="s">
        <v>63</v>
      </c>
      <c r="V535">
        <v>19.95</v>
      </c>
      <c r="W535">
        <v>20.13</v>
      </c>
      <c r="X535">
        <v>116</v>
      </c>
      <c r="Y535" s="47">
        <v>42566</v>
      </c>
      <c r="Z535" t="s">
        <v>28</v>
      </c>
      <c r="AA535" t="s">
        <v>51</v>
      </c>
      <c r="AJ535" s="47">
        <v>42524</v>
      </c>
      <c r="AK535" t="s">
        <v>63</v>
      </c>
      <c r="AL535">
        <v>23.38</v>
      </c>
      <c r="AM535">
        <v>23.54</v>
      </c>
      <c r="AN535">
        <v>116</v>
      </c>
      <c r="AO535" s="47">
        <v>42566</v>
      </c>
      <c r="AP535" t="s">
        <v>28</v>
      </c>
      <c r="AQ535" t="s">
        <v>51</v>
      </c>
      <c r="AZ535" s="47">
        <v>42524</v>
      </c>
      <c r="BA535" t="s">
        <v>63</v>
      </c>
      <c r="BB535">
        <v>19.95</v>
      </c>
      <c r="BC535">
        <v>20.13</v>
      </c>
      <c r="BD535">
        <v>116</v>
      </c>
      <c r="BE535" s="47">
        <v>42566</v>
      </c>
      <c r="BF535" t="s">
        <v>28</v>
      </c>
      <c r="BG535" t="s">
        <v>51</v>
      </c>
      <c r="BI535" s="47"/>
      <c r="BJ535"/>
      <c r="BK535"/>
      <c r="BL535"/>
      <c r="BM535" s="47"/>
      <c r="BN535"/>
    </row>
    <row r="536" spans="2:66" x14ac:dyDescent="0.25">
      <c r="B536" s="52"/>
      <c r="C536" s="53"/>
      <c r="D536" s="43"/>
      <c r="E536" s="43"/>
      <c r="T536" s="47">
        <v>42524</v>
      </c>
      <c r="U536" t="s">
        <v>64</v>
      </c>
      <c r="V536">
        <v>33.1</v>
      </c>
      <c r="W536">
        <v>33.26</v>
      </c>
      <c r="X536">
        <v>136</v>
      </c>
      <c r="Y536" s="47">
        <v>42566</v>
      </c>
      <c r="Z536" t="s">
        <v>28</v>
      </c>
      <c r="AA536" t="s">
        <v>51</v>
      </c>
      <c r="AJ536" s="47">
        <v>42524</v>
      </c>
      <c r="AK536" t="s">
        <v>64</v>
      </c>
      <c r="AL536">
        <v>36.44</v>
      </c>
      <c r="AM536">
        <v>36.65</v>
      </c>
      <c r="AN536">
        <v>136</v>
      </c>
      <c r="AO536" s="47">
        <v>42566</v>
      </c>
      <c r="AP536" t="s">
        <v>28</v>
      </c>
      <c r="AQ536" t="s">
        <v>51</v>
      </c>
      <c r="AZ536" s="47">
        <v>42524</v>
      </c>
      <c r="BA536" t="s">
        <v>64</v>
      </c>
      <c r="BB536">
        <v>33.1</v>
      </c>
      <c r="BC536">
        <v>33.26</v>
      </c>
      <c r="BD536">
        <v>136</v>
      </c>
      <c r="BE536" s="47">
        <v>42566</v>
      </c>
      <c r="BF536" t="s">
        <v>28</v>
      </c>
      <c r="BG536" t="s">
        <v>51</v>
      </c>
      <c r="BI536" s="47"/>
      <c r="BJ536"/>
      <c r="BK536"/>
      <c r="BL536"/>
      <c r="BM536" s="47"/>
      <c r="BN536"/>
    </row>
    <row r="537" spans="2:66" x14ac:dyDescent="0.25">
      <c r="B537" s="52"/>
      <c r="C537" s="53"/>
      <c r="D537" s="43"/>
      <c r="E537" s="43"/>
      <c r="T537" s="47">
        <v>42524</v>
      </c>
      <c r="U537" t="s">
        <v>65</v>
      </c>
      <c r="V537">
        <v>46.31</v>
      </c>
      <c r="W537">
        <v>46.54</v>
      </c>
      <c r="X537">
        <v>156</v>
      </c>
      <c r="Y537" s="47">
        <v>42566</v>
      </c>
      <c r="Z537" t="s">
        <v>28</v>
      </c>
      <c r="AA537" t="s">
        <v>51</v>
      </c>
      <c r="AJ537" s="47">
        <v>42524</v>
      </c>
      <c r="AK537" t="s">
        <v>65</v>
      </c>
      <c r="AL537">
        <v>50.89</v>
      </c>
      <c r="AM537">
        <v>51.14</v>
      </c>
      <c r="AN537">
        <v>156</v>
      </c>
      <c r="AO537" s="47">
        <v>42566</v>
      </c>
      <c r="AP537" t="s">
        <v>28</v>
      </c>
      <c r="AQ537" t="s">
        <v>51</v>
      </c>
      <c r="AZ537" s="47">
        <v>42524</v>
      </c>
      <c r="BA537" t="s">
        <v>65</v>
      </c>
      <c r="BB537">
        <v>46.31</v>
      </c>
      <c r="BC537">
        <v>46.54</v>
      </c>
      <c r="BD537">
        <v>156</v>
      </c>
      <c r="BE537" s="47">
        <v>42566</v>
      </c>
      <c r="BF537" t="s">
        <v>28</v>
      </c>
      <c r="BG537" t="s">
        <v>51</v>
      </c>
      <c r="BI537" s="47"/>
      <c r="BJ537"/>
      <c r="BK537"/>
      <c r="BL537"/>
      <c r="BM537" s="47"/>
      <c r="BN537"/>
    </row>
    <row r="538" spans="2:66" x14ac:dyDescent="0.25">
      <c r="B538" s="52"/>
      <c r="C538" s="53"/>
      <c r="D538" s="43"/>
      <c r="E538" s="43"/>
      <c r="T538" s="47">
        <v>42524</v>
      </c>
      <c r="U538" t="s">
        <v>66</v>
      </c>
      <c r="V538">
        <v>15.65</v>
      </c>
      <c r="W538">
        <v>15.77</v>
      </c>
      <c r="X538">
        <v>76</v>
      </c>
      <c r="Y538" s="47">
        <v>42664</v>
      </c>
      <c r="Z538" t="s">
        <v>28</v>
      </c>
      <c r="AA538" t="s">
        <v>51</v>
      </c>
      <c r="AJ538" s="47">
        <v>42524</v>
      </c>
      <c r="AK538" t="s">
        <v>66</v>
      </c>
      <c r="AL538">
        <v>16.77</v>
      </c>
      <c r="AM538">
        <v>16.850000000000001</v>
      </c>
      <c r="AN538">
        <v>76</v>
      </c>
      <c r="AO538" s="47">
        <v>42664</v>
      </c>
      <c r="AP538" t="s">
        <v>28</v>
      </c>
      <c r="AQ538" t="s">
        <v>51</v>
      </c>
      <c r="AZ538" s="47">
        <v>42524</v>
      </c>
      <c r="BA538" t="s">
        <v>66</v>
      </c>
      <c r="BB538">
        <v>15.65</v>
      </c>
      <c r="BC538">
        <v>15.77</v>
      </c>
      <c r="BD538">
        <v>76</v>
      </c>
      <c r="BE538" s="47">
        <v>42664</v>
      </c>
      <c r="BF538" t="s">
        <v>28</v>
      </c>
      <c r="BG538" t="s">
        <v>51</v>
      </c>
      <c r="BI538" s="47"/>
      <c r="BJ538"/>
      <c r="BK538"/>
      <c r="BL538"/>
      <c r="BM538" s="47"/>
      <c r="BN538"/>
    </row>
    <row r="539" spans="2:66" x14ac:dyDescent="0.25">
      <c r="B539" s="52"/>
      <c r="C539" s="53"/>
      <c r="D539" s="43"/>
      <c r="E539" s="43"/>
      <c r="T539" s="47">
        <v>42524</v>
      </c>
      <c r="U539" t="s">
        <v>67</v>
      </c>
      <c r="V539">
        <v>26.21</v>
      </c>
      <c r="W539">
        <v>26.4</v>
      </c>
      <c r="X539">
        <v>96</v>
      </c>
      <c r="Y539" s="47">
        <v>42664</v>
      </c>
      <c r="Z539" t="s">
        <v>28</v>
      </c>
      <c r="AA539" t="s">
        <v>51</v>
      </c>
      <c r="AJ539" s="47">
        <v>42524</v>
      </c>
      <c r="AK539" t="s">
        <v>67</v>
      </c>
      <c r="AL539">
        <v>27.62</v>
      </c>
      <c r="AM539">
        <v>27.86</v>
      </c>
      <c r="AN539">
        <v>96</v>
      </c>
      <c r="AO539" s="47">
        <v>42664</v>
      </c>
      <c r="AP539" t="s">
        <v>28</v>
      </c>
      <c r="AQ539" t="s">
        <v>51</v>
      </c>
      <c r="AZ539" s="47">
        <v>42524</v>
      </c>
      <c r="BA539" t="s">
        <v>67</v>
      </c>
      <c r="BB539">
        <v>26.21</v>
      </c>
      <c r="BC539">
        <v>26.4</v>
      </c>
      <c r="BD539">
        <v>96</v>
      </c>
      <c r="BE539" s="47">
        <v>42664</v>
      </c>
      <c r="BF539" t="s">
        <v>28</v>
      </c>
      <c r="BG539" t="s">
        <v>51</v>
      </c>
      <c r="BI539" s="47"/>
      <c r="BJ539"/>
      <c r="BK539"/>
      <c r="BL539"/>
      <c r="BM539" s="47"/>
      <c r="BN539"/>
    </row>
    <row r="540" spans="2:66" x14ac:dyDescent="0.25">
      <c r="B540" s="52"/>
      <c r="C540" s="53"/>
      <c r="D540" s="43"/>
      <c r="E540" s="43"/>
      <c r="T540" s="47">
        <v>42524</v>
      </c>
      <c r="U540" t="s">
        <v>68</v>
      </c>
      <c r="V540">
        <v>38.659999999999997</v>
      </c>
      <c r="W540">
        <v>38.71</v>
      </c>
      <c r="X540">
        <v>116</v>
      </c>
      <c r="Y540" s="47">
        <v>42664</v>
      </c>
      <c r="Z540" t="s">
        <v>28</v>
      </c>
      <c r="AA540" t="s">
        <v>51</v>
      </c>
      <c r="AJ540" s="47">
        <v>42524</v>
      </c>
      <c r="AK540" t="s">
        <v>68</v>
      </c>
      <c r="AL540">
        <v>40.78</v>
      </c>
      <c r="AM540">
        <v>40.97</v>
      </c>
      <c r="AN540">
        <v>116</v>
      </c>
      <c r="AO540" s="47">
        <v>42664</v>
      </c>
      <c r="AP540" t="s">
        <v>28</v>
      </c>
      <c r="AQ540" t="s">
        <v>51</v>
      </c>
      <c r="AZ540" s="47">
        <v>42524</v>
      </c>
      <c r="BA540" t="s">
        <v>68</v>
      </c>
      <c r="BB540">
        <v>38.659999999999997</v>
      </c>
      <c r="BC540">
        <v>38.71</v>
      </c>
      <c r="BD540">
        <v>116</v>
      </c>
      <c r="BE540" s="47">
        <v>42664</v>
      </c>
      <c r="BF540" t="s">
        <v>28</v>
      </c>
      <c r="BG540" t="s">
        <v>51</v>
      </c>
      <c r="BI540" s="47"/>
      <c r="BJ540"/>
      <c r="BK540"/>
      <c r="BL540"/>
      <c r="BM540" s="47"/>
      <c r="BN540"/>
    </row>
    <row r="541" spans="2:66" x14ac:dyDescent="0.25">
      <c r="B541" s="52"/>
      <c r="C541" s="53"/>
      <c r="D541" s="43"/>
      <c r="E541" s="43"/>
      <c r="T541" s="47">
        <v>42524</v>
      </c>
      <c r="U541" t="s">
        <v>69</v>
      </c>
      <c r="V541">
        <v>51.68</v>
      </c>
      <c r="W541">
        <v>51.9</v>
      </c>
      <c r="X541">
        <v>136</v>
      </c>
      <c r="Y541" s="47">
        <v>42664</v>
      </c>
      <c r="Z541" t="s">
        <v>28</v>
      </c>
      <c r="AA541" t="s">
        <v>51</v>
      </c>
      <c r="AJ541" s="47">
        <v>42524</v>
      </c>
      <c r="AK541" t="s">
        <v>69</v>
      </c>
      <c r="AL541">
        <v>54.6</v>
      </c>
      <c r="AM541">
        <v>55.01</v>
      </c>
      <c r="AN541">
        <v>136</v>
      </c>
      <c r="AO541" s="47">
        <v>42664</v>
      </c>
      <c r="AP541" t="s">
        <v>28</v>
      </c>
      <c r="AQ541" t="s">
        <v>51</v>
      </c>
      <c r="AZ541" s="47">
        <v>42524</v>
      </c>
      <c r="BA541" t="s">
        <v>69</v>
      </c>
      <c r="BB541">
        <v>51.68</v>
      </c>
      <c r="BC541">
        <v>51.9</v>
      </c>
      <c r="BD541">
        <v>136</v>
      </c>
      <c r="BE541" s="47">
        <v>42664</v>
      </c>
      <c r="BF541" t="s">
        <v>28</v>
      </c>
      <c r="BG541" t="s">
        <v>51</v>
      </c>
      <c r="BI541" s="47"/>
      <c r="BJ541"/>
      <c r="BK541"/>
      <c r="BL541"/>
      <c r="BM541" s="47"/>
      <c r="BN541"/>
    </row>
    <row r="542" spans="2:66" x14ac:dyDescent="0.25">
      <c r="B542" s="52"/>
      <c r="C542" s="53"/>
      <c r="D542" s="43"/>
      <c r="E542" s="43"/>
      <c r="T542" s="47">
        <v>42524</v>
      </c>
      <c r="U542" t="s">
        <v>70</v>
      </c>
      <c r="V542">
        <v>66.099999999999994</v>
      </c>
      <c r="W542">
        <v>66.52</v>
      </c>
      <c r="X542">
        <v>156</v>
      </c>
      <c r="Y542" s="47">
        <v>42664</v>
      </c>
      <c r="Z542" t="s">
        <v>28</v>
      </c>
      <c r="AA542" t="s">
        <v>51</v>
      </c>
      <c r="AJ542" s="47">
        <v>42524</v>
      </c>
      <c r="AK542" t="s">
        <v>70</v>
      </c>
      <c r="AL542">
        <v>69.760000000000005</v>
      </c>
      <c r="AM542">
        <v>70.19</v>
      </c>
      <c r="AN542">
        <v>156</v>
      </c>
      <c r="AO542" s="47">
        <v>42664</v>
      </c>
      <c r="AP542" t="s">
        <v>28</v>
      </c>
      <c r="AQ542" t="s">
        <v>51</v>
      </c>
      <c r="AZ542" s="47">
        <v>42524</v>
      </c>
      <c r="BA542" t="s">
        <v>70</v>
      </c>
      <c r="BB542">
        <v>66.099999999999994</v>
      </c>
      <c r="BC542">
        <v>66.52</v>
      </c>
      <c r="BD542">
        <v>156</v>
      </c>
      <c r="BE542" s="47">
        <v>42664</v>
      </c>
      <c r="BF542" t="s">
        <v>28</v>
      </c>
      <c r="BG542" t="s">
        <v>51</v>
      </c>
      <c r="BI542" s="47"/>
      <c r="BJ542"/>
      <c r="BK542"/>
      <c r="BL542"/>
      <c r="BM542" s="47"/>
      <c r="BN542"/>
    </row>
    <row r="543" spans="2:66" x14ac:dyDescent="0.25">
      <c r="B543" s="52"/>
      <c r="C543" s="53"/>
      <c r="D543" s="43"/>
      <c r="E543" s="43"/>
      <c r="T543" s="47">
        <v>42527</v>
      </c>
      <c r="U543" t="s">
        <v>50</v>
      </c>
      <c r="V543">
        <v>56.66</v>
      </c>
      <c r="W543">
        <v>56.98</v>
      </c>
      <c r="X543">
        <v>76</v>
      </c>
      <c r="Y543" s="47">
        <v>42566</v>
      </c>
      <c r="Z543" t="s">
        <v>27</v>
      </c>
      <c r="AA543" t="s">
        <v>51</v>
      </c>
      <c r="AJ543" s="47">
        <v>42527</v>
      </c>
      <c r="AK543" t="s">
        <v>50</v>
      </c>
      <c r="AL543">
        <v>57.21</v>
      </c>
      <c r="AM543">
        <v>57.5</v>
      </c>
      <c r="AN543">
        <v>76</v>
      </c>
      <c r="AO543" s="47">
        <v>42566</v>
      </c>
      <c r="AP543" t="s">
        <v>27</v>
      </c>
      <c r="AQ543" t="s">
        <v>51</v>
      </c>
      <c r="AZ543" s="47">
        <v>42527</v>
      </c>
      <c r="BA543" t="s">
        <v>50</v>
      </c>
      <c r="BB543">
        <v>56.66</v>
      </c>
      <c r="BC543">
        <v>56.98</v>
      </c>
      <c r="BD543">
        <v>76</v>
      </c>
      <c r="BE543" s="47">
        <v>42566</v>
      </c>
      <c r="BF543" t="s">
        <v>27</v>
      </c>
      <c r="BG543" t="s">
        <v>51</v>
      </c>
      <c r="BI543" s="47"/>
      <c r="BJ543"/>
      <c r="BK543"/>
      <c r="BL543"/>
      <c r="BM543" s="47"/>
      <c r="BN543"/>
    </row>
    <row r="544" spans="2:66" x14ac:dyDescent="0.25">
      <c r="B544" s="52"/>
      <c r="C544" s="53"/>
      <c r="D544" s="43"/>
      <c r="E544" s="43"/>
      <c r="T544" s="47">
        <v>42527</v>
      </c>
      <c r="U544" t="s">
        <v>52</v>
      </c>
      <c r="V544">
        <v>42.27</v>
      </c>
      <c r="W544">
        <v>42.48</v>
      </c>
      <c r="X544">
        <v>96</v>
      </c>
      <c r="Y544" s="47">
        <v>42566</v>
      </c>
      <c r="Z544" t="s">
        <v>27</v>
      </c>
      <c r="AA544" t="s">
        <v>51</v>
      </c>
      <c r="AJ544" s="47">
        <v>42527</v>
      </c>
      <c r="AK544" t="s">
        <v>52</v>
      </c>
      <c r="AL544">
        <v>43.13</v>
      </c>
      <c r="AM544">
        <v>43.46</v>
      </c>
      <c r="AN544">
        <v>96</v>
      </c>
      <c r="AO544" s="47">
        <v>42566</v>
      </c>
      <c r="AP544" t="s">
        <v>27</v>
      </c>
      <c r="AQ544" t="s">
        <v>51</v>
      </c>
      <c r="AZ544" s="47">
        <v>42527</v>
      </c>
      <c r="BA544" t="s">
        <v>52</v>
      </c>
      <c r="BB544">
        <v>42.27</v>
      </c>
      <c r="BC544">
        <v>42.48</v>
      </c>
      <c r="BD544">
        <v>96</v>
      </c>
      <c r="BE544" s="47">
        <v>42566</v>
      </c>
      <c r="BF544" t="s">
        <v>27</v>
      </c>
      <c r="BG544" t="s">
        <v>51</v>
      </c>
      <c r="BI544" s="47"/>
      <c r="BJ544"/>
      <c r="BK544"/>
      <c r="BL544"/>
      <c r="BM544" s="47"/>
      <c r="BN544"/>
    </row>
    <row r="545" spans="2:66" x14ac:dyDescent="0.25">
      <c r="B545" s="52"/>
      <c r="C545" s="53"/>
      <c r="D545" s="43"/>
      <c r="E545" s="43"/>
      <c r="T545" s="47">
        <v>42527</v>
      </c>
      <c r="U545" t="s">
        <v>53</v>
      </c>
      <c r="V545">
        <v>30.52</v>
      </c>
      <c r="W545">
        <v>30.68</v>
      </c>
      <c r="X545">
        <v>116</v>
      </c>
      <c r="Y545" s="47">
        <v>42566</v>
      </c>
      <c r="Z545" t="s">
        <v>27</v>
      </c>
      <c r="AA545" t="s">
        <v>51</v>
      </c>
      <c r="AJ545" s="47">
        <v>42527</v>
      </c>
      <c r="AK545" t="s">
        <v>53</v>
      </c>
      <c r="AL545">
        <v>30.59</v>
      </c>
      <c r="AM545">
        <v>30.76</v>
      </c>
      <c r="AN545">
        <v>116</v>
      </c>
      <c r="AO545" s="47">
        <v>42566</v>
      </c>
      <c r="AP545" t="s">
        <v>27</v>
      </c>
      <c r="AQ545" t="s">
        <v>51</v>
      </c>
      <c r="AZ545" s="47">
        <v>42527</v>
      </c>
      <c r="BA545" t="s">
        <v>53</v>
      </c>
      <c r="BB545">
        <v>30.52</v>
      </c>
      <c r="BC545">
        <v>30.68</v>
      </c>
      <c r="BD545">
        <v>116</v>
      </c>
      <c r="BE545" s="47">
        <v>42566</v>
      </c>
      <c r="BF545" t="s">
        <v>27</v>
      </c>
      <c r="BG545" t="s">
        <v>51</v>
      </c>
      <c r="BI545" s="47"/>
      <c r="BJ545"/>
      <c r="BK545"/>
      <c r="BL545"/>
      <c r="BM545" s="47"/>
      <c r="BN545"/>
    </row>
    <row r="546" spans="2:66" x14ac:dyDescent="0.25">
      <c r="B546" s="52"/>
      <c r="C546" s="53"/>
      <c r="D546" s="43"/>
      <c r="E546" s="43"/>
      <c r="T546" s="47">
        <v>42527</v>
      </c>
      <c r="U546" t="s">
        <v>54</v>
      </c>
      <c r="V546">
        <v>22.24</v>
      </c>
      <c r="W546">
        <v>22.39</v>
      </c>
      <c r="X546">
        <v>136</v>
      </c>
      <c r="Y546" s="47">
        <v>42566</v>
      </c>
      <c r="Z546" t="s">
        <v>27</v>
      </c>
      <c r="AA546" t="s">
        <v>51</v>
      </c>
      <c r="AJ546" s="47">
        <v>42527</v>
      </c>
      <c r="AK546" t="s">
        <v>54</v>
      </c>
      <c r="AL546">
        <v>22.22</v>
      </c>
      <c r="AM546">
        <v>22.33</v>
      </c>
      <c r="AN546">
        <v>136</v>
      </c>
      <c r="AO546" s="47">
        <v>42566</v>
      </c>
      <c r="AP546" t="s">
        <v>27</v>
      </c>
      <c r="AQ546" t="s">
        <v>51</v>
      </c>
      <c r="AZ546" s="47">
        <v>42527</v>
      </c>
      <c r="BA546" t="s">
        <v>54</v>
      </c>
      <c r="BB546">
        <v>22.24</v>
      </c>
      <c r="BC546">
        <v>22.39</v>
      </c>
      <c r="BD546">
        <v>136</v>
      </c>
      <c r="BE546" s="47">
        <v>42566</v>
      </c>
      <c r="BF546" t="s">
        <v>27</v>
      </c>
      <c r="BG546" t="s">
        <v>51</v>
      </c>
      <c r="BI546" s="47"/>
      <c r="BJ546"/>
      <c r="BK546"/>
      <c r="BL546"/>
      <c r="BM546" s="47"/>
      <c r="BN546"/>
    </row>
    <row r="547" spans="2:66" x14ac:dyDescent="0.25">
      <c r="B547" s="52"/>
      <c r="C547" s="53"/>
      <c r="D547" s="43"/>
      <c r="E547" s="43"/>
      <c r="T547" s="47">
        <v>42527</v>
      </c>
      <c r="U547" t="s">
        <v>55</v>
      </c>
      <c r="V547">
        <v>15.38</v>
      </c>
      <c r="W547">
        <v>15.48</v>
      </c>
      <c r="X547">
        <v>156</v>
      </c>
      <c r="Y547" s="47">
        <v>42566</v>
      </c>
      <c r="Z547" t="s">
        <v>27</v>
      </c>
      <c r="AA547" t="s">
        <v>51</v>
      </c>
      <c r="AJ547" s="47">
        <v>42527</v>
      </c>
      <c r="AK547" t="s">
        <v>55</v>
      </c>
      <c r="AL547">
        <v>15.69</v>
      </c>
      <c r="AM547">
        <v>15.77</v>
      </c>
      <c r="AN547">
        <v>156</v>
      </c>
      <c r="AO547" s="47">
        <v>42566</v>
      </c>
      <c r="AP547" t="s">
        <v>27</v>
      </c>
      <c r="AQ547" t="s">
        <v>51</v>
      </c>
      <c r="AZ547" s="47">
        <v>42527</v>
      </c>
      <c r="BA547" t="s">
        <v>55</v>
      </c>
      <c r="BB547">
        <v>15.38</v>
      </c>
      <c r="BC547">
        <v>15.48</v>
      </c>
      <c r="BD547">
        <v>156</v>
      </c>
      <c r="BE547" s="47">
        <v>42566</v>
      </c>
      <c r="BF547" t="s">
        <v>27</v>
      </c>
      <c r="BG547" t="s">
        <v>51</v>
      </c>
      <c r="BI547" s="47"/>
      <c r="BJ547"/>
      <c r="BK547"/>
      <c r="BL547"/>
      <c r="BM547" s="47"/>
      <c r="BN547"/>
    </row>
    <row r="548" spans="2:66" x14ac:dyDescent="0.25">
      <c r="B548" s="52"/>
      <c r="C548" s="53"/>
      <c r="D548" s="43"/>
      <c r="E548" s="43"/>
      <c r="T548" s="47">
        <v>42527</v>
      </c>
      <c r="U548" t="s">
        <v>56</v>
      </c>
      <c r="V548">
        <v>68.209999999999994</v>
      </c>
      <c r="W548">
        <v>68.540000000000006</v>
      </c>
      <c r="X548">
        <v>76</v>
      </c>
      <c r="Y548" s="47">
        <v>42664</v>
      </c>
      <c r="Z548" t="s">
        <v>27</v>
      </c>
      <c r="AA548" t="s">
        <v>51</v>
      </c>
      <c r="AJ548" s="47">
        <v>42527</v>
      </c>
      <c r="AK548" t="s">
        <v>56</v>
      </c>
      <c r="AL548">
        <v>69.44</v>
      </c>
      <c r="AM548">
        <v>69.55</v>
      </c>
      <c r="AN548">
        <v>76</v>
      </c>
      <c r="AO548" s="47">
        <v>42664</v>
      </c>
      <c r="AP548" t="s">
        <v>27</v>
      </c>
      <c r="AQ548" t="s">
        <v>51</v>
      </c>
      <c r="AZ548" s="47">
        <v>42527</v>
      </c>
      <c r="BA548" t="s">
        <v>56</v>
      </c>
      <c r="BB548">
        <v>68.209999999999994</v>
      </c>
      <c r="BC548">
        <v>68.540000000000006</v>
      </c>
      <c r="BD548">
        <v>76</v>
      </c>
      <c r="BE548" s="47">
        <v>42664</v>
      </c>
      <c r="BF548" t="s">
        <v>27</v>
      </c>
      <c r="BG548" t="s">
        <v>51</v>
      </c>
      <c r="BI548" s="47"/>
      <c r="BJ548"/>
      <c r="BK548"/>
      <c r="BL548"/>
      <c r="BM548" s="47"/>
      <c r="BN548"/>
    </row>
    <row r="549" spans="2:66" x14ac:dyDescent="0.25">
      <c r="B549" s="52"/>
      <c r="C549" s="53"/>
      <c r="D549" s="43"/>
      <c r="E549" s="43"/>
      <c r="T549" s="47">
        <v>42527</v>
      </c>
      <c r="U549" t="s">
        <v>57</v>
      </c>
      <c r="V549">
        <v>56.92</v>
      </c>
      <c r="W549">
        <v>57.34</v>
      </c>
      <c r="X549">
        <v>96</v>
      </c>
      <c r="Y549" s="47">
        <v>42664</v>
      </c>
      <c r="Z549" t="s">
        <v>27</v>
      </c>
      <c r="AA549" t="s">
        <v>51</v>
      </c>
      <c r="AJ549" s="47">
        <v>42527</v>
      </c>
      <c r="AK549" t="s">
        <v>57</v>
      </c>
      <c r="AL549">
        <v>58.81</v>
      </c>
      <c r="AM549">
        <v>59.17</v>
      </c>
      <c r="AN549">
        <v>96</v>
      </c>
      <c r="AO549" s="47">
        <v>42664</v>
      </c>
      <c r="AP549" t="s">
        <v>27</v>
      </c>
      <c r="AQ549" t="s">
        <v>51</v>
      </c>
      <c r="AZ549" s="47">
        <v>42527</v>
      </c>
      <c r="BA549" t="s">
        <v>57</v>
      </c>
      <c r="BB549">
        <v>56.92</v>
      </c>
      <c r="BC549">
        <v>57.34</v>
      </c>
      <c r="BD549">
        <v>96</v>
      </c>
      <c r="BE549" s="47">
        <v>42664</v>
      </c>
      <c r="BF549" t="s">
        <v>27</v>
      </c>
      <c r="BG549" t="s">
        <v>51</v>
      </c>
      <c r="BI549" s="47"/>
      <c r="BJ549"/>
      <c r="BK549"/>
      <c r="BL549"/>
      <c r="BM549" s="47"/>
      <c r="BN549"/>
    </row>
    <row r="550" spans="2:66" x14ac:dyDescent="0.25">
      <c r="B550" s="52"/>
      <c r="C550" s="53"/>
      <c r="D550" s="43"/>
      <c r="E550" s="43"/>
      <c r="T550" s="47">
        <v>42527</v>
      </c>
      <c r="U550" t="s">
        <v>58</v>
      </c>
      <c r="V550">
        <v>49.55</v>
      </c>
      <c r="W550">
        <v>49.78</v>
      </c>
      <c r="X550">
        <v>116</v>
      </c>
      <c r="Y550" s="47">
        <v>42664</v>
      </c>
      <c r="Z550" t="s">
        <v>27</v>
      </c>
      <c r="AA550" t="s">
        <v>51</v>
      </c>
      <c r="AJ550" s="47">
        <v>42527</v>
      </c>
      <c r="AK550" t="s">
        <v>58</v>
      </c>
      <c r="AL550">
        <v>50.66</v>
      </c>
      <c r="AM550">
        <v>50.99</v>
      </c>
      <c r="AN550">
        <v>116</v>
      </c>
      <c r="AO550" s="47">
        <v>42664</v>
      </c>
      <c r="AP550" t="s">
        <v>27</v>
      </c>
      <c r="AQ550" t="s">
        <v>51</v>
      </c>
      <c r="AZ550" s="47">
        <v>42527</v>
      </c>
      <c r="BA550" t="s">
        <v>58</v>
      </c>
      <c r="BB550">
        <v>49.55</v>
      </c>
      <c r="BC550">
        <v>49.78</v>
      </c>
      <c r="BD550">
        <v>116</v>
      </c>
      <c r="BE550" s="47">
        <v>42664</v>
      </c>
      <c r="BF550" t="s">
        <v>27</v>
      </c>
      <c r="BG550" t="s">
        <v>51</v>
      </c>
      <c r="BI550" s="47"/>
      <c r="BJ550"/>
      <c r="BK550"/>
      <c r="BL550"/>
      <c r="BM550" s="47"/>
      <c r="BN550"/>
    </row>
    <row r="551" spans="2:66" x14ac:dyDescent="0.25">
      <c r="B551" s="52"/>
      <c r="C551" s="53"/>
      <c r="D551" s="43"/>
      <c r="E551" s="43"/>
      <c r="T551" s="47">
        <v>42527</v>
      </c>
      <c r="U551" t="s">
        <v>59</v>
      </c>
      <c r="V551">
        <v>42.36</v>
      </c>
      <c r="W551">
        <v>42.59</v>
      </c>
      <c r="X551">
        <v>136</v>
      </c>
      <c r="Y551" s="47">
        <v>42664</v>
      </c>
      <c r="Z551" t="s">
        <v>27</v>
      </c>
      <c r="AA551" t="s">
        <v>51</v>
      </c>
      <c r="AJ551" s="47">
        <v>42527</v>
      </c>
      <c r="AK551" t="s">
        <v>59</v>
      </c>
      <c r="AL551">
        <v>44.06</v>
      </c>
      <c r="AM551">
        <v>44.33</v>
      </c>
      <c r="AN551">
        <v>136</v>
      </c>
      <c r="AO551" s="47">
        <v>42664</v>
      </c>
      <c r="AP551" t="s">
        <v>27</v>
      </c>
      <c r="AQ551" t="s">
        <v>51</v>
      </c>
      <c r="AZ551" s="47">
        <v>42527</v>
      </c>
      <c r="BA551" t="s">
        <v>59</v>
      </c>
      <c r="BB551">
        <v>42.36</v>
      </c>
      <c r="BC551">
        <v>42.59</v>
      </c>
      <c r="BD551">
        <v>136</v>
      </c>
      <c r="BE551" s="47">
        <v>42664</v>
      </c>
      <c r="BF551" t="s">
        <v>27</v>
      </c>
      <c r="BG551" t="s">
        <v>51</v>
      </c>
      <c r="BI551" s="47"/>
      <c r="BJ551"/>
      <c r="BK551"/>
      <c r="BL551"/>
      <c r="BM551" s="47"/>
      <c r="BN551"/>
    </row>
    <row r="552" spans="2:66" x14ac:dyDescent="0.25">
      <c r="B552" s="52"/>
      <c r="C552" s="53"/>
      <c r="D552" s="43"/>
      <c r="E552" s="43"/>
      <c r="T552" s="47">
        <v>42527</v>
      </c>
      <c r="U552" t="s">
        <v>60</v>
      </c>
      <c r="V552">
        <v>37.9</v>
      </c>
      <c r="W552">
        <v>38</v>
      </c>
      <c r="X552">
        <v>156</v>
      </c>
      <c r="Y552" s="47">
        <v>42664</v>
      </c>
      <c r="Z552" t="s">
        <v>27</v>
      </c>
      <c r="AA552" t="s">
        <v>51</v>
      </c>
      <c r="AJ552" s="47">
        <v>42527</v>
      </c>
      <c r="AK552" t="s">
        <v>60</v>
      </c>
      <c r="AL552">
        <v>37.07</v>
      </c>
      <c r="AM552">
        <v>37.17</v>
      </c>
      <c r="AN552">
        <v>156</v>
      </c>
      <c r="AO552" s="47">
        <v>42664</v>
      </c>
      <c r="AP552" t="s">
        <v>27</v>
      </c>
      <c r="AQ552" t="s">
        <v>51</v>
      </c>
      <c r="AZ552" s="47">
        <v>42527</v>
      </c>
      <c r="BA552" t="s">
        <v>60</v>
      </c>
      <c r="BB552">
        <v>37.9</v>
      </c>
      <c r="BC552">
        <v>38</v>
      </c>
      <c r="BD552">
        <v>156</v>
      </c>
      <c r="BE552" s="47">
        <v>42664</v>
      </c>
      <c r="BF552" t="s">
        <v>27</v>
      </c>
      <c r="BG552" t="s">
        <v>51</v>
      </c>
      <c r="BI552" s="47"/>
      <c r="BJ552"/>
      <c r="BK552"/>
      <c r="BL552"/>
      <c r="BM552" s="47"/>
      <c r="BN552"/>
    </row>
    <row r="553" spans="2:66" x14ac:dyDescent="0.25">
      <c r="B553" s="52"/>
      <c r="C553" s="53"/>
      <c r="D553" s="43"/>
      <c r="E553" s="43"/>
      <c r="T553" s="47">
        <v>42527</v>
      </c>
      <c r="U553" t="s">
        <v>61</v>
      </c>
      <c r="V553">
        <v>3.15</v>
      </c>
      <c r="W553">
        <v>3.17</v>
      </c>
      <c r="X553">
        <v>76</v>
      </c>
      <c r="Y553" s="47">
        <v>42566</v>
      </c>
      <c r="Z553" t="s">
        <v>28</v>
      </c>
      <c r="AA553" t="s">
        <v>51</v>
      </c>
      <c r="AJ553" s="47">
        <v>42527</v>
      </c>
      <c r="AK553" t="s">
        <v>61</v>
      </c>
      <c r="AL553">
        <v>3.11</v>
      </c>
      <c r="AM553">
        <v>3.11</v>
      </c>
      <c r="AN553">
        <v>76</v>
      </c>
      <c r="AO553" s="47">
        <v>42566</v>
      </c>
      <c r="AP553" t="s">
        <v>28</v>
      </c>
      <c r="AQ553" t="s">
        <v>51</v>
      </c>
      <c r="AZ553" s="47">
        <v>42527</v>
      </c>
      <c r="BA553" t="s">
        <v>61</v>
      </c>
      <c r="BB553">
        <v>3.15</v>
      </c>
      <c r="BC553">
        <v>3.17</v>
      </c>
      <c r="BD553">
        <v>76</v>
      </c>
      <c r="BE553" s="47">
        <v>42566</v>
      </c>
      <c r="BF553" t="s">
        <v>28</v>
      </c>
      <c r="BG553" t="s">
        <v>51</v>
      </c>
      <c r="BI553" s="47"/>
      <c r="BJ553"/>
      <c r="BK553"/>
      <c r="BL553"/>
      <c r="BM553" s="47"/>
      <c r="BN553"/>
    </row>
    <row r="554" spans="2:66" x14ac:dyDescent="0.25">
      <c r="B554" s="52"/>
      <c r="C554" s="53"/>
      <c r="D554" s="43"/>
      <c r="E554" s="43"/>
      <c r="T554" s="47">
        <v>42527</v>
      </c>
      <c r="U554" t="s">
        <v>62</v>
      </c>
      <c r="V554">
        <v>8.57</v>
      </c>
      <c r="W554">
        <v>8.61</v>
      </c>
      <c r="X554">
        <v>96</v>
      </c>
      <c r="Y554" s="47">
        <v>42566</v>
      </c>
      <c r="Z554" t="s">
        <v>28</v>
      </c>
      <c r="AA554" t="s">
        <v>51</v>
      </c>
      <c r="AJ554" s="47">
        <v>42527</v>
      </c>
      <c r="AK554" t="s">
        <v>62</v>
      </c>
      <c r="AL554">
        <v>8.5399999999999991</v>
      </c>
      <c r="AM554">
        <v>8.56</v>
      </c>
      <c r="AN554">
        <v>96</v>
      </c>
      <c r="AO554" s="47">
        <v>42566</v>
      </c>
      <c r="AP554" t="s">
        <v>28</v>
      </c>
      <c r="AQ554" t="s">
        <v>51</v>
      </c>
      <c r="AZ554" s="47">
        <v>42527</v>
      </c>
      <c r="BA554" t="s">
        <v>62</v>
      </c>
      <c r="BB554">
        <v>8.57</v>
      </c>
      <c r="BC554">
        <v>8.61</v>
      </c>
      <c r="BD554">
        <v>96</v>
      </c>
      <c r="BE554" s="47">
        <v>42566</v>
      </c>
      <c r="BF554" t="s">
        <v>28</v>
      </c>
      <c r="BG554" t="s">
        <v>51</v>
      </c>
      <c r="BI554" s="47"/>
      <c r="BJ554"/>
      <c r="BK554"/>
      <c r="BL554"/>
      <c r="BM554" s="47"/>
      <c r="BN554"/>
    </row>
    <row r="555" spans="2:66" x14ac:dyDescent="0.25">
      <c r="B555" s="52"/>
      <c r="C555" s="53"/>
      <c r="D555" s="43"/>
      <c r="E555" s="43"/>
      <c r="T555" s="47">
        <v>42527</v>
      </c>
      <c r="U555" t="s">
        <v>63</v>
      </c>
      <c r="V555">
        <v>17.25</v>
      </c>
      <c r="W555">
        <v>17.32</v>
      </c>
      <c r="X555">
        <v>116</v>
      </c>
      <c r="Y555" s="47">
        <v>42566</v>
      </c>
      <c r="Z555" t="s">
        <v>28</v>
      </c>
      <c r="AA555" t="s">
        <v>51</v>
      </c>
      <c r="AJ555" s="47">
        <v>42527</v>
      </c>
      <c r="AK555" t="s">
        <v>63</v>
      </c>
      <c r="AL555">
        <v>16.61</v>
      </c>
      <c r="AM555">
        <v>16.649999999999999</v>
      </c>
      <c r="AN555">
        <v>116</v>
      </c>
      <c r="AO555" s="47">
        <v>42566</v>
      </c>
      <c r="AP555" t="s">
        <v>28</v>
      </c>
      <c r="AQ555" t="s">
        <v>51</v>
      </c>
      <c r="AZ555" s="47">
        <v>42527</v>
      </c>
      <c r="BA555" t="s">
        <v>63</v>
      </c>
      <c r="BB555">
        <v>17.25</v>
      </c>
      <c r="BC555">
        <v>17.32</v>
      </c>
      <c r="BD555">
        <v>116</v>
      </c>
      <c r="BE555" s="47">
        <v>42566</v>
      </c>
      <c r="BF555" t="s">
        <v>28</v>
      </c>
      <c r="BG555" t="s">
        <v>51</v>
      </c>
      <c r="BI555" s="47"/>
      <c r="BJ555"/>
      <c r="BK555"/>
      <c r="BL555"/>
      <c r="BM555" s="47"/>
      <c r="BN555"/>
    </row>
    <row r="556" spans="2:66" x14ac:dyDescent="0.25">
      <c r="B556" s="52"/>
      <c r="C556" s="53"/>
      <c r="D556" s="43"/>
      <c r="E556" s="43"/>
      <c r="T556" s="47">
        <v>42527</v>
      </c>
      <c r="U556" t="s">
        <v>64</v>
      </c>
      <c r="V556">
        <v>28.3</v>
      </c>
      <c r="W556">
        <v>28.41</v>
      </c>
      <c r="X556">
        <v>136</v>
      </c>
      <c r="Y556" s="47">
        <v>42566</v>
      </c>
      <c r="Z556" t="s">
        <v>28</v>
      </c>
      <c r="AA556" t="s">
        <v>51</v>
      </c>
      <c r="AJ556" s="47">
        <v>42527</v>
      </c>
      <c r="AK556" t="s">
        <v>64</v>
      </c>
      <c r="AL556">
        <v>27.61</v>
      </c>
      <c r="AM556">
        <v>27.79</v>
      </c>
      <c r="AN556">
        <v>136</v>
      </c>
      <c r="AO556" s="47">
        <v>42566</v>
      </c>
      <c r="AP556" t="s">
        <v>28</v>
      </c>
      <c r="AQ556" t="s">
        <v>51</v>
      </c>
      <c r="AZ556" s="47">
        <v>42527</v>
      </c>
      <c r="BA556" t="s">
        <v>64</v>
      </c>
      <c r="BB556">
        <v>28.3</v>
      </c>
      <c r="BC556">
        <v>28.41</v>
      </c>
      <c r="BD556">
        <v>136</v>
      </c>
      <c r="BE556" s="47">
        <v>42566</v>
      </c>
      <c r="BF556" t="s">
        <v>28</v>
      </c>
      <c r="BG556" t="s">
        <v>51</v>
      </c>
      <c r="BI556" s="47"/>
      <c r="BJ556"/>
      <c r="BK556"/>
      <c r="BL556"/>
      <c r="BM556" s="47"/>
      <c r="BN556"/>
    </row>
    <row r="557" spans="2:66" x14ac:dyDescent="0.25">
      <c r="B557" s="52"/>
      <c r="C557" s="53"/>
      <c r="D557" s="43"/>
      <c r="E557" s="43"/>
      <c r="T557" s="47">
        <v>42527</v>
      </c>
      <c r="U557" t="s">
        <v>65</v>
      </c>
      <c r="V557">
        <v>41.42</v>
      </c>
      <c r="W557">
        <v>41.75</v>
      </c>
      <c r="X557">
        <v>156</v>
      </c>
      <c r="Y557" s="47">
        <v>42566</v>
      </c>
      <c r="Z557" t="s">
        <v>28</v>
      </c>
      <c r="AA557" t="s">
        <v>51</v>
      </c>
      <c r="AJ557" s="47">
        <v>42527</v>
      </c>
      <c r="AK557" t="s">
        <v>65</v>
      </c>
      <c r="AL557">
        <v>42.55</v>
      </c>
      <c r="AM557">
        <v>42.59</v>
      </c>
      <c r="AN557">
        <v>156</v>
      </c>
      <c r="AO557" s="47">
        <v>42566</v>
      </c>
      <c r="AP557" t="s">
        <v>28</v>
      </c>
      <c r="AQ557" t="s">
        <v>51</v>
      </c>
      <c r="AZ557" s="47">
        <v>42527</v>
      </c>
      <c r="BA557" t="s">
        <v>65</v>
      </c>
      <c r="BB557">
        <v>41.42</v>
      </c>
      <c r="BC557">
        <v>41.75</v>
      </c>
      <c r="BD557">
        <v>156</v>
      </c>
      <c r="BE557" s="47">
        <v>42566</v>
      </c>
      <c r="BF557" t="s">
        <v>28</v>
      </c>
      <c r="BG557" t="s">
        <v>51</v>
      </c>
      <c r="BI557" s="47"/>
      <c r="BJ557"/>
      <c r="BK557"/>
      <c r="BL557"/>
      <c r="BM557" s="47"/>
      <c r="BN557"/>
    </row>
    <row r="558" spans="2:66" x14ac:dyDescent="0.25">
      <c r="B558" s="52"/>
      <c r="C558" s="53"/>
      <c r="D558" s="43"/>
      <c r="E558" s="43"/>
      <c r="T558" s="47">
        <v>42527</v>
      </c>
      <c r="U558" t="s">
        <v>66</v>
      </c>
      <c r="V558">
        <v>14.15</v>
      </c>
      <c r="W558">
        <v>14.23</v>
      </c>
      <c r="X558">
        <v>76</v>
      </c>
      <c r="Y558" s="47">
        <v>42664</v>
      </c>
      <c r="Z558" t="s">
        <v>28</v>
      </c>
      <c r="AA558" t="s">
        <v>51</v>
      </c>
      <c r="AJ558" s="47">
        <v>42527</v>
      </c>
      <c r="AK558" t="s">
        <v>66</v>
      </c>
      <c r="AL558">
        <v>13.97</v>
      </c>
      <c r="AM558">
        <v>14.01</v>
      </c>
      <c r="AN558">
        <v>76</v>
      </c>
      <c r="AO558" s="47">
        <v>42664</v>
      </c>
      <c r="AP558" t="s">
        <v>28</v>
      </c>
      <c r="AQ558" t="s">
        <v>51</v>
      </c>
      <c r="AZ558" s="47">
        <v>42527</v>
      </c>
      <c r="BA558" t="s">
        <v>66</v>
      </c>
      <c r="BB558">
        <v>14.15</v>
      </c>
      <c r="BC558">
        <v>14.23</v>
      </c>
      <c r="BD558">
        <v>76</v>
      </c>
      <c r="BE558" s="47">
        <v>42664</v>
      </c>
      <c r="BF558" t="s">
        <v>28</v>
      </c>
      <c r="BG558" t="s">
        <v>51</v>
      </c>
      <c r="BI558" s="47"/>
      <c r="BJ558"/>
      <c r="BK558"/>
      <c r="BL558"/>
      <c r="BM558" s="47"/>
      <c r="BN558"/>
    </row>
    <row r="559" spans="2:66" x14ac:dyDescent="0.25">
      <c r="B559" s="52"/>
      <c r="C559" s="53"/>
      <c r="D559" s="43"/>
      <c r="E559" s="43"/>
      <c r="T559" s="47">
        <v>42527</v>
      </c>
      <c r="U559" t="s">
        <v>67</v>
      </c>
      <c r="V559">
        <v>24.13</v>
      </c>
      <c r="W559">
        <v>24.33</v>
      </c>
      <c r="X559">
        <v>96</v>
      </c>
      <c r="Y559" s="47">
        <v>42664</v>
      </c>
      <c r="Z559" t="s">
        <v>28</v>
      </c>
      <c r="AA559" t="s">
        <v>51</v>
      </c>
      <c r="AJ559" s="47">
        <v>42527</v>
      </c>
      <c r="AK559" t="s">
        <v>67</v>
      </c>
      <c r="AL559">
        <v>24.26</v>
      </c>
      <c r="AM559">
        <v>24.31</v>
      </c>
      <c r="AN559">
        <v>96</v>
      </c>
      <c r="AO559" s="47">
        <v>42664</v>
      </c>
      <c r="AP559" t="s">
        <v>28</v>
      </c>
      <c r="AQ559" t="s">
        <v>51</v>
      </c>
      <c r="AZ559" s="47">
        <v>42527</v>
      </c>
      <c r="BA559" t="s">
        <v>67</v>
      </c>
      <c r="BB559">
        <v>24.13</v>
      </c>
      <c r="BC559">
        <v>24.33</v>
      </c>
      <c r="BD559">
        <v>96</v>
      </c>
      <c r="BE559" s="47">
        <v>42664</v>
      </c>
      <c r="BF559" t="s">
        <v>28</v>
      </c>
      <c r="BG559" t="s">
        <v>51</v>
      </c>
      <c r="BI559" s="47"/>
      <c r="BJ559"/>
      <c r="BK559"/>
      <c r="BL559"/>
      <c r="BM559" s="47"/>
      <c r="BN559"/>
    </row>
    <row r="560" spans="2:66" x14ac:dyDescent="0.25">
      <c r="B560" s="52"/>
      <c r="C560" s="53"/>
      <c r="D560" s="43"/>
      <c r="E560" s="43"/>
      <c r="T560" s="47">
        <v>42527</v>
      </c>
      <c r="U560" t="s">
        <v>68</v>
      </c>
      <c r="V560">
        <v>35.549999999999997</v>
      </c>
      <c r="W560">
        <v>35.72</v>
      </c>
      <c r="X560">
        <v>116</v>
      </c>
      <c r="Y560" s="47">
        <v>42664</v>
      </c>
      <c r="Z560" t="s">
        <v>28</v>
      </c>
      <c r="AA560" t="s">
        <v>51</v>
      </c>
      <c r="AJ560" s="47">
        <v>42527</v>
      </c>
      <c r="AK560" t="s">
        <v>68</v>
      </c>
      <c r="AL560">
        <v>35.32</v>
      </c>
      <c r="AM560">
        <v>35.369999999999997</v>
      </c>
      <c r="AN560">
        <v>116</v>
      </c>
      <c r="AO560" s="47">
        <v>42664</v>
      </c>
      <c r="AP560" t="s">
        <v>28</v>
      </c>
      <c r="AQ560" t="s">
        <v>51</v>
      </c>
      <c r="AZ560" s="47">
        <v>42527</v>
      </c>
      <c r="BA560" t="s">
        <v>68</v>
      </c>
      <c r="BB560">
        <v>35.549999999999997</v>
      </c>
      <c r="BC560">
        <v>35.72</v>
      </c>
      <c r="BD560">
        <v>116</v>
      </c>
      <c r="BE560" s="47">
        <v>42664</v>
      </c>
      <c r="BF560" t="s">
        <v>28</v>
      </c>
      <c r="BG560" t="s">
        <v>51</v>
      </c>
      <c r="BI560" s="47"/>
      <c r="BJ560"/>
      <c r="BK560"/>
      <c r="BL560"/>
      <c r="BM560" s="47"/>
      <c r="BN560"/>
    </row>
    <row r="561" spans="2:66" x14ac:dyDescent="0.25">
      <c r="B561" s="52"/>
      <c r="C561" s="53"/>
      <c r="D561" s="43"/>
      <c r="E561" s="43"/>
      <c r="T561" s="47">
        <v>42527</v>
      </c>
      <c r="U561" t="s">
        <v>69</v>
      </c>
      <c r="V561">
        <v>48.55</v>
      </c>
      <c r="W561">
        <v>48.73</v>
      </c>
      <c r="X561">
        <v>136</v>
      </c>
      <c r="Y561" s="47">
        <v>42664</v>
      </c>
      <c r="Z561" t="s">
        <v>28</v>
      </c>
      <c r="AA561" t="s">
        <v>51</v>
      </c>
      <c r="AJ561" s="47">
        <v>42527</v>
      </c>
      <c r="AK561" t="s">
        <v>69</v>
      </c>
      <c r="AL561">
        <v>48.45</v>
      </c>
      <c r="AM561">
        <v>48.6</v>
      </c>
      <c r="AN561">
        <v>136</v>
      </c>
      <c r="AO561" s="47">
        <v>42664</v>
      </c>
      <c r="AP561" t="s">
        <v>28</v>
      </c>
      <c r="AQ561" t="s">
        <v>51</v>
      </c>
      <c r="AZ561" s="47">
        <v>42527</v>
      </c>
      <c r="BA561" t="s">
        <v>69</v>
      </c>
      <c r="BB561">
        <v>48.55</v>
      </c>
      <c r="BC561">
        <v>48.73</v>
      </c>
      <c r="BD561">
        <v>136</v>
      </c>
      <c r="BE561" s="47">
        <v>42664</v>
      </c>
      <c r="BF561" t="s">
        <v>28</v>
      </c>
      <c r="BG561" t="s">
        <v>51</v>
      </c>
      <c r="BI561" s="47"/>
      <c r="BJ561"/>
      <c r="BK561"/>
      <c r="BL561"/>
      <c r="BM561" s="47"/>
      <c r="BN561"/>
    </row>
    <row r="562" spans="2:66" x14ac:dyDescent="0.25">
      <c r="B562" s="52"/>
      <c r="C562" s="53"/>
      <c r="D562" s="43"/>
      <c r="E562" s="43"/>
      <c r="T562" s="47">
        <v>42527</v>
      </c>
      <c r="U562" t="s">
        <v>70</v>
      </c>
      <c r="V562">
        <v>62.75</v>
      </c>
      <c r="W562">
        <v>62.94</v>
      </c>
      <c r="X562">
        <v>156</v>
      </c>
      <c r="Y562" s="47">
        <v>42664</v>
      </c>
      <c r="Z562" t="s">
        <v>28</v>
      </c>
      <c r="AA562" t="s">
        <v>51</v>
      </c>
      <c r="AJ562" s="47">
        <v>42527</v>
      </c>
      <c r="AK562" t="s">
        <v>70</v>
      </c>
      <c r="AL562">
        <v>63.53</v>
      </c>
      <c r="AM562">
        <v>64.14</v>
      </c>
      <c r="AN562">
        <v>156</v>
      </c>
      <c r="AO562" s="47">
        <v>42664</v>
      </c>
      <c r="AP562" t="s">
        <v>28</v>
      </c>
      <c r="AQ562" t="s">
        <v>51</v>
      </c>
      <c r="AZ562" s="47">
        <v>42527</v>
      </c>
      <c r="BA562" t="s">
        <v>70</v>
      </c>
      <c r="BB562">
        <v>62.75</v>
      </c>
      <c r="BC562">
        <v>62.94</v>
      </c>
      <c r="BD562">
        <v>156</v>
      </c>
      <c r="BE562" s="47">
        <v>42664</v>
      </c>
      <c r="BF562" t="s">
        <v>28</v>
      </c>
      <c r="BG562" t="s">
        <v>51</v>
      </c>
      <c r="BI562" s="47"/>
      <c r="BJ562"/>
      <c r="BK562"/>
      <c r="BL562"/>
      <c r="BM562" s="47"/>
      <c r="BN562"/>
    </row>
    <row r="563" spans="2:66" x14ac:dyDescent="0.25">
      <c r="B563" s="52"/>
      <c r="C563" s="53"/>
      <c r="D563" s="43"/>
      <c r="E563" s="43"/>
      <c r="T563" s="47">
        <v>42528</v>
      </c>
      <c r="U563" t="s">
        <v>50</v>
      </c>
      <c r="V563">
        <v>47.18</v>
      </c>
      <c r="W563">
        <v>47.31</v>
      </c>
      <c r="X563">
        <v>76</v>
      </c>
      <c r="Y563" s="47">
        <v>42566</v>
      </c>
      <c r="Z563" t="s">
        <v>27</v>
      </c>
      <c r="AA563" t="s">
        <v>51</v>
      </c>
      <c r="AJ563" s="47">
        <v>42528</v>
      </c>
      <c r="AK563" t="s">
        <v>50</v>
      </c>
      <c r="AL563">
        <v>55.16</v>
      </c>
      <c r="AM563">
        <v>55.23</v>
      </c>
      <c r="AN563">
        <v>76</v>
      </c>
      <c r="AO563" s="47">
        <v>42566</v>
      </c>
      <c r="AP563" t="s">
        <v>27</v>
      </c>
      <c r="AQ563" t="s">
        <v>51</v>
      </c>
      <c r="AZ563" s="47">
        <v>42528</v>
      </c>
      <c r="BA563" t="s">
        <v>50</v>
      </c>
      <c r="BB563">
        <v>47.18</v>
      </c>
      <c r="BC563">
        <v>47.31</v>
      </c>
      <c r="BD563">
        <v>76</v>
      </c>
      <c r="BE563" s="47">
        <v>42566</v>
      </c>
      <c r="BF563" t="s">
        <v>27</v>
      </c>
      <c r="BG563" t="s">
        <v>51</v>
      </c>
      <c r="BI563" s="47"/>
      <c r="BJ563"/>
      <c r="BK563"/>
      <c r="BL563"/>
      <c r="BM563" s="47"/>
      <c r="BN563"/>
    </row>
    <row r="564" spans="2:66" x14ac:dyDescent="0.25">
      <c r="B564" s="52"/>
      <c r="C564" s="53"/>
      <c r="D564" s="43"/>
      <c r="E564" s="43"/>
      <c r="T564" s="47">
        <v>42528</v>
      </c>
      <c r="U564" t="s">
        <v>52</v>
      </c>
      <c r="V564">
        <v>34.42</v>
      </c>
      <c r="W564">
        <v>34.729999999999997</v>
      </c>
      <c r="X564">
        <v>96</v>
      </c>
      <c r="Y564" s="47">
        <v>42566</v>
      </c>
      <c r="Z564" t="s">
        <v>27</v>
      </c>
      <c r="AA564" t="s">
        <v>51</v>
      </c>
      <c r="AJ564" s="47">
        <v>42528</v>
      </c>
      <c r="AK564" t="s">
        <v>52</v>
      </c>
      <c r="AL564">
        <v>40.81</v>
      </c>
      <c r="AM564">
        <v>40.950000000000003</v>
      </c>
      <c r="AN564">
        <v>96</v>
      </c>
      <c r="AO564" s="47">
        <v>42566</v>
      </c>
      <c r="AP564" t="s">
        <v>27</v>
      </c>
      <c r="AQ564" t="s">
        <v>51</v>
      </c>
      <c r="AZ564" s="47">
        <v>42528</v>
      </c>
      <c r="BA564" t="s">
        <v>52</v>
      </c>
      <c r="BB564">
        <v>34.42</v>
      </c>
      <c r="BC564">
        <v>34.729999999999997</v>
      </c>
      <c r="BD564">
        <v>96</v>
      </c>
      <c r="BE564" s="47">
        <v>42566</v>
      </c>
      <c r="BF564" t="s">
        <v>27</v>
      </c>
      <c r="BG564" t="s">
        <v>51</v>
      </c>
      <c r="BI564" s="47"/>
      <c r="BJ564"/>
      <c r="BK564"/>
      <c r="BL564"/>
      <c r="BM564" s="47"/>
      <c r="BN564"/>
    </row>
    <row r="565" spans="2:66" x14ac:dyDescent="0.25">
      <c r="B565" s="52"/>
      <c r="C565" s="53"/>
      <c r="D565" s="43"/>
      <c r="E565" s="43"/>
      <c r="T565" s="47">
        <v>42528</v>
      </c>
      <c r="U565" t="s">
        <v>53</v>
      </c>
      <c r="V565">
        <v>24.29</v>
      </c>
      <c r="W565">
        <v>24.38</v>
      </c>
      <c r="X565">
        <v>116</v>
      </c>
      <c r="Y565" s="47">
        <v>42566</v>
      </c>
      <c r="Z565" t="s">
        <v>27</v>
      </c>
      <c r="AA565" t="s">
        <v>51</v>
      </c>
      <c r="AJ565" s="47">
        <v>42528</v>
      </c>
      <c r="AK565" t="s">
        <v>53</v>
      </c>
      <c r="AL565">
        <v>29.46</v>
      </c>
      <c r="AM565">
        <v>29.63</v>
      </c>
      <c r="AN565">
        <v>116</v>
      </c>
      <c r="AO565" s="47">
        <v>42566</v>
      </c>
      <c r="AP565" t="s">
        <v>27</v>
      </c>
      <c r="AQ565" t="s">
        <v>51</v>
      </c>
      <c r="AZ565" s="47">
        <v>42528</v>
      </c>
      <c r="BA565" t="s">
        <v>53</v>
      </c>
      <c r="BB565">
        <v>24.29</v>
      </c>
      <c r="BC565">
        <v>24.38</v>
      </c>
      <c r="BD565">
        <v>116</v>
      </c>
      <c r="BE565" s="47">
        <v>42566</v>
      </c>
      <c r="BF565" t="s">
        <v>27</v>
      </c>
      <c r="BG565" t="s">
        <v>51</v>
      </c>
      <c r="BI565" s="47"/>
      <c r="BJ565"/>
      <c r="BK565"/>
      <c r="BL565"/>
      <c r="BM565" s="47"/>
      <c r="BN565"/>
    </row>
    <row r="566" spans="2:66" x14ac:dyDescent="0.25">
      <c r="B566" s="52"/>
      <c r="C566" s="53"/>
      <c r="D566" s="43"/>
      <c r="E566" s="43"/>
      <c r="T566" s="47">
        <v>42528</v>
      </c>
      <c r="U566" t="s">
        <v>54</v>
      </c>
      <c r="V566">
        <v>16.899999999999999</v>
      </c>
      <c r="W566">
        <v>16.98</v>
      </c>
      <c r="X566">
        <v>136</v>
      </c>
      <c r="Y566" s="47">
        <v>42566</v>
      </c>
      <c r="Z566" t="s">
        <v>27</v>
      </c>
      <c r="AA566" t="s">
        <v>51</v>
      </c>
      <c r="AJ566" s="47">
        <v>42528</v>
      </c>
      <c r="AK566" t="s">
        <v>54</v>
      </c>
      <c r="AL566">
        <v>20.7</v>
      </c>
      <c r="AM566">
        <v>20.85</v>
      </c>
      <c r="AN566">
        <v>136</v>
      </c>
      <c r="AO566" s="47">
        <v>42566</v>
      </c>
      <c r="AP566" t="s">
        <v>27</v>
      </c>
      <c r="AQ566" t="s">
        <v>51</v>
      </c>
      <c r="AZ566" s="47">
        <v>42528</v>
      </c>
      <c r="BA566" t="s">
        <v>54</v>
      </c>
      <c r="BB566">
        <v>16.899999999999999</v>
      </c>
      <c r="BC566">
        <v>16.98</v>
      </c>
      <c r="BD566">
        <v>136</v>
      </c>
      <c r="BE566" s="47">
        <v>42566</v>
      </c>
      <c r="BF566" t="s">
        <v>27</v>
      </c>
      <c r="BG566" t="s">
        <v>51</v>
      </c>
      <c r="BI566" s="47"/>
      <c r="BJ566"/>
      <c r="BK566"/>
      <c r="BL566"/>
      <c r="BM566" s="47"/>
      <c r="BN566"/>
    </row>
    <row r="567" spans="2:66" x14ac:dyDescent="0.25">
      <c r="B567" s="52"/>
      <c r="C567" s="53"/>
      <c r="D567" s="43"/>
      <c r="E567" s="43"/>
      <c r="T567" s="47">
        <v>42528</v>
      </c>
      <c r="U567" t="s">
        <v>55</v>
      </c>
      <c r="V567">
        <v>11.49</v>
      </c>
      <c r="W567">
        <v>11.58</v>
      </c>
      <c r="X567">
        <v>156</v>
      </c>
      <c r="Y567" s="47">
        <v>42566</v>
      </c>
      <c r="Z567" t="s">
        <v>27</v>
      </c>
      <c r="AA567" t="s">
        <v>51</v>
      </c>
      <c r="AJ567" s="47">
        <v>42528</v>
      </c>
      <c r="AK567" t="s">
        <v>55</v>
      </c>
      <c r="AL567">
        <v>14.78</v>
      </c>
      <c r="AM567">
        <v>14.84</v>
      </c>
      <c r="AN567">
        <v>156</v>
      </c>
      <c r="AO567" s="47">
        <v>42566</v>
      </c>
      <c r="AP567" t="s">
        <v>27</v>
      </c>
      <c r="AQ567" t="s">
        <v>51</v>
      </c>
      <c r="AZ567" s="47">
        <v>42528</v>
      </c>
      <c r="BA567" t="s">
        <v>55</v>
      </c>
      <c r="BB567">
        <v>11.49</v>
      </c>
      <c r="BC567">
        <v>11.58</v>
      </c>
      <c r="BD567">
        <v>156</v>
      </c>
      <c r="BE567" s="47">
        <v>42566</v>
      </c>
      <c r="BF567" t="s">
        <v>27</v>
      </c>
      <c r="BG567" t="s">
        <v>51</v>
      </c>
      <c r="BI567" s="47"/>
      <c r="BJ567"/>
      <c r="BK567"/>
      <c r="BL567"/>
      <c r="BM567" s="47"/>
      <c r="BN567"/>
    </row>
    <row r="568" spans="2:66" x14ac:dyDescent="0.25">
      <c r="B568" s="52"/>
      <c r="C568" s="53"/>
      <c r="D568" s="43"/>
      <c r="E568" s="43"/>
      <c r="T568" s="47">
        <v>42528</v>
      </c>
      <c r="U568" t="s">
        <v>56</v>
      </c>
      <c r="V568">
        <v>60.04</v>
      </c>
      <c r="W568">
        <v>60.15</v>
      </c>
      <c r="X568">
        <v>76</v>
      </c>
      <c r="Y568" s="47">
        <v>42664</v>
      </c>
      <c r="Z568" t="s">
        <v>27</v>
      </c>
      <c r="AA568" t="s">
        <v>51</v>
      </c>
      <c r="AJ568" s="47">
        <v>42528</v>
      </c>
      <c r="AK568" t="s">
        <v>56</v>
      </c>
      <c r="AL568">
        <v>66.239999999999995</v>
      </c>
      <c r="AM568">
        <v>66.349999999999994</v>
      </c>
      <c r="AN568">
        <v>76</v>
      </c>
      <c r="AO568" s="47">
        <v>42664</v>
      </c>
      <c r="AP568" t="s">
        <v>27</v>
      </c>
      <c r="AQ568" t="s">
        <v>51</v>
      </c>
      <c r="AZ568" s="47">
        <v>42528</v>
      </c>
      <c r="BA568" t="s">
        <v>56</v>
      </c>
      <c r="BB568">
        <v>60.04</v>
      </c>
      <c r="BC568">
        <v>60.15</v>
      </c>
      <c r="BD568">
        <v>76</v>
      </c>
      <c r="BE568" s="47">
        <v>42664</v>
      </c>
      <c r="BF568" t="s">
        <v>27</v>
      </c>
      <c r="BG568" t="s">
        <v>51</v>
      </c>
      <c r="BI568" s="47"/>
      <c r="BJ568"/>
      <c r="BK568"/>
      <c r="BL568"/>
      <c r="BM568" s="47"/>
      <c r="BN568"/>
    </row>
    <row r="569" spans="2:66" x14ac:dyDescent="0.25">
      <c r="B569" s="52"/>
      <c r="C569" s="53"/>
      <c r="D569" s="43"/>
      <c r="E569" s="43"/>
      <c r="T569" s="47">
        <v>42528</v>
      </c>
      <c r="U569" t="s">
        <v>57</v>
      </c>
      <c r="V569">
        <v>50.62</v>
      </c>
      <c r="W569">
        <v>50.71</v>
      </c>
      <c r="X569">
        <v>96</v>
      </c>
      <c r="Y569" s="47">
        <v>42664</v>
      </c>
      <c r="Z569" t="s">
        <v>27</v>
      </c>
      <c r="AA569" t="s">
        <v>51</v>
      </c>
      <c r="AJ569" s="47">
        <v>42528</v>
      </c>
      <c r="AK569" t="s">
        <v>57</v>
      </c>
      <c r="AL569">
        <v>57.47</v>
      </c>
      <c r="AM569">
        <v>57.67</v>
      </c>
      <c r="AN569">
        <v>96</v>
      </c>
      <c r="AO569" s="47">
        <v>42664</v>
      </c>
      <c r="AP569" t="s">
        <v>27</v>
      </c>
      <c r="AQ569" t="s">
        <v>51</v>
      </c>
      <c r="AZ569" s="47">
        <v>42528</v>
      </c>
      <c r="BA569" t="s">
        <v>57</v>
      </c>
      <c r="BB569">
        <v>50.62</v>
      </c>
      <c r="BC569">
        <v>50.71</v>
      </c>
      <c r="BD569">
        <v>96</v>
      </c>
      <c r="BE569" s="47">
        <v>42664</v>
      </c>
      <c r="BF569" t="s">
        <v>27</v>
      </c>
      <c r="BG569" t="s">
        <v>51</v>
      </c>
      <c r="BI569" s="47"/>
      <c r="BJ569"/>
      <c r="BK569"/>
      <c r="BL569"/>
      <c r="BM569" s="47"/>
      <c r="BN569"/>
    </row>
    <row r="570" spans="2:66" x14ac:dyDescent="0.25">
      <c r="B570" s="52"/>
      <c r="C570" s="53"/>
      <c r="D570" s="43"/>
      <c r="E570" s="43"/>
      <c r="T570" s="47">
        <v>42528</v>
      </c>
      <c r="U570" t="s">
        <v>58</v>
      </c>
      <c r="V570">
        <v>42.03</v>
      </c>
      <c r="W570">
        <v>42.3</v>
      </c>
      <c r="X570">
        <v>116</v>
      </c>
      <c r="Y570" s="47">
        <v>42664</v>
      </c>
      <c r="Z570" t="s">
        <v>27</v>
      </c>
      <c r="AA570" t="s">
        <v>51</v>
      </c>
      <c r="AJ570" s="47">
        <v>42528</v>
      </c>
      <c r="AK570" t="s">
        <v>58</v>
      </c>
      <c r="AL570">
        <v>48.58</v>
      </c>
      <c r="AM570">
        <v>48.62</v>
      </c>
      <c r="AN570">
        <v>116</v>
      </c>
      <c r="AO570" s="47">
        <v>42664</v>
      </c>
      <c r="AP570" t="s">
        <v>27</v>
      </c>
      <c r="AQ570" t="s">
        <v>51</v>
      </c>
      <c r="AZ570" s="47">
        <v>42528</v>
      </c>
      <c r="BA570" t="s">
        <v>58</v>
      </c>
      <c r="BB570">
        <v>42.03</v>
      </c>
      <c r="BC570">
        <v>42.3</v>
      </c>
      <c r="BD570">
        <v>116</v>
      </c>
      <c r="BE570" s="47">
        <v>42664</v>
      </c>
      <c r="BF570" t="s">
        <v>27</v>
      </c>
      <c r="BG570" t="s">
        <v>51</v>
      </c>
      <c r="BI570" s="47"/>
      <c r="BJ570"/>
      <c r="BK570"/>
      <c r="BL570"/>
      <c r="BM570" s="47"/>
      <c r="BN570"/>
    </row>
    <row r="571" spans="2:66" x14ac:dyDescent="0.25">
      <c r="B571" s="52"/>
      <c r="C571" s="53"/>
      <c r="D571" s="43"/>
      <c r="E571" s="43"/>
      <c r="T571" s="47">
        <v>42528</v>
      </c>
      <c r="U571" t="s">
        <v>59</v>
      </c>
      <c r="V571">
        <v>36.64</v>
      </c>
      <c r="W571">
        <v>36.880000000000003</v>
      </c>
      <c r="X571">
        <v>136</v>
      </c>
      <c r="Y571" s="47">
        <v>42664</v>
      </c>
      <c r="Z571" t="s">
        <v>27</v>
      </c>
      <c r="AA571" t="s">
        <v>51</v>
      </c>
      <c r="AJ571" s="47">
        <v>42528</v>
      </c>
      <c r="AK571" t="s">
        <v>59</v>
      </c>
      <c r="AL571">
        <v>41.12</v>
      </c>
      <c r="AM571">
        <v>41.42</v>
      </c>
      <c r="AN571">
        <v>136</v>
      </c>
      <c r="AO571" s="47">
        <v>42664</v>
      </c>
      <c r="AP571" t="s">
        <v>27</v>
      </c>
      <c r="AQ571" t="s">
        <v>51</v>
      </c>
      <c r="AZ571" s="47">
        <v>42528</v>
      </c>
      <c r="BA571" t="s">
        <v>59</v>
      </c>
      <c r="BB571">
        <v>36.64</v>
      </c>
      <c r="BC571">
        <v>36.880000000000003</v>
      </c>
      <c r="BD571">
        <v>136</v>
      </c>
      <c r="BE571" s="47">
        <v>42664</v>
      </c>
      <c r="BF571" t="s">
        <v>27</v>
      </c>
      <c r="BG571" t="s">
        <v>51</v>
      </c>
      <c r="BI571" s="47"/>
      <c r="BJ571"/>
      <c r="BK571"/>
      <c r="BL571"/>
      <c r="BM571" s="47"/>
      <c r="BN571"/>
    </row>
    <row r="572" spans="2:66" x14ac:dyDescent="0.25">
      <c r="B572" s="52"/>
      <c r="C572" s="53"/>
      <c r="D572" s="43"/>
      <c r="E572" s="43"/>
      <c r="T572" s="47">
        <v>42528</v>
      </c>
      <c r="U572" t="s">
        <v>60</v>
      </c>
      <c r="V572">
        <v>31.03</v>
      </c>
      <c r="W572">
        <v>31.23</v>
      </c>
      <c r="X572">
        <v>156</v>
      </c>
      <c r="Y572" s="47">
        <v>42664</v>
      </c>
      <c r="Z572" t="s">
        <v>27</v>
      </c>
      <c r="AA572" t="s">
        <v>51</v>
      </c>
      <c r="AJ572" s="47">
        <v>42528</v>
      </c>
      <c r="AK572" t="s">
        <v>60</v>
      </c>
      <c r="AL572">
        <v>35.9</v>
      </c>
      <c r="AM572">
        <v>35.94</v>
      </c>
      <c r="AN572">
        <v>156</v>
      </c>
      <c r="AO572" s="47">
        <v>42664</v>
      </c>
      <c r="AP572" t="s">
        <v>27</v>
      </c>
      <c r="AQ572" t="s">
        <v>51</v>
      </c>
      <c r="AZ572" s="47">
        <v>42528</v>
      </c>
      <c r="BA572" t="s">
        <v>60</v>
      </c>
      <c r="BB572">
        <v>31.03</v>
      </c>
      <c r="BC572">
        <v>31.23</v>
      </c>
      <c r="BD572">
        <v>156</v>
      </c>
      <c r="BE572" s="47">
        <v>42664</v>
      </c>
      <c r="BF572" t="s">
        <v>27</v>
      </c>
      <c r="BG572" t="s">
        <v>51</v>
      </c>
      <c r="BI572" s="47"/>
      <c r="BJ572"/>
      <c r="BK572"/>
      <c r="BL572"/>
      <c r="BM572" s="47"/>
      <c r="BN572"/>
    </row>
    <row r="573" spans="2:66" x14ac:dyDescent="0.25">
      <c r="B573" s="52"/>
      <c r="C573" s="53"/>
      <c r="D573" s="43"/>
      <c r="E573" s="43"/>
      <c r="T573" s="47">
        <v>42528</v>
      </c>
      <c r="U573" t="s">
        <v>61</v>
      </c>
      <c r="V573">
        <v>4</v>
      </c>
      <c r="W573">
        <v>4.01</v>
      </c>
      <c r="X573">
        <v>76</v>
      </c>
      <c r="Y573" s="47">
        <v>42566</v>
      </c>
      <c r="Z573" t="s">
        <v>28</v>
      </c>
      <c r="AA573" t="s">
        <v>51</v>
      </c>
      <c r="AJ573" s="47">
        <v>42528</v>
      </c>
      <c r="AK573" t="s">
        <v>61</v>
      </c>
      <c r="AL573">
        <v>3.19</v>
      </c>
      <c r="AM573">
        <v>3.21</v>
      </c>
      <c r="AN573">
        <v>76</v>
      </c>
      <c r="AO573" s="47">
        <v>42566</v>
      </c>
      <c r="AP573" t="s">
        <v>28</v>
      </c>
      <c r="AQ573" t="s">
        <v>51</v>
      </c>
      <c r="AZ573" s="47">
        <v>42528</v>
      </c>
      <c r="BA573" t="s">
        <v>61</v>
      </c>
      <c r="BB573">
        <v>4</v>
      </c>
      <c r="BC573">
        <v>4.01</v>
      </c>
      <c r="BD573">
        <v>76</v>
      </c>
      <c r="BE573" s="47">
        <v>42566</v>
      </c>
      <c r="BF573" t="s">
        <v>28</v>
      </c>
      <c r="BG573" t="s">
        <v>51</v>
      </c>
      <c r="BI573" s="47"/>
      <c r="BJ573"/>
      <c r="BK573"/>
      <c r="BL573"/>
      <c r="BM573" s="47"/>
      <c r="BN573"/>
    </row>
    <row r="574" spans="2:66" x14ac:dyDescent="0.25">
      <c r="B574" s="52"/>
      <c r="C574" s="53"/>
      <c r="D574" s="43"/>
      <c r="E574" s="43"/>
      <c r="T574" s="47">
        <v>42528</v>
      </c>
      <c r="U574" t="s">
        <v>62</v>
      </c>
      <c r="V574">
        <v>10.25</v>
      </c>
      <c r="W574">
        <v>10.29</v>
      </c>
      <c r="X574">
        <v>96</v>
      </c>
      <c r="Y574" s="47">
        <v>42566</v>
      </c>
      <c r="Z574" t="s">
        <v>28</v>
      </c>
      <c r="AA574" t="s">
        <v>51</v>
      </c>
      <c r="AJ574" s="47">
        <v>42528</v>
      </c>
      <c r="AK574" t="s">
        <v>62</v>
      </c>
      <c r="AL574">
        <v>8.6199999999999992</v>
      </c>
      <c r="AM574">
        <v>8.64</v>
      </c>
      <c r="AN574">
        <v>96</v>
      </c>
      <c r="AO574" s="47">
        <v>42566</v>
      </c>
      <c r="AP574" t="s">
        <v>28</v>
      </c>
      <c r="AQ574" t="s">
        <v>51</v>
      </c>
      <c r="AZ574" s="47">
        <v>42528</v>
      </c>
      <c r="BA574" t="s">
        <v>62</v>
      </c>
      <c r="BB574">
        <v>10.25</v>
      </c>
      <c r="BC574">
        <v>10.29</v>
      </c>
      <c r="BD574">
        <v>96</v>
      </c>
      <c r="BE574" s="47">
        <v>42566</v>
      </c>
      <c r="BF574" t="s">
        <v>28</v>
      </c>
      <c r="BG574" t="s">
        <v>51</v>
      </c>
      <c r="BI574" s="47"/>
      <c r="BJ574"/>
      <c r="BK574"/>
      <c r="BL574"/>
      <c r="BM574" s="47"/>
      <c r="BN574"/>
    </row>
    <row r="575" spans="2:66" x14ac:dyDescent="0.25">
      <c r="B575" s="52"/>
      <c r="C575" s="53"/>
      <c r="D575" s="43"/>
      <c r="E575" s="43"/>
      <c r="T575" s="47">
        <v>42528</v>
      </c>
      <c r="U575" t="s">
        <v>63</v>
      </c>
      <c r="V575">
        <v>19.8</v>
      </c>
      <c r="W575">
        <v>19.88</v>
      </c>
      <c r="X575">
        <v>116</v>
      </c>
      <c r="Y575" s="47">
        <v>42566</v>
      </c>
      <c r="Z575" t="s">
        <v>28</v>
      </c>
      <c r="AA575" t="s">
        <v>51</v>
      </c>
      <c r="AJ575" s="47">
        <v>42528</v>
      </c>
      <c r="AK575" t="s">
        <v>63</v>
      </c>
      <c r="AL575">
        <v>17.079999999999998</v>
      </c>
      <c r="AM575">
        <v>17.16</v>
      </c>
      <c r="AN575">
        <v>116</v>
      </c>
      <c r="AO575" s="47">
        <v>42566</v>
      </c>
      <c r="AP575" t="s">
        <v>28</v>
      </c>
      <c r="AQ575" t="s">
        <v>51</v>
      </c>
      <c r="AZ575" s="47">
        <v>42528</v>
      </c>
      <c r="BA575" t="s">
        <v>63</v>
      </c>
      <c r="BB575">
        <v>19.8</v>
      </c>
      <c r="BC575">
        <v>19.88</v>
      </c>
      <c r="BD575">
        <v>116</v>
      </c>
      <c r="BE575" s="47">
        <v>42566</v>
      </c>
      <c r="BF575" t="s">
        <v>28</v>
      </c>
      <c r="BG575" t="s">
        <v>51</v>
      </c>
      <c r="BI575" s="47"/>
      <c r="BJ575"/>
      <c r="BK575"/>
      <c r="BL575"/>
      <c r="BM575" s="47"/>
      <c r="BN575"/>
    </row>
    <row r="576" spans="2:66" x14ac:dyDescent="0.25">
      <c r="B576" s="52"/>
      <c r="C576" s="53"/>
      <c r="D576" s="43"/>
      <c r="E576" s="43"/>
      <c r="T576" s="47">
        <v>42528</v>
      </c>
      <c r="U576" t="s">
        <v>64</v>
      </c>
      <c r="V576">
        <v>32.340000000000003</v>
      </c>
      <c r="W576">
        <v>32.57</v>
      </c>
      <c r="X576">
        <v>136</v>
      </c>
      <c r="Y576" s="47">
        <v>42566</v>
      </c>
      <c r="Z576" t="s">
        <v>28</v>
      </c>
      <c r="AA576" t="s">
        <v>51</v>
      </c>
      <c r="AJ576" s="47">
        <v>42528</v>
      </c>
      <c r="AK576" t="s">
        <v>64</v>
      </c>
      <c r="AL576">
        <v>28.97</v>
      </c>
      <c r="AM576">
        <v>29.07</v>
      </c>
      <c r="AN576">
        <v>136</v>
      </c>
      <c r="AO576" s="47">
        <v>42566</v>
      </c>
      <c r="AP576" t="s">
        <v>28</v>
      </c>
      <c r="AQ576" t="s">
        <v>51</v>
      </c>
      <c r="AZ576" s="47">
        <v>42528</v>
      </c>
      <c r="BA576" t="s">
        <v>64</v>
      </c>
      <c r="BB576">
        <v>32.340000000000003</v>
      </c>
      <c r="BC576">
        <v>32.57</v>
      </c>
      <c r="BD576">
        <v>136</v>
      </c>
      <c r="BE576" s="47">
        <v>42566</v>
      </c>
      <c r="BF576" t="s">
        <v>28</v>
      </c>
      <c r="BG576" t="s">
        <v>51</v>
      </c>
      <c r="BI576" s="47"/>
      <c r="BJ576"/>
      <c r="BK576"/>
      <c r="BL576"/>
      <c r="BM576" s="47"/>
      <c r="BN576"/>
    </row>
    <row r="577" spans="2:66" x14ac:dyDescent="0.25">
      <c r="B577" s="52"/>
      <c r="C577" s="53"/>
      <c r="D577" s="43"/>
      <c r="E577" s="43"/>
      <c r="T577" s="47">
        <v>42528</v>
      </c>
      <c r="U577" t="s">
        <v>65</v>
      </c>
      <c r="V577">
        <v>48.32</v>
      </c>
      <c r="W577">
        <v>48.58</v>
      </c>
      <c r="X577">
        <v>156</v>
      </c>
      <c r="Y577" s="47">
        <v>42566</v>
      </c>
      <c r="Z577" t="s">
        <v>28</v>
      </c>
      <c r="AA577" t="s">
        <v>51</v>
      </c>
      <c r="AJ577" s="47">
        <v>42528</v>
      </c>
      <c r="AK577" t="s">
        <v>65</v>
      </c>
      <c r="AL577">
        <v>42.2</v>
      </c>
      <c r="AM577">
        <v>42.3</v>
      </c>
      <c r="AN577">
        <v>156</v>
      </c>
      <c r="AO577" s="47">
        <v>42566</v>
      </c>
      <c r="AP577" t="s">
        <v>28</v>
      </c>
      <c r="AQ577" t="s">
        <v>51</v>
      </c>
      <c r="AZ577" s="47">
        <v>42528</v>
      </c>
      <c r="BA577" t="s">
        <v>65</v>
      </c>
      <c r="BB577">
        <v>48.32</v>
      </c>
      <c r="BC577">
        <v>48.58</v>
      </c>
      <c r="BD577">
        <v>156</v>
      </c>
      <c r="BE577" s="47">
        <v>42566</v>
      </c>
      <c r="BF577" t="s">
        <v>28</v>
      </c>
      <c r="BG577" t="s">
        <v>51</v>
      </c>
      <c r="BI577" s="47"/>
      <c r="BJ577"/>
      <c r="BK577"/>
      <c r="BL577"/>
      <c r="BM577" s="47"/>
      <c r="BN577"/>
    </row>
    <row r="578" spans="2:66" x14ac:dyDescent="0.25">
      <c r="B578" s="52"/>
      <c r="C578" s="53"/>
      <c r="D578" s="43"/>
      <c r="E578" s="43"/>
      <c r="T578" s="47">
        <v>42528</v>
      </c>
      <c r="U578" t="s">
        <v>66</v>
      </c>
      <c r="V578">
        <v>15.72</v>
      </c>
      <c r="W578">
        <v>15.84</v>
      </c>
      <c r="X578">
        <v>76</v>
      </c>
      <c r="Y578" s="47">
        <v>42664</v>
      </c>
      <c r="Z578" t="s">
        <v>28</v>
      </c>
      <c r="AA578" t="s">
        <v>51</v>
      </c>
      <c r="AJ578" s="47">
        <v>42528</v>
      </c>
      <c r="AK578" t="s">
        <v>66</v>
      </c>
      <c r="AL578">
        <v>14.49</v>
      </c>
      <c r="AM578">
        <v>14.53</v>
      </c>
      <c r="AN578">
        <v>76</v>
      </c>
      <c r="AO578" s="47">
        <v>42664</v>
      </c>
      <c r="AP578" t="s">
        <v>28</v>
      </c>
      <c r="AQ578" t="s">
        <v>51</v>
      </c>
      <c r="AZ578" s="47">
        <v>42528</v>
      </c>
      <c r="BA578" t="s">
        <v>66</v>
      </c>
      <c r="BB578">
        <v>15.72</v>
      </c>
      <c r="BC578">
        <v>15.84</v>
      </c>
      <c r="BD578">
        <v>76</v>
      </c>
      <c r="BE578" s="47">
        <v>42664</v>
      </c>
      <c r="BF578" t="s">
        <v>28</v>
      </c>
      <c r="BG578" t="s">
        <v>51</v>
      </c>
      <c r="BI578" s="47"/>
      <c r="BJ578"/>
      <c r="BK578"/>
      <c r="BL578"/>
      <c r="BM578" s="47"/>
      <c r="BN578"/>
    </row>
    <row r="579" spans="2:66" x14ac:dyDescent="0.25">
      <c r="B579" s="52"/>
      <c r="C579" s="53"/>
      <c r="D579" s="43"/>
      <c r="E579" s="43"/>
      <c r="T579" s="47">
        <v>42528</v>
      </c>
      <c r="U579" t="s">
        <v>67</v>
      </c>
      <c r="V579">
        <v>25.87</v>
      </c>
      <c r="W579">
        <v>26.05</v>
      </c>
      <c r="X579">
        <v>96</v>
      </c>
      <c r="Y579" s="47">
        <v>42664</v>
      </c>
      <c r="Z579" t="s">
        <v>28</v>
      </c>
      <c r="AA579" t="s">
        <v>51</v>
      </c>
      <c r="AJ579" s="47">
        <v>42528</v>
      </c>
      <c r="AK579" t="s">
        <v>67</v>
      </c>
      <c r="AL579">
        <v>24.34</v>
      </c>
      <c r="AM579">
        <v>24.37</v>
      </c>
      <c r="AN579">
        <v>96</v>
      </c>
      <c r="AO579" s="47">
        <v>42664</v>
      </c>
      <c r="AP579" t="s">
        <v>28</v>
      </c>
      <c r="AQ579" t="s">
        <v>51</v>
      </c>
      <c r="AZ579" s="47">
        <v>42528</v>
      </c>
      <c r="BA579" t="s">
        <v>67</v>
      </c>
      <c r="BB579">
        <v>25.87</v>
      </c>
      <c r="BC579">
        <v>26.05</v>
      </c>
      <c r="BD579">
        <v>96</v>
      </c>
      <c r="BE579" s="47">
        <v>42664</v>
      </c>
      <c r="BF579" t="s">
        <v>28</v>
      </c>
      <c r="BG579" t="s">
        <v>51</v>
      </c>
      <c r="BI579" s="47"/>
      <c r="BJ579"/>
      <c r="BK579"/>
      <c r="BL579"/>
      <c r="BM579" s="47"/>
      <c r="BN579"/>
    </row>
    <row r="580" spans="2:66" x14ac:dyDescent="0.25">
      <c r="B580" s="52"/>
      <c r="C580" s="53"/>
      <c r="D580" s="43"/>
      <c r="E580" s="43"/>
      <c r="T580" s="47">
        <v>42528</v>
      </c>
      <c r="U580" t="s">
        <v>68</v>
      </c>
      <c r="V580">
        <v>38.69</v>
      </c>
      <c r="W580">
        <v>38.92</v>
      </c>
      <c r="X580">
        <v>116</v>
      </c>
      <c r="Y580" s="47">
        <v>42664</v>
      </c>
      <c r="Z580" t="s">
        <v>28</v>
      </c>
      <c r="AA580" t="s">
        <v>51</v>
      </c>
      <c r="AJ580" s="47">
        <v>42528</v>
      </c>
      <c r="AK580" t="s">
        <v>68</v>
      </c>
      <c r="AL580">
        <v>36.64</v>
      </c>
      <c r="AM580">
        <v>36.700000000000003</v>
      </c>
      <c r="AN580">
        <v>116</v>
      </c>
      <c r="AO580" s="47">
        <v>42664</v>
      </c>
      <c r="AP580" t="s">
        <v>28</v>
      </c>
      <c r="AQ580" t="s">
        <v>51</v>
      </c>
      <c r="AZ580" s="47">
        <v>42528</v>
      </c>
      <c r="BA580" t="s">
        <v>68</v>
      </c>
      <c r="BB580">
        <v>38.69</v>
      </c>
      <c r="BC580">
        <v>38.92</v>
      </c>
      <c r="BD580">
        <v>116</v>
      </c>
      <c r="BE580" s="47">
        <v>42664</v>
      </c>
      <c r="BF580" t="s">
        <v>28</v>
      </c>
      <c r="BG580" t="s">
        <v>51</v>
      </c>
      <c r="BI580" s="47"/>
      <c r="BJ580"/>
      <c r="BK580"/>
      <c r="BL580"/>
      <c r="BM580" s="47"/>
      <c r="BN580"/>
    </row>
    <row r="581" spans="2:66" x14ac:dyDescent="0.25">
      <c r="B581" s="52"/>
      <c r="C581" s="53"/>
      <c r="D581" s="43"/>
      <c r="E581" s="43"/>
      <c r="T581" s="47">
        <v>42528</v>
      </c>
      <c r="U581" t="s">
        <v>69</v>
      </c>
      <c r="V581">
        <v>51.72</v>
      </c>
      <c r="W581">
        <v>52.02</v>
      </c>
      <c r="X581">
        <v>136</v>
      </c>
      <c r="Y581" s="47">
        <v>42664</v>
      </c>
      <c r="Z581" t="s">
        <v>28</v>
      </c>
      <c r="AA581" t="s">
        <v>51</v>
      </c>
      <c r="AJ581" s="47">
        <v>42528</v>
      </c>
      <c r="AK581" t="s">
        <v>69</v>
      </c>
      <c r="AL581">
        <v>48.83</v>
      </c>
      <c r="AM581">
        <v>49.18</v>
      </c>
      <c r="AN581">
        <v>136</v>
      </c>
      <c r="AO581" s="47">
        <v>42664</v>
      </c>
      <c r="AP581" t="s">
        <v>28</v>
      </c>
      <c r="AQ581" t="s">
        <v>51</v>
      </c>
      <c r="AZ581" s="47">
        <v>42528</v>
      </c>
      <c r="BA581" t="s">
        <v>69</v>
      </c>
      <c r="BB581">
        <v>51.72</v>
      </c>
      <c r="BC581">
        <v>52.02</v>
      </c>
      <c r="BD581">
        <v>136</v>
      </c>
      <c r="BE581" s="47">
        <v>42664</v>
      </c>
      <c r="BF581" t="s">
        <v>28</v>
      </c>
      <c r="BG581" t="s">
        <v>51</v>
      </c>
      <c r="BI581" s="47"/>
      <c r="BJ581"/>
      <c r="BK581"/>
      <c r="BL581"/>
      <c r="BM581" s="47"/>
      <c r="BN581"/>
    </row>
    <row r="582" spans="2:66" x14ac:dyDescent="0.25">
      <c r="B582" s="52"/>
      <c r="C582" s="53"/>
      <c r="D582" s="43"/>
      <c r="E582" s="43"/>
      <c r="T582" s="47">
        <v>42528</v>
      </c>
      <c r="U582" t="s">
        <v>70</v>
      </c>
      <c r="V582">
        <v>67.83</v>
      </c>
      <c r="W582">
        <v>68.22</v>
      </c>
      <c r="X582">
        <v>156</v>
      </c>
      <c r="Y582" s="47">
        <v>42664</v>
      </c>
      <c r="Z582" t="s">
        <v>28</v>
      </c>
      <c r="AA582" t="s">
        <v>51</v>
      </c>
      <c r="AJ582" s="47">
        <v>42528</v>
      </c>
      <c r="AK582" t="s">
        <v>70</v>
      </c>
      <c r="AL582">
        <v>63.22</v>
      </c>
      <c r="AM582">
        <v>63.39</v>
      </c>
      <c r="AN582">
        <v>156</v>
      </c>
      <c r="AO582" s="47">
        <v>42664</v>
      </c>
      <c r="AP582" t="s">
        <v>28</v>
      </c>
      <c r="AQ582" t="s">
        <v>51</v>
      </c>
      <c r="AZ582" s="47">
        <v>42528</v>
      </c>
      <c r="BA582" t="s">
        <v>70</v>
      </c>
      <c r="BB582">
        <v>67.83</v>
      </c>
      <c r="BC582">
        <v>68.22</v>
      </c>
      <c r="BD582">
        <v>156</v>
      </c>
      <c r="BE582" s="47">
        <v>42664</v>
      </c>
      <c r="BF582" t="s">
        <v>28</v>
      </c>
      <c r="BG582" t="s">
        <v>51</v>
      </c>
      <c r="BI582" s="47"/>
      <c r="BJ582"/>
      <c r="BK582"/>
      <c r="BL582"/>
      <c r="BM582" s="47"/>
      <c r="BN582"/>
    </row>
    <row r="583" spans="2:66" x14ac:dyDescent="0.25">
      <c r="B583" s="52"/>
      <c r="C583" s="53"/>
      <c r="D583" s="43"/>
      <c r="E583" s="43"/>
      <c r="T583" s="47">
        <v>42529</v>
      </c>
      <c r="U583" t="s">
        <v>50</v>
      </c>
      <c r="V583">
        <v>44.51</v>
      </c>
      <c r="W583">
        <v>44.72</v>
      </c>
      <c r="X583">
        <v>76</v>
      </c>
      <c r="Y583" s="47">
        <v>42566</v>
      </c>
      <c r="Z583" t="s">
        <v>27</v>
      </c>
      <c r="AA583" t="s">
        <v>51</v>
      </c>
      <c r="AJ583" s="47">
        <v>42529</v>
      </c>
      <c r="AK583" t="s">
        <v>50</v>
      </c>
      <c r="AL583">
        <v>55.96</v>
      </c>
      <c r="AM583">
        <v>56.42</v>
      </c>
      <c r="AN583">
        <v>76</v>
      </c>
      <c r="AO583" s="47">
        <v>42566</v>
      </c>
      <c r="AP583" t="s">
        <v>27</v>
      </c>
      <c r="AQ583" t="s">
        <v>51</v>
      </c>
      <c r="AZ583" s="47">
        <v>42529</v>
      </c>
      <c r="BA583" t="s">
        <v>50</v>
      </c>
      <c r="BB583">
        <v>44.51</v>
      </c>
      <c r="BC583">
        <v>44.72</v>
      </c>
      <c r="BD583">
        <v>76</v>
      </c>
      <c r="BE583" s="47">
        <v>42566</v>
      </c>
      <c r="BF583" t="s">
        <v>27</v>
      </c>
      <c r="BG583" t="s">
        <v>51</v>
      </c>
      <c r="BI583" s="47"/>
      <c r="BJ583"/>
      <c r="BK583"/>
      <c r="BL583"/>
      <c r="BM583" s="47"/>
      <c r="BN583"/>
    </row>
    <row r="584" spans="2:66" x14ac:dyDescent="0.25">
      <c r="B584" s="52"/>
      <c r="C584" s="53"/>
      <c r="D584" s="43"/>
      <c r="E584" s="43"/>
      <c r="T584" s="47">
        <v>42529</v>
      </c>
      <c r="U584" t="s">
        <v>52</v>
      </c>
      <c r="V584">
        <v>31.89</v>
      </c>
      <c r="W584">
        <v>32.11</v>
      </c>
      <c r="X584">
        <v>96</v>
      </c>
      <c r="Y584" s="47">
        <v>42566</v>
      </c>
      <c r="Z584" t="s">
        <v>27</v>
      </c>
      <c r="AA584" t="s">
        <v>51</v>
      </c>
      <c r="AJ584" s="47">
        <v>42529</v>
      </c>
      <c r="AK584" t="s">
        <v>52</v>
      </c>
      <c r="AL584">
        <v>40.97</v>
      </c>
      <c r="AM584">
        <v>41.25</v>
      </c>
      <c r="AN584">
        <v>96</v>
      </c>
      <c r="AO584" s="47">
        <v>42566</v>
      </c>
      <c r="AP584" t="s">
        <v>27</v>
      </c>
      <c r="AQ584" t="s">
        <v>51</v>
      </c>
      <c r="AZ584" s="47">
        <v>42529</v>
      </c>
      <c r="BA584" t="s">
        <v>52</v>
      </c>
      <c r="BB584">
        <v>31.89</v>
      </c>
      <c r="BC584">
        <v>32.11</v>
      </c>
      <c r="BD584">
        <v>96</v>
      </c>
      <c r="BE584" s="47">
        <v>42566</v>
      </c>
      <c r="BF584" t="s">
        <v>27</v>
      </c>
      <c r="BG584" t="s">
        <v>51</v>
      </c>
      <c r="BI584" s="47"/>
      <c r="BJ584"/>
      <c r="BK584"/>
      <c r="BL584"/>
      <c r="BM584" s="47"/>
      <c r="BN584"/>
    </row>
    <row r="585" spans="2:66" x14ac:dyDescent="0.25">
      <c r="B585" s="52"/>
      <c r="C585" s="53"/>
      <c r="D585" s="43"/>
      <c r="E585" s="43"/>
      <c r="T585" s="47">
        <v>42529</v>
      </c>
      <c r="U585" t="s">
        <v>53</v>
      </c>
      <c r="V585">
        <v>21.28</v>
      </c>
      <c r="W585">
        <v>21.38</v>
      </c>
      <c r="X585">
        <v>116</v>
      </c>
      <c r="Y585" s="47">
        <v>42566</v>
      </c>
      <c r="Z585" t="s">
        <v>27</v>
      </c>
      <c r="AA585" t="s">
        <v>51</v>
      </c>
      <c r="AJ585" s="47">
        <v>42529</v>
      </c>
      <c r="AK585" t="s">
        <v>53</v>
      </c>
      <c r="AL585">
        <v>29.66</v>
      </c>
      <c r="AM585">
        <v>29.77</v>
      </c>
      <c r="AN585">
        <v>116</v>
      </c>
      <c r="AO585" s="47">
        <v>42566</v>
      </c>
      <c r="AP585" t="s">
        <v>27</v>
      </c>
      <c r="AQ585" t="s">
        <v>51</v>
      </c>
      <c r="AZ585" s="47">
        <v>42529</v>
      </c>
      <c r="BA585" t="s">
        <v>53</v>
      </c>
      <c r="BB585">
        <v>21.28</v>
      </c>
      <c r="BC585">
        <v>21.38</v>
      </c>
      <c r="BD585">
        <v>116</v>
      </c>
      <c r="BE585" s="47">
        <v>42566</v>
      </c>
      <c r="BF585" t="s">
        <v>27</v>
      </c>
      <c r="BG585" t="s">
        <v>51</v>
      </c>
      <c r="BI585" s="47"/>
      <c r="BJ585"/>
      <c r="BK585"/>
      <c r="BL585"/>
      <c r="BM585" s="47"/>
      <c r="BN585"/>
    </row>
    <row r="586" spans="2:66" x14ac:dyDescent="0.25">
      <c r="B586" s="52"/>
      <c r="C586" s="53"/>
      <c r="D586" s="43"/>
      <c r="E586" s="43"/>
      <c r="T586" s="47">
        <v>42529</v>
      </c>
      <c r="U586" t="s">
        <v>54</v>
      </c>
      <c r="V586">
        <v>14.96</v>
      </c>
      <c r="W586">
        <v>15.01</v>
      </c>
      <c r="X586">
        <v>136</v>
      </c>
      <c r="Y586" s="47">
        <v>42566</v>
      </c>
      <c r="Z586" t="s">
        <v>27</v>
      </c>
      <c r="AA586" t="s">
        <v>51</v>
      </c>
      <c r="AJ586" s="47">
        <v>42529</v>
      </c>
      <c r="AK586" t="s">
        <v>54</v>
      </c>
      <c r="AL586">
        <v>21.55</v>
      </c>
      <c r="AM586">
        <v>21.67</v>
      </c>
      <c r="AN586">
        <v>136</v>
      </c>
      <c r="AO586" s="47">
        <v>42566</v>
      </c>
      <c r="AP586" t="s">
        <v>27</v>
      </c>
      <c r="AQ586" t="s">
        <v>51</v>
      </c>
      <c r="AZ586" s="47">
        <v>42529</v>
      </c>
      <c r="BA586" t="s">
        <v>54</v>
      </c>
      <c r="BB586">
        <v>14.96</v>
      </c>
      <c r="BC586">
        <v>15.01</v>
      </c>
      <c r="BD586">
        <v>136</v>
      </c>
      <c r="BE586" s="47">
        <v>42566</v>
      </c>
      <c r="BF586" t="s">
        <v>27</v>
      </c>
      <c r="BG586" t="s">
        <v>51</v>
      </c>
      <c r="BI586" s="47"/>
      <c r="BJ586"/>
      <c r="BK586"/>
      <c r="BL586"/>
      <c r="BM586" s="47"/>
      <c r="BN586"/>
    </row>
    <row r="587" spans="2:66" x14ac:dyDescent="0.25">
      <c r="B587" s="52"/>
      <c r="C587" s="53"/>
      <c r="D587" s="43"/>
      <c r="E587" s="43"/>
      <c r="T587" s="47">
        <v>42529</v>
      </c>
      <c r="U587" t="s">
        <v>55</v>
      </c>
      <c r="V587">
        <v>10.199999999999999</v>
      </c>
      <c r="W587">
        <v>10.23</v>
      </c>
      <c r="X587">
        <v>156</v>
      </c>
      <c r="Y587" s="47">
        <v>42566</v>
      </c>
      <c r="Z587" t="s">
        <v>27</v>
      </c>
      <c r="AA587" t="s">
        <v>51</v>
      </c>
      <c r="AJ587" s="47">
        <v>42529</v>
      </c>
      <c r="AK587" t="s">
        <v>55</v>
      </c>
      <c r="AL587">
        <v>15.05</v>
      </c>
      <c r="AM587">
        <v>15.16</v>
      </c>
      <c r="AN587">
        <v>156</v>
      </c>
      <c r="AO587" s="47">
        <v>42566</v>
      </c>
      <c r="AP587" t="s">
        <v>27</v>
      </c>
      <c r="AQ587" t="s">
        <v>51</v>
      </c>
      <c r="AZ587" s="47">
        <v>42529</v>
      </c>
      <c r="BA587" t="s">
        <v>55</v>
      </c>
      <c r="BB587">
        <v>10.199999999999999</v>
      </c>
      <c r="BC587">
        <v>10.23</v>
      </c>
      <c r="BD587">
        <v>156</v>
      </c>
      <c r="BE587" s="47">
        <v>42566</v>
      </c>
      <c r="BF587" t="s">
        <v>27</v>
      </c>
      <c r="BG587" t="s">
        <v>51</v>
      </c>
      <c r="BI587" s="47"/>
      <c r="BJ587"/>
      <c r="BK587"/>
      <c r="BL587"/>
      <c r="BM587" s="47"/>
      <c r="BN587"/>
    </row>
    <row r="588" spans="2:66" x14ac:dyDescent="0.25">
      <c r="B588" s="52"/>
      <c r="C588" s="53"/>
      <c r="D588" s="43"/>
      <c r="E588" s="43"/>
      <c r="T588" s="47">
        <v>42529</v>
      </c>
      <c r="U588" t="s">
        <v>56</v>
      </c>
      <c r="V588">
        <v>55.79</v>
      </c>
      <c r="W588">
        <v>56.2</v>
      </c>
      <c r="X588">
        <v>76</v>
      </c>
      <c r="Y588" s="47">
        <v>42664</v>
      </c>
      <c r="Z588" t="s">
        <v>27</v>
      </c>
      <c r="AA588" t="s">
        <v>51</v>
      </c>
      <c r="AJ588" s="47">
        <v>42529</v>
      </c>
      <c r="AK588" t="s">
        <v>56</v>
      </c>
      <c r="AL588">
        <v>68.69</v>
      </c>
      <c r="AM588">
        <v>69.27</v>
      </c>
      <c r="AN588">
        <v>76</v>
      </c>
      <c r="AO588" s="47">
        <v>42664</v>
      </c>
      <c r="AP588" t="s">
        <v>27</v>
      </c>
      <c r="AQ588" t="s">
        <v>51</v>
      </c>
      <c r="AZ588" s="47">
        <v>42529</v>
      </c>
      <c r="BA588" t="s">
        <v>56</v>
      </c>
      <c r="BB588">
        <v>55.79</v>
      </c>
      <c r="BC588">
        <v>56.2</v>
      </c>
      <c r="BD588">
        <v>76</v>
      </c>
      <c r="BE588" s="47">
        <v>42664</v>
      </c>
      <c r="BF588" t="s">
        <v>27</v>
      </c>
      <c r="BG588" t="s">
        <v>51</v>
      </c>
      <c r="BI588" s="47"/>
      <c r="BJ588"/>
      <c r="BK588"/>
      <c r="BL588"/>
      <c r="BM588" s="47"/>
      <c r="BN588"/>
    </row>
    <row r="589" spans="2:66" x14ac:dyDescent="0.25">
      <c r="B589" s="52"/>
      <c r="C589" s="53"/>
      <c r="D589" s="43"/>
      <c r="E589" s="43"/>
      <c r="T589" s="47">
        <v>42529</v>
      </c>
      <c r="U589" t="s">
        <v>57</v>
      </c>
      <c r="V589">
        <v>47.17</v>
      </c>
      <c r="W589">
        <v>47.37</v>
      </c>
      <c r="X589">
        <v>96</v>
      </c>
      <c r="Y589" s="47">
        <v>42664</v>
      </c>
      <c r="Z589" t="s">
        <v>27</v>
      </c>
      <c r="AA589" t="s">
        <v>51</v>
      </c>
      <c r="AJ589" s="47">
        <v>42529</v>
      </c>
      <c r="AK589" t="s">
        <v>57</v>
      </c>
      <c r="AL589">
        <v>58.1</v>
      </c>
      <c r="AM589">
        <v>58.63</v>
      </c>
      <c r="AN589">
        <v>96</v>
      </c>
      <c r="AO589" s="47">
        <v>42664</v>
      </c>
      <c r="AP589" t="s">
        <v>27</v>
      </c>
      <c r="AQ589" t="s">
        <v>51</v>
      </c>
      <c r="AZ589" s="47">
        <v>42529</v>
      </c>
      <c r="BA589" t="s">
        <v>57</v>
      </c>
      <c r="BB589">
        <v>47.17</v>
      </c>
      <c r="BC589">
        <v>47.37</v>
      </c>
      <c r="BD589">
        <v>96</v>
      </c>
      <c r="BE589" s="47">
        <v>42664</v>
      </c>
      <c r="BF589" t="s">
        <v>27</v>
      </c>
      <c r="BG589" t="s">
        <v>51</v>
      </c>
      <c r="BI589" s="47"/>
      <c r="BJ589"/>
      <c r="BK589"/>
      <c r="BL589"/>
      <c r="BM589" s="47"/>
      <c r="BN589"/>
    </row>
    <row r="590" spans="2:66" x14ac:dyDescent="0.25">
      <c r="B590" s="52"/>
      <c r="C590" s="53"/>
      <c r="D590" s="43"/>
      <c r="E590" s="43"/>
      <c r="T590" s="47">
        <v>42529</v>
      </c>
      <c r="U590" t="s">
        <v>58</v>
      </c>
      <c r="V590">
        <v>40.04</v>
      </c>
      <c r="W590">
        <v>40.270000000000003</v>
      </c>
      <c r="X590">
        <v>116</v>
      </c>
      <c r="Y590" s="47">
        <v>42664</v>
      </c>
      <c r="Z590" t="s">
        <v>27</v>
      </c>
      <c r="AA590" t="s">
        <v>51</v>
      </c>
      <c r="AJ590" s="47">
        <v>42529</v>
      </c>
      <c r="AK590" t="s">
        <v>58</v>
      </c>
      <c r="AL590">
        <v>48.56</v>
      </c>
      <c r="AM590">
        <v>48.82</v>
      </c>
      <c r="AN590">
        <v>116</v>
      </c>
      <c r="AO590" s="47">
        <v>42664</v>
      </c>
      <c r="AP590" t="s">
        <v>27</v>
      </c>
      <c r="AQ590" t="s">
        <v>51</v>
      </c>
      <c r="AZ590" s="47">
        <v>42529</v>
      </c>
      <c r="BA590" t="s">
        <v>58</v>
      </c>
      <c r="BB590">
        <v>40.04</v>
      </c>
      <c r="BC590">
        <v>40.270000000000003</v>
      </c>
      <c r="BD590">
        <v>116</v>
      </c>
      <c r="BE590" s="47">
        <v>42664</v>
      </c>
      <c r="BF590" t="s">
        <v>27</v>
      </c>
      <c r="BG590" t="s">
        <v>51</v>
      </c>
      <c r="BI590" s="47"/>
      <c r="BJ590"/>
      <c r="BK590"/>
      <c r="BL590"/>
      <c r="BM590" s="47"/>
      <c r="BN590"/>
    </row>
    <row r="591" spans="2:66" x14ac:dyDescent="0.25">
      <c r="B591" s="52"/>
      <c r="C591" s="53"/>
      <c r="D591" s="43"/>
      <c r="E591" s="43"/>
      <c r="T591" s="47">
        <v>42529</v>
      </c>
      <c r="U591" t="s">
        <v>59</v>
      </c>
      <c r="V591">
        <v>34.700000000000003</v>
      </c>
      <c r="W591">
        <v>34.880000000000003</v>
      </c>
      <c r="X591">
        <v>136</v>
      </c>
      <c r="Y591" s="47">
        <v>42664</v>
      </c>
      <c r="Z591" t="s">
        <v>27</v>
      </c>
      <c r="AA591" t="s">
        <v>51</v>
      </c>
      <c r="AJ591" s="47">
        <v>42529</v>
      </c>
      <c r="AK591" t="s">
        <v>59</v>
      </c>
      <c r="AL591">
        <v>41.86</v>
      </c>
      <c r="AM591">
        <v>41.94</v>
      </c>
      <c r="AN591">
        <v>136</v>
      </c>
      <c r="AO591" s="47">
        <v>42664</v>
      </c>
      <c r="AP591" t="s">
        <v>27</v>
      </c>
      <c r="AQ591" t="s">
        <v>51</v>
      </c>
      <c r="AZ591" s="47">
        <v>42529</v>
      </c>
      <c r="BA591" t="s">
        <v>59</v>
      </c>
      <c r="BB591">
        <v>34.700000000000003</v>
      </c>
      <c r="BC591">
        <v>34.880000000000003</v>
      </c>
      <c r="BD591">
        <v>136</v>
      </c>
      <c r="BE591" s="47">
        <v>42664</v>
      </c>
      <c r="BF591" t="s">
        <v>27</v>
      </c>
      <c r="BG591" t="s">
        <v>51</v>
      </c>
      <c r="BI591" s="47"/>
      <c r="BJ591"/>
      <c r="BK591"/>
      <c r="BL591"/>
      <c r="BM591" s="47"/>
      <c r="BN591"/>
    </row>
    <row r="592" spans="2:66" x14ac:dyDescent="0.25">
      <c r="B592" s="52"/>
      <c r="C592" s="53"/>
      <c r="D592" s="43"/>
      <c r="E592" s="43"/>
      <c r="T592" s="47">
        <v>42529</v>
      </c>
      <c r="U592" t="s">
        <v>60</v>
      </c>
      <c r="V592">
        <v>29.2</v>
      </c>
      <c r="W592">
        <v>29.3</v>
      </c>
      <c r="X592">
        <v>156</v>
      </c>
      <c r="Y592" s="47">
        <v>42664</v>
      </c>
      <c r="Z592" t="s">
        <v>27</v>
      </c>
      <c r="AA592" t="s">
        <v>51</v>
      </c>
      <c r="AJ592" s="47">
        <v>42529</v>
      </c>
      <c r="AK592" t="s">
        <v>60</v>
      </c>
      <c r="AL592">
        <v>37.01</v>
      </c>
      <c r="AM592">
        <v>37.17</v>
      </c>
      <c r="AN592">
        <v>156</v>
      </c>
      <c r="AO592" s="47">
        <v>42664</v>
      </c>
      <c r="AP592" t="s">
        <v>27</v>
      </c>
      <c r="AQ592" t="s">
        <v>51</v>
      </c>
      <c r="AZ592" s="47">
        <v>42529</v>
      </c>
      <c r="BA592" t="s">
        <v>60</v>
      </c>
      <c r="BB592">
        <v>29.2</v>
      </c>
      <c r="BC592">
        <v>29.3</v>
      </c>
      <c r="BD592">
        <v>156</v>
      </c>
      <c r="BE592" s="47">
        <v>42664</v>
      </c>
      <c r="BF592" t="s">
        <v>27</v>
      </c>
      <c r="BG592" t="s">
        <v>51</v>
      </c>
      <c r="BI592" s="47"/>
      <c r="BJ592"/>
      <c r="BK592"/>
      <c r="BL592"/>
      <c r="BM592" s="47"/>
      <c r="BN592"/>
    </row>
    <row r="593" spans="2:66" x14ac:dyDescent="0.25">
      <c r="B593" s="52"/>
      <c r="C593" s="53"/>
      <c r="D593" s="43"/>
      <c r="E593" s="43"/>
      <c r="T593" s="47">
        <v>42529</v>
      </c>
      <c r="U593" t="s">
        <v>61</v>
      </c>
      <c r="V593">
        <v>4.29</v>
      </c>
      <c r="W593">
        <v>4.3099999999999996</v>
      </c>
      <c r="X593">
        <v>76</v>
      </c>
      <c r="Y593" s="47">
        <v>42566</v>
      </c>
      <c r="Z593" t="s">
        <v>28</v>
      </c>
      <c r="AA593" t="s">
        <v>51</v>
      </c>
      <c r="AJ593" s="47">
        <v>42529</v>
      </c>
      <c r="AK593" t="s">
        <v>61</v>
      </c>
      <c r="AL593">
        <v>2.84</v>
      </c>
      <c r="AM593">
        <v>2.84</v>
      </c>
      <c r="AN593">
        <v>76</v>
      </c>
      <c r="AO593" s="47">
        <v>42566</v>
      </c>
      <c r="AP593" t="s">
        <v>28</v>
      </c>
      <c r="AQ593" t="s">
        <v>51</v>
      </c>
      <c r="AZ593" s="47">
        <v>42529</v>
      </c>
      <c r="BA593" t="s">
        <v>61</v>
      </c>
      <c r="BB593">
        <v>4.29</v>
      </c>
      <c r="BC593">
        <v>4.3099999999999996</v>
      </c>
      <c r="BD593">
        <v>76</v>
      </c>
      <c r="BE593" s="47">
        <v>42566</v>
      </c>
      <c r="BF593" t="s">
        <v>28</v>
      </c>
      <c r="BG593" t="s">
        <v>51</v>
      </c>
      <c r="BI593" s="47"/>
      <c r="BJ593"/>
      <c r="BK593"/>
      <c r="BL593"/>
      <c r="BM593" s="47"/>
      <c r="BN593"/>
    </row>
    <row r="594" spans="2:66" x14ac:dyDescent="0.25">
      <c r="B594" s="52"/>
      <c r="C594" s="53"/>
      <c r="D594" s="43"/>
      <c r="E594" s="43"/>
      <c r="T594" s="47">
        <v>42529</v>
      </c>
      <c r="U594" t="s">
        <v>62</v>
      </c>
      <c r="V594">
        <v>10.98</v>
      </c>
      <c r="W594">
        <v>11.06</v>
      </c>
      <c r="X594">
        <v>96</v>
      </c>
      <c r="Y594" s="47">
        <v>42566</v>
      </c>
      <c r="Z594" t="s">
        <v>28</v>
      </c>
      <c r="AA594" t="s">
        <v>51</v>
      </c>
      <c r="AJ594" s="47">
        <v>42529</v>
      </c>
      <c r="AK594" t="s">
        <v>62</v>
      </c>
      <c r="AL594">
        <v>8.2200000000000006</v>
      </c>
      <c r="AM594">
        <v>8.2799999999999994</v>
      </c>
      <c r="AN594">
        <v>96</v>
      </c>
      <c r="AO594" s="47">
        <v>42566</v>
      </c>
      <c r="AP594" t="s">
        <v>28</v>
      </c>
      <c r="AQ594" t="s">
        <v>51</v>
      </c>
      <c r="AZ594" s="47">
        <v>42529</v>
      </c>
      <c r="BA594" t="s">
        <v>62</v>
      </c>
      <c r="BB594">
        <v>10.98</v>
      </c>
      <c r="BC594">
        <v>11.06</v>
      </c>
      <c r="BD594">
        <v>96</v>
      </c>
      <c r="BE594" s="47">
        <v>42566</v>
      </c>
      <c r="BF594" t="s">
        <v>28</v>
      </c>
      <c r="BG594" t="s">
        <v>51</v>
      </c>
      <c r="BI594" s="47"/>
      <c r="BJ594"/>
      <c r="BK594"/>
      <c r="BL594"/>
      <c r="BM594" s="47"/>
      <c r="BN594"/>
    </row>
    <row r="595" spans="2:66" x14ac:dyDescent="0.25">
      <c r="B595" s="52"/>
      <c r="C595" s="53"/>
      <c r="D595" s="43"/>
      <c r="E595" s="43"/>
      <c r="T595" s="47">
        <v>42529</v>
      </c>
      <c r="U595" t="s">
        <v>63</v>
      </c>
      <c r="V595">
        <v>20.82</v>
      </c>
      <c r="W595">
        <v>20.87</v>
      </c>
      <c r="X595">
        <v>116</v>
      </c>
      <c r="Y595" s="47">
        <v>42566</v>
      </c>
      <c r="Z595" t="s">
        <v>28</v>
      </c>
      <c r="AA595" t="s">
        <v>51</v>
      </c>
      <c r="AJ595" s="47">
        <v>42529</v>
      </c>
      <c r="AK595" t="s">
        <v>63</v>
      </c>
      <c r="AL595">
        <v>16.22</v>
      </c>
      <c r="AM595">
        <v>16.309999999999999</v>
      </c>
      <c r="AN595">
        <v>116</v>
      </c>
      <c r="AO595" s="47">
        <v>42566</v>
      </c>
      <c r="AP595" t="s">
        <v>28</v>
      </c>
      <c r="AQ595" t="s">
        <v>51</v>
      </c>
      <c r="AZ595" s="47">
        <v>42529</v>
      </c>
      <c r="BA595" t="s">
        <v>63</v>
      </c>
      <c r="BB595">
        <v>20.82</v>
      </c>
      <c r="BC595">
        <v>20.87</v>
      </c>
      <c r="BD595">
        <v>116</v>
      </c>
      <c r="BE595" s="47">
        <v>42566</v>
      </c>
      <c r="BF595" t="s">
        <v>28</v>
      </c>
      <c r="BG595" t="s">
        <v>51</v>
      </c>
      <c r="BI595" s="47"/>
      <c r="BJ595"/>
      <c r="BK595"/>
      <c r="BL595"/>
      <c r="BM595" s="47"/>
      <c r="BN595"/>
    </row>
    <row r="596" spans="2:66" x14ac:dyDescent="0.25">
      <c r="B596" s="52"/>
      <c r="C596" s="53"/>
      <c r="D596" s="43"/>
      <c r="E596" s="43"/>
      <c r="T596" s="47">
        <v>42529</v>
      </c>
      <c r="U596" t="s">
        <v>64</v>
      </c>
      <c r="V596">
        <v>34.31</v>
      </c>
      <c r="W596">
        <v>34.369999999999997</v>
      </c>
      <c r="X596">
        <v>136</v>
      </c>
      <c r="Y596" s="47">
        <v>42566</v>
      </c>
      <c r="Z596" t="s">
        <v>28</v>
      </c>
      <c r="AA596" t="s">
        <v>51</v>
      </c>
      <c r="AJ596" s="47">
        <v>42529</v>
      </c>
      <c r="AK596" t="s">
        <v>64</v>
      </c>
      <c r="AL596">
        <v>27.35</v>
      </c>
      <c r="AM596">
        <v>27.5</v>
      </c>
      <c r="AN596">
        <v>136</v>
      </c>
      <c r="AO596" s="47">
        <v>42566</v>
      </c>
      <c r="AP596" t="s">
        <v>28</v>
      </c>
      <c r="AQ596" t="s">
        <v>51</v>
      </c>
      <c r="AZ596" s="47">
        <v>42529</v>
      </c>
      <c r="BA596" t="s">
        <v>64</v>
      </c>
      <c r="BB596">
        <v>34.31</v>
      </c>
      <c r="BC596">
        <v>34.369999999999997</v>
      </c>
      <c r="BD596">
        <v>136</v>
      </c>
      <c r="BE596" s="47">
        <v>42566</v>
      </c>
      <c r="BF596" t="s">
        <v>28</v>
      </c>
      <c r="BG596" t="s">
        <v>51</v>
      </c>
      <c r="BI596" s="47"/>
      <c r="BJ596"/>
      <c r="BK596"/>
      <c r="BL596"/>
      <c r="BM596" s="47"/>
      <c r="BN596"/>
    </row>
    <row r="597" spans="2:66" x14ac:dyDescent="0.25">
      <c r="B597" s="52"/>
      <c r="C597" s="53"/>
      <c r="D597" s="43"/>
      <c r="E597" s="43"/>
      <c r="T597" s="47">
        <v>42529</v>
      </c>
      <c r="U597" t="s">
        <v>65</v>
      </c>
      <c r="V597">
        <v>49.93</v>
      </c>
      <c r="W597">
        <v>50.19</v>
      </c>
      <c r="X597">
        <v>156</v>
      </c>
      <c r="Y597" s="47">
        <v>42566</v>
      </c>
      <c r="Z597" t="s">
        <v>28</v>
      </c>
      <c r="AA597" t="s">
        <v>51</v>
      </c>
      <c r="AJ597" s="47">
        <v>42529</v>
      </c>
      <c r="AK597" t="s">
        <v>65</v>
      </c>
      <c r="AL597">
        <v>41.42</v>
      </c>
      <c r="AM597">
        <v>41.77</v>
      </c>
      <c r="AN597">
        <v>156</v>
      </c>
      <c r="AO597" s="47">
        <v>42566</v>
      </c>
      <c r="AP597" t="s">
        <v>28</v>
      </c>
      <c r="AQ597" t="s">
        <v>51</v>
      </c>
      <c r="AZ597" s="47">
        <v>42529</v>
      </c>
      <c r="BA597" t="s">
        <v>65</v>
      </c>
      <c r="BB597">
        <v>49.93</v>
      </c>
      <c r="BC597">
        <v>50.19</v>
      </c>
      <c r="BD597">
        <v>156</v>
      </c>
      <c r="BE597" s="47">
        <v>42566</v>
      </c>
      <c r="BF597" t="s">
        <v>28</v>
      </c>
      <c r="BG597" t="s">
        <v>51</v>
      </c>
      <c r="BI597" s="47"/>
      <c r="BJ597"/>
      <c r="BK597"/>
      <c r="BL597"/>
      <c r="BM597" s="47"/>
      <c r="BN597"/>
    </row>
    <row r="598" spans="2:66" x14ac:dyDescent="0.25">
      <c r="B598" s="52"/>
      <c r="C598" s="53"/>
      <c r="D598" s="43"/>
      <c r="E598" s="43"/>
      <c r="T598" s="47">
        <v>42529</v>
      </c>
      <c r="U598" t="s">
        <v>66</v>
      </c>
      <c r="V598">
        <v>15.9</v>
      </c>
      <c r="W598">
        <v>15.93</v>
      </c>
      <c r="X598">
        <v>76</v>
      </c>
      <c r="Y598" s="47">
        <v>42664</v>
      </c>
      <c r="Z598" t="s">
        <v>28</v>
      </c>
      <c r="AA598" t="s">
        <v>51</v>
      </c>
      <c r="AJ598" s="47">
        <v>42529</v>
      </c>
      <c r="AK598" t="s">
        <v>66</v>
      </c>
      <c r="AL598">
        <v>14.29</v>
      </c>
      <c r="AM598">
        <v>14.34</v>
      </c>
      <c r="AN598">
        <v>76</v>
      </c>
      <c r="AO598" s="47">
        <v>42664</v>
      </c>
      <c r="AP598" t="s">
        <v>28</v>
      </c>
      <c r="AQ598" t="s">
        <v>51</v>
      </c>
      <c r="AZ598" s="47">
        <v>42529</v>
      </c>
      <c r="BA598" t="s">
        <v>66</v>
      </c>
      <c r="BB598">
        <v>15.9</v>
      </c>
      <c r="BC598">
        <v>15.93</v>
      </c>
      <c r="BD598">
        <v>76</v>
      </c>
      <c r="BE598" s="47">
        <v>42664</v>
      </c>
      <c r="BF598" t="s">
        <v>28</v>
      </c>
      <c r="BG598" t="s">
        <v>51</v>
      </c>
      <c r="BI598" s="47"/>
      <c r="BJ598"/>
      <c r="BK598"/>
      <c r="BL598"/>
      <c r="BM598" s="47"/>
      <c r="BN598"/>
    </row>
    <row r="599" spans="2:66" x14ac:dyDescent="0.25">
      <c r="B599" s="52"/>
      <c r="C599" s="53"/>
      <c r="D599" s="43"/>
      <c r="E599" s="43"/>
      <c r="T599" s="47">
        <v>42529</v>
      </c>
      <c r="U599" t="s">
        <v>67</v>
      </c>
      <c r="V599">
        <v>26.59</v>
      </c>
      <c r="W599">
        <v>26.74</v>
      </c>
      <c r="X599">
        <v>96</v>
      </c>
      <c r="Y599" s="47">
        <v>42664</v>
      </c>
      <c r="Z599" t="s">
        <v>28</v>
      </c>
      <c r="AA599" t="s">
        <v>51</v>
      </c>
      <c r="AJ599" s="47">
        <v>42529</v>
      </c>
      <c r="AK599" t="s">
        <v>67</v>
      </c>
      <c r="AL599">
        <v>24.14</v>
      </c>
      <c r="AM599">
        <v>24.22</v>
      </c>
      <c r="AN599">
        <v>96</v>
      </c>
      <c r="AO599" s="47">
        <v>42664</v>
      </c>
      <c r="AP599" t="s">
        <v>28</v>
      </c>
      <c r="AQ599" t="s">
        <v>51</v>
      </c>
      <c r="AZ599" s="47">
        <v>42529</v>
      </c>
      <c r="BA599" t="s">
        <v>67</v>
      </c>
      <c r="BB599">
        <v>26.59</v>
      </c>
      <c r="BC599">
        <v>26.74</v>
      </c>
      <c r="BD599">
        <v>96</v>
      </c>
      <c r="BE599" s="47">
        <v>42664</v>
      </c>
      <c r="BF599" t="s">
        <v>28</v>
      </c>
      <c r="BG599" t="s">
        <v>51</v>
      </c>
      <c r="BI599" s="47"/>
      <c r="BJ599"/>
      <c r="BK599"/>
      <c r="BL599"/>
      <c r="BM599" s="47"/>
      <c r="BN599"/>
    </row>
    <row r="600" spans="2:66" x14ac:dyDescent="0.25">
      <c r="B600" s="52"/>
      <c r="C600" s="53"/>
      <c r="D600" s="43"/>
      <c r="E600" s="43"/>
      <c r="T600" s="47">
        <v>42529</v>
      </c>
      <c r="U600" t="s">
        <v>68</v>
      </c>
      <c r="V600">
        <v>39.86</v>
      </c>
      <c r="W600">
        <v>40.03</v>
      </c>
      <c r="X600">
        <v>116</v>
      </c>
      <c r="Y600" s="47">
        <v>42664</v>
      </c>
      <c r="Z600" t="s">
        <v>28</v>
      </c>
      <c r="AA600" t="s">
        <v>51</v>
      </c>
      <c r="AJ600" s="47">
        <v>42529</v>
      </c>
      <c r="AK600" t="s">
        <v>68</v>
      </c>
      <c r="AL600">
        <v>35.630000000000003</v>
      </c>
      <c r="AM600">
        <v>35.81</v>
      </c>
      <c r="AN600">
        <v>116</v>
      </c>
      <c r="AO600" s="47">
        <v>42664</v>
      </c>
      <c r="AP600" t="s">
        <v>28</v>
      </c>
      <c r="AQ600" t="s">
        <v>51</v>
      </c>
      <c r="AZ600" s="47">
        <v>42529</v>
      </c>
      <c r="BA600" t="s">
        <v>68</v>
      </c>
      <c r="BB600">
        <v>39.86</v>
      </c>
      <c r="BC600">
        <v>40.03</v>
      </c>
      <c r="BD600">
        <v>116</v>
      </c>
      <c r="BE600" s="47">
        <v>42664</v>
      </c>
      <c r="BF600" t="s">
        <v>28</v>
      </c>
      <c r="BG600" t="s">
        <v>51</v>
      </c>
      <c r="BI600" s="47"/>
      <c r="BJ600"/>
      <c r="BK600"/>
      <c r="BL600"/>
      <c r="BM600" s="47"/>
      <c r="BN600"/>
    </row>
    <row r="601" spans="2:66" x14ac:dyDescent="0.25">
      <c r="B601" s="52"/>
      <c r="C601" s="53"/>
      <c r="D601" s="43"/>
      <c r="E601" s="43"/>
      <c r="T601" s="47">
        <v>42529</v>
      </c>
      <c r="U601" t="s">
        <v>69</v>
      </c>
      <c r="V601">
        <v>53.12</v>
      </c>
      <c r="W601">
        <v>53.29</v>
      </c>
      <c r="X601">
        <v>136</v>
      </c>
      <c r="Y601" s="47">
        <v>42664</v>
      </c>
      <c r="Z601" t="s">
        <v>28</v>
      </c>
      <c r="AA601" t="s">
        <v>51</v>
      </c>
      <c r="AJ601" s="47">
        <v>42529</v>
      </c>
      <c r="AK601" t="s">
        <v>69</v>
      </c>
      <c r="AL601">
        <v>47.84</v>
      </c>
      <c r="AM601">
        <v>48.07</v>
      </c>
      <c r="AN601">
        <v>136</v>
      </c>
      <c r="AO601" s="47">
        <v>42664</v>
      </c>
      <c r="AP601" t="s">
        <v>28</v>
      </c>
      <c r="AQ601" t="s">
        <v>51</v>
      </c>
      <c r="AZ601" s="47">
        <v>42529</v>
      </c>
      <c r="BA601" t="s">
        <v>69</v>
      </c>
      <c r="BB601">
        <v>53.12</v>
      </c>
      <c r="BC601">
        <v>53.29</v>
      </c>
      <c r="BD601">
        <v>136</v>
      </c>
      <c r="BE601" s="47">
        <v>42664</v>
      </c>
      <c r="BF601" t="s">
        <v>28</v>
      </c>
      <c r="BG601" t="s">
        <v>51</v>
      </c>
      <c r="BI601" s="47"/>
      <c r="BJ601"/>
      <c r="BK601"/>
      <c r="BL601"/>
      <c r="BM601" s="47"/>
      <c r="BN601"/>
    </row>
    <row r="602" spans="2:66" x14ac:dyDescent="0.25">
      <c r="B602" s="52"/>
      <c r="C602" s="53"/>
      <c r="D602" s="43"/>
      <c r="E602" s="43"/>
      <c r="T602" s="47">
        <v>42529</v>
      </c>
      <c r="U602" t="s">
        <v>70</v>
      </c>
      <c r="V602">
        <v>66.81</v>
      </c>
      <c r="W602">
        <v>67.150000000000006</v>
      </c>
      <c r="X602">
        <v>156</v>
      </c>
      <c r="Y602" s="47">
        <v>42664</v>
      </c>
      <c r="Z602" t="s">
        <v>28</v>
      </c>
      <c r="AA602" t="s">
        <v>51</v>
      </c>
      <c r="AJ602" s="47">
        <v>42529</v>
      </c>
      <c r="AK602" t="s">
        <v>70</v>
      </c>
      <c r="AL602">
        <v>62.45</v>
      </c>
      <c r="AM602">
        <v>62.66</v>
      </c>
      <c r="AN602">
        <v>156</v>
      </c>
      <c r="AO602" s="47">
        <v>42664</v>
      </c>
      <c r="AP602" t="s">
        <v>28</v>
      </c>
      <c r="AQ602" t="s">
        <v>51</v>
      </c>
      <c r="AZ602" s="47">
        <v>42529</v>
      </c>
      <c r="BA602" t="s">
        <v>70</v>
      </c>
      <c r="BB602">
        <v>66.81</v>
      </c>
      <c r="BC602">
        <v>67.150000000000006</v>
      </c>
      <c r="BD602">
        <v>156</v>
      </c>
      <c r="BE602" s="47">
        <v>42664</v>
      </c>
      <c r="BF602" t="s">
        <v>28</v>
      </c>
      <c r="BG602" t="s">
        <v>51</v>
      </c>
      <c r="BI602" s="47"/>
      <c r="BJ602"/>
      <c r="BK602"/>
      <c r="BL602"/>
      <c r="BM602" s="47"/>
      <c r="BN602"/>
    </row>
    <row r="603" spans="2:66" x14ac:dyDescent="0.25">
      <c r="B603" s="52"/>
      <c r="C603" s="53"/>
      <c r="D603" s="43"/>
      <c r="E603" s="43"/>
      <c r="T603" s="47">
        <v>42530</v>
      </c>
      <c r="U603" t="s">
        <v>50</v>
      </c>
      <c r="V603">
        <v>37.19</v>
      </c>
      <c r="W603">
        <v>37.520000000000003</v>
      </c>
      <c r="X603">
        <v>76</v>
      </c>
      <c r="Y603" s="47">
        <v>42566</v>
      </c>
      <c r="Z603" t="s">
        <v>27</v>
      </c>
      <c r="AA603" t="s">
        <v>51</v>
      </c>
      <c r="AJ603" s="47">
        <v>42530</v>
      </c>
      <c r="AK603" t="s">
        <v>50</v>
      </c>
      <c r="AL603">
        <v>52.66</v>
      </c>
      <c r="AM603">
        <v>52.98</v>
      </c>
      <c r="AN603">
        <v>76</v>
      </c>
      <c r="AO603" s="47">
        <v>42566</v>
      </c>
      <c r="AP603" t="s">
        <v>27</v>
      </c>
      <c r="AQ603" t="s">
        <v>51</v>
      </c>
      <c r="AZ603" s="47">
        <v>42530</v>
      </c>
      <c r="BA603" t="s">
        <v>50</v>
      </c>
      <c r="BB603">
        <v>37.19</v>
      </c>
      <c r="BC603">
        <v>37.520000000000003</v>
      </c>
      <c r="BD603">
        <v>76</v>
      </c>
      <c r="BE603" s="47">
        <v>42566</v>
      </c>
      <c r="BF603" t="s">
        <v>27</v>
      </c>
      <c r="BG603" t="s">
        <v>51</v>
      </c>
      <c r="BI603" s="47"/>
      <c r="BJ603"/>
      <c r="BK603"/>
      <c r="BL603"/>
      <c r="BM603" s="47"/>
      <c r="BN603"/>
    </row>
    <row r="604" spans="2:66" x14ac:dyDescent="0.25">
      <c r="B604" s="52"/>
      <c r="C604" s="53"/>
      <c r="D604" s="43"/>
      <c r="E604" s="43"/>
      <c r="T604" s="47">
        <v>42530</v>
      </c>
      <c r="U604" t="s">
        <v>52</v>
      </c>
      <c r="V604">
        <v>25.45</v>
      </c>
      <c r="W604">
        <v>25.66</v>
      </c>
      <c r="X604">
        <v>96</v>
      </c>
      <c r="Y604" s="47">
        <v>42566</v>
      </c>
      <c r="Z604" t="s">
        <v>27</v>
      </c>
      <c r="AA604" t="s">
        <v>51</v>
      </c>
      <c r="AJ604" s="47">
        <v>42530</v>
      </c>
      <c r="AK604" t="s">
        <v>52</v>
      </c>
      <c r="AL604">
        <v>38.56</v>
      </c>
      <c r="AM604">
        <v>38.6</v>
      </c>
      <c r="AN604">
        <v>96</v>
      </c>
      <c r="AO604" s="47">
        <v>42566</v>
      </c>
      <c r="AP604" t="s">
        <v>27</v>
      </c>
      <c r="AQ604" t="s">
        <v>51</v>
      </c>
      <c r="AZ604" s="47">
        <v>42530</v>
      </c>
      <c r="BA604" t="s">
        <v>52</v>
      </c>
      <c r="BB604">
        <v>25.45</v>
      </c>
      <c r="BC604">
        <v>25.66</v>
      </c>
      <c r="BD604">
        <v>96</v>
      </c>
      <c r="BE604" s="47">
        <v>42566</v>
      </c>
      <c r="BF604" t="s">
        <v>27</v>
      </c>
      <c r="BG604" t="s">
        <v>51</v>
      </c>
      <c r="BI604" s="47"/>
      <c r="BJ604"/>
      <c r="BK604"/>
      <c r="BL604"/>
      <c r="BM604" s="47"/>
      <c r="BN604"/>
    </row>
    <row r="605" spans="2:66" x14ac:dyDescent="0.25">
      <c r="B605" s="52"/>
      <c r="C605" s="53"/>
      <c r="D605" s="43"/>
      <c r="E605" s="43"/>
      <c r="T605" s="47">
        <v>42530</v>
      </c>
      <c r="U605" t="s">
        <v>53</v>
      </c>
      <c r="V605">
        <v>16.88</v>
      </c>
      <c r="W605">
        <v>16.97</v>
      </c>
      <c r="X605">
        <v>116</v>
      </c>
      <c r="Y605" s="47">
        <v>42566</v>
      </c>
      <c r="Z605" t="s">
        <v>27</v>
      </c>
      <c r="AA605" t="s">
        <v>51</v>
      </c>
      <c r="AJ605" s="47">
        <v>42530</v>
      </c>
      <c r="AK605" t="s">
        <v>53</v>
      </c>
      <c r="AL605">
        <v>26.97</v>
      </c>
      <c r="AM605">
        <v>27.19</v>
      </c>
      <c r="AN605">
        <v>116</v>
      </c>
      <c r="AO605" s="47">
        <v>42566</v>
      </c>
      <c r="AP605" t="s">
        <v>27</v>
      </c>
      <c r="AQ605" t="s">
        <v>51</v>
      </c>
      <c r="AZ605" s="47">
        <v>42530</v>
      </c>
      <c r="BA605" t="s">
        <v>53</v>
      </c>
      <c r="BB605">
        <v>16.88</v>
      </c>
      <c r="BC605">
        <v>16.97</v>
      </c>
      <c r="BD605">
        <v>116</v>
      </c>
      <c r="BE605" s="47">
        <v>42566</v>
      </c>
      <c r="BF605" t="s">
        <v>27</v>
      </c>
      <c r="BG605" t="s">
        <v>51</v>
      </c>
      <c r="BI605" s="47"/>
      <c r="BJ605"/>
      <c r="BK605"/>
      <c r="BL605"/>
      <c r="BM605" s="47"/>
      <c r="BN605"/>
    </row>
    <row r="606" spans="2:66" x14ac:dyDescent="0.25">
      <c r="B606" s="52"/>
      <c r="C606" s="53"/>
      <c r="D606" s="43"/>
      <c r="E606" s="43"/>
      <c r="T606" s="47">
        <v>42530</v>
      </c>
      <c r="U606" t="s">
        <v>54</v>
      </c>
      <c r="V606">
        <v>10.97</v>
      </c>
      <c r="W606">
        <v>11.04</v>
      </c>
      <c r="X606">
        <v>136</v>
      </c>
      <c r="Y606" s="47">
        <v>42566</v>
      </c>
      <c r="Z606" t="s">
        <v>27</v>
      </c>
      <c r="AA606" t="s">
        <v>51</v>
      </c>
      <c r="AJ606" s="47">
        <v>42530</v>
      </c>
      <c r="AK606" t="s">
        <v>54</v>
      </c>
      <c r="AL606">
        <v>19.309999999999999</v>
      </c>
      <c r="AM606">
        <v>19.43</v>
      </c>
      <c r="AN606">
        <v>136</v>
      </c>
      <c r="AO606" s="47">
        <v>42566</v>
      </c>
      <c r="AP606" t="s">
        <v>27</v>
      </c>
      <c r="AQ606" t="s">
        <v>51</v>
      </c>
      <c r="AZ606" s="47">
        <v>42530</v>
      </c>
      <c r="BA606" t="s">
        <v>54</v>
      </c>
      <c r="BB606">
        <v>10.97</v>
      </c>
      <c r="BC606">
        <v>11.04</v>
      </c>
      <c r="BD606">
        <v>136</v>
      </c>
      <c r="BE606" s="47">
        <v>42566</v>
      </c>
      <c r="BF606" t="s">
        <v>27</v>
      </c>
      <c r="BG606" t="s">
        <v>51</v>
      </c>
      <c r="BI606" s="47"/>
      <c r="BJ606"/>
      <c r="BK606"/>
      <c r="BL606"/>
      <c r="BM606" s="47"/>
      <c r="BN606"/>
    </row>
    <row r="607" spans="2:66" x14ac:dyDescent="0.25">
      <c r="B607" s="52"/>
      <c r="C607" s="53"/>
      <c r="D607" s="43"/>
      <c r="E607" s="43"/>
      <c r="T607" s="47">
        <v>42530</v>
      </c>
      <c r="U607" t="s">
        <v>55</v>
      </c>
      <c r="V607">
        <v>7.17</v>
      </c>
      <c r="W607">
        <v>7.22</v>
      </c>
      <c r="X607">
        <v>156</v>
      </c>
      <c r="Y607" s="47">
        <v>42566</v>
      </c>
      <c r="Z607" t="s">
        <v>27</v>
      </c>
      <c r="AA607" t="s">
        <v>51</v>
      </c>
      <c r="AJ607" s="47">
        <v>42530</v>
      </c>
      <c r="AK607" t="s">
        <v>55</v>
      </c>
      <c r="AL607">
        <v>13.23</v>
      </c>
      <c r="AM607">
        <v>13.28</v>
      </c>
      <c r="AN607">
        <v>156</v>
      </c>
      <c r="AO607" s="47">
        <v>42566</v>
      </c>
      <c r="AP607" t="s">
        <v>27</v>
      </c>
      <c r="AQ607" t="s">
        <v>51</v>
      </c>
      <c r="AZ607" s="47">
        <v>42530</v>
      </c>
      <c r="BA607" t="s">
        <v>55</v>
      </c>
      <c r="BB607">
        <v>7.17</v>
      </c>
      <c r="BC607">
        <v>7.22</v>
      </c>
      <c r="BD607">
        <v>156</v>
      </c>
      <c r="BE607" s="47">
        <v>42566</v>
      </c>
      <c r="BF607" t="s">
        <v>27</v>
      </c>
      <c r="BG607" t="s">
        <v>51</v>
      </c>
      <c r="BI607" s="47"/>
      <c r="BJ607"/>
      <c r="BK607"/>
      <c r="BL607"/>
      <c r="BM607" s="47"/>
      <c r="BN607"/>
    </row>
    <row r="608" spans="2:66" x14ac:dyDescent="0.25">
      <c r="B608" s="52"/>
      <c r="C608" s="53"/>
      <c r="D608" s="43"/>
      <c r="E608" s="43"/>
      <c r="T608" s="47">
        <v>42530</v>
      </c>
      <c r="U608" t="s">
        <v>56</v>
      </c>
      <c r="V608">
        <v>50.74</v>
      </c>
      <c r="W608">
        <v>50.92</v>
      </c>
      <c r="X608">
        <v>76</v>
      </c>
      <c r="Y608" s="47">
        <v>42664</v>
      </c>
      <c r="Z608" t="s">
        <v>27</v>
      </c>
      <c r="AA608" t="s">
        <v>51</v>
      </c>
      <c r="AJ608" s="47">
        <v>42530</v>
      </c>
      <c r="AK608" t="s">
        <v>56</v>
      </c>
      <c r="AL608">
        <v>63.54</v>
      </c>
      <c r="AM608">
        <v>64.08</v>
      </c>
      <c r="AN608">
        <v>76</v>
      </c>
      <c r="AO608" s="47">
        <v>42664</v>
      </c>
      <c r="AP608" t="s">
        <v>27</v>
      </c>
      <c r="AQ608" t="s">
        <v>51</v>
      </c>
      <c r="AZ608" s="47">
        <v>42530</v>
      </c>
      <c r="BA608" t="s">
        <v>56</v>
      </c>
      <c r="BB608">
        <v>50.74</v>
      </c>
      <c r="BC608">
        <v>50.92</v>
      </c>
      <c r="BD608">
        <v>76</v>
      </c>
      <c r="BE608" s="47">
        <v>42664</v>
      </c>
      <c r="BF608" t="s">
        <v>27</v>
      </c>
      <c r="BG608" t="s">
        <v>51</v>
      </c>
      <c r="BI608" s="47"/>
      <c r="BJ608"/>
      <c r="BK608"/>
      <c r="BL608"/>
      <c r="BM608" s="47"/>
      <c r="BN608"/>
    </row>
    <row r="609" spans="2:66" x14ac:dyDescent="0.25">
      <c r="B609" s="52"/>
      <c r="C609" s="53"/>
      <c r="D609" s="43"/>
      <c r="E609" s="43"/>
      <c r="T609" s="47">
        <v>42530</v>
      </c>
      <c r="U609" t="s">
        <v>57</v>
      </c>
      <c r="V609">
        <v>41.63</v>
      </c>
      <c r="W609">
        <v>41.85</v>
      </c>
      <c r="X609">
        <v>96</v>
      </c>
      <c r="Y609" s="47">
        <v>42664</v>
      </c>
      <c r="Z609" t="s">
        <v>27</v>
      </c>
      <c r="AA609" t="s">
        <v>51</v>
      </c>
      <c r="AJ609" s="47">
        <v>42530</v>
      </c>
      <c r="AK609" t="s">
        <v>57</v>
      </c>
      <c r="AL609">
        <v>54.31</v>
      </c>
      <c r="AM609">
        <v>54.74</v>
      </c>
      <c r="AN609">
        <v>96</v>
      </c>
      <c r="AO609" s="47">
        <v>42664</v>
      </c>
      <c r="AP609" t="s">
        <v>27</v>
      </c>
      <c r="AQ609" t="s">
        <v>51</v>
      </c>
      <c r="AZ609" s="47">
        <v>42530</v>
      </c>
      <c r="BA609" t="s">
        <v>57</v>
      </c>
      <c r="BB609">
        <v>41.63</v>
      </c>
      <c r="BC609">
        <v>41.85</v>
      </c>
      <c r="BD609">
        <v>96</v>
      </c>
      <c r="BE609" s="47">
        <v>42664</v>
      </c>
      <c r="BF609" t="s">
        <v>27</v>
      </c>
      <c r="BG609" t="s">
        <v>51</v>
      </c>
      <c r="BI609" s="47"/>
      <c r="BJ609"/>
      <c r="BK609"/>
      <c r="BL609"/>
      <c r="BM609" s="47"/>
      <c r="BN609"/>
    </row>
    <row r="610" spans="2:66" x14ac:dyDescent="0.25">
      <c r="B610" s="52"/>
      <c r="C610" s="53"/>
      <c r="D610" s="43"/>
      <c r="E610" s="43"/>
      <c r="T610" s="47">
        <v>42530</v>
      </c>
      <c r="U610" t="s">
        <v>58</v>
      </c>
      <c r="V610">
        <v>34.99</v>
      </c>
      <c r="W610">
        <v>35.11</v>
      </c>
      <c r="X610">
        <v>116</v>
      </c>
      <c r="Y610" s="47">
        <v>42664</v>
      </c>
      <c r="Z610" t="s">
        <v>27</v>
      </c>
      <c r="AA610" t="s">
        <v>51</v>
      </c>
      <c r="AJ610" s="47">
        <v>42530</v>
      </c>
      <c r="AK610" t="s">
        <v>58</v>
      </c>
      <c r="AL610">
        <v>47.26</v>
      </c>
      <c r="AM610">
        <v>47.57</v>
      </c>
      <c r="AN610">
        <v>116</v>
      </c>
      <c r="AO610" s="47">
        <v>42664</v>
      </c>
      <c r="AP610" t="s">
        <v>27</v>
      </c>
      <c r="AQ610" t="s">
        <v>51</v>
      </c>
      <c r="AZ610" s="47">
        <v>42530</v>
      </c>
      <c r="BA610" t="s">
        <v>58</v>
      </c>
      <c r="BB610">
        <v>34.99</v>
      </c>
      <c r="BC610">
        <v>35.11</v>
      </c>
      <c r="BD610">
        <v>116</v>
      </c>
      <c r="BE610" s="47">
        <v>42664</v>
      </c>
      <c r="BF610" t="s">
        <v>27</v>
      </c>
      <c r="BG610" t="s">
        <v>51</v>
      </c>
      <c r="BI610" s="47"/>
      <c r="BJ610"/>
      <c r="BK610"/>
      <c r="BL610"/>
      <c r="BM610" s="47"/>
      <c r="BN610"/>
    </row>
    <row r="611" spans="2:66" x14ac:dyDescent="0.25">
      <c r="B611" s="52"/>
      <c r="C611" s="53"/>
      <c r="D611" s="43"/>
      <c r="E611" s="43"/>
      <c r="T611" s="47">
        <v>42530</v>
      </c>
      <c r="U611" t="s">
        <v>59</v>
      </c>
      <c r="V611">
        <v>29.55</v>
      </c>
      <c r="W611">
        <v>29.57</v>
      </c>
      <c r="X611">
        <v>136</v>
      </c>
      <c r="Y611" s="47">
        <v>42664</v>
      </c>
      <c r="Z611" t="s">
        <v>27</v>
      </c>
      <c r="AA611" t="s">
        <v>51</v>
      </c>
      <c r="AJ611" s="47">
        <v>42530</v>
      </c>
      <c r="AK611" t="s">
        <v>59</v>
      </c>
      <c r="AL611">
        <v>40.67</v>
      </c>
      <c r="AM611">
        <v>40.76</v>
      </c>
      <c r="AN611">
        <v>136</v>
      </c>
      <c r="AO611" s="47">
        <v>42664</v>
      </c>
      <c r="AP611" t="s">
        <v>27</v>
      </c>
      <c r="AQ611" t="s">
        <v>51</v>
      </c>
      <c r="AZ611" s="47">
        <v>42530</v>
      </c>
      <c r="BA611" t="s">
        <v>59</v>
      </c>
      <c r="BB611">
        <v>29.55</v>
      </c>
      <c r="BC611">
        <v>29.57</v>
      </c>
      <c r="BD611">
        <v>136</v>
      </c>
      <c r="BE611" s="47">
        <v>42664</v>
      </c>
      <c r="BF611" t="s">
        <v>27</v>
      </c>
      <c r="BG611" t="s">
        <v>51</v>
      </c>
      <c r="BI611" s="47"/>
      <c r="BJ611"/>
      <c r="BK611"/>
      <c r="BL611"/>
      <c r="BM611" s="47"/>
      <c r="BN611"/>
    </row>
    <row r="612" spans="2:66" x14ac:dyDescent="0.25">
      <c r="B612" s="52"/>
      <c r="C612" s="53"/>
      <c r="D612" s="43"/>
      <c r="E612" s="43"/>
      <c r="T612" s="47">
        <v>42530</v>
      </c>
      <c r="U612" t="s">
        <v>60</v>
      </c>
      <c r="V612">
        <v>24.87</v>
      </c>
      <c r="W612">
        <v>25.02</v>
      </c>
      <c r="X612">
        <v>156</v>
      </c>
      <c r="Y612" s="47">
        <v>42664</v>
      </c>
      <c r="Z612" t="s">
        <v>27</v>
      </c>
      <c r="AA612" t="s">
        <v>51</v>
      </c>
      <c r="AJ612" s="47">
        <v>42530</v>
      </c>
      <c r="AK612" t="s">
        <v>60</v>
      </c>
      <c r="AL612">
        <v>35.33</v>
      </c>
      <c r="AM612">
        <v>35.35</v>
      </c>
      <c r="AN612">
        <v>156</v>
      </c>
      <c r="AO612" s="47">
        <v>42664</v>
      </c>
      <c r="AP612" t="s">
        <v>27</v>
      </c>
      <c r="AQ612" t="s">
        <v>51</v>
      </c>
      <c r="AZ612" s="47">
        <v>42530</v>
      </c>
      <c r="BA612" t="s">
        <v>60</v>
      </c>
      <c r="BB612">
        <v>24.87</v>
      </c>
      <c r="BC612">
        <v>25.02</v>
      </c>
      <c r="BD612">
        <v>156</v>
      </c>
      <c r="BE612" s="47">
        <v>42664</v>
      </c>
      <c r="BF612" t="s">
        <v>27</v>
      </c>
      <c r="BG612" t="s">
        <v>51</v>
      </c>
      <c r="BI612" s="47"/>
      <c r="BJ612"/>
      <c r="BK612"/>
      <c r="BL612"/>
      <c r="BM612" s="47"/>
      <c r="BN612"/>
    </row>
    <row r="613" spans="2:66" x14ac:dyDescent="0.25">
      <c r="B613" s="52"/>
      <c r="C613" s="53"/>
      <c r="D613" s="43"/>
      <c r="E613" s="43"/>
      <c r="T613" s="47">
        <v>42530</v>
      </c>
      <c r="U613" t="s">
        <v>61</v>
      </c>
      <c r="V613">
        <v>5.28</v>
      </c>
      <c r="W613">
        <v>5.29</v>
      </c>
      <c r="X613">
        <v>76</v>
      </c>
      <c r="Y613" s="47">
        <v>42566</v>
      </c>
      <c r="Z613" t="s">
        <v>28</v>
      </c>
      <c r="AA613" t="s">
        <v>51</v>
      </c>
      <c r="AJ613" s="47">
        <v>42530</v>
      </c>
      <c r="AK613" t="s">
        <v>61</v>
      </c>
      <c r="AL613">
        <v>2.99</v>
      </c>
      <c r="AM613">
        <v>3</v>
      </c>
      <c r="AN613">
        <v>76</v>
      </c>
      <c r="AO613" s="47">
        <v>42566</v>
      </c>
      <c r="AP613" t="s">
        <v>28</v>
      </c>
      <c r="AQ613" t="s">
        <v>51</v>
      </c>
      <c r="AZ613" s="47">
        <v>42530</v>
      </c>
      <c r="BA613" t="s">
        <v>61</v>
      </c>
      <c r="BB613">
        <v>5.28</v>
      </c>
      <c r="BC613">
        <v>5.29</v>
      </c>
      <c r="BD613">
        <v>76</v>
      </c>
      <c r="BE613" s="47">
        <v>42566</v>
      </c>
      <c r="BF613" t="s">
        <v>28</v>
      </c>
      <c r="BG613" t="s">
        <v>51</v>
      </c>
      <c r="BI613" s="47"/>
      <c r="BJ613"/>
      <c r="BK613"/>
      <c r="BL613"/>
      <c r="BM613" s="47"/>
      <c r="BN613"/>
    </row>
    <row r="614" spans="2:66" x14ac:dyDescent="0.25">
      <c r="B614" s="52"/>
      <c r="C614" s="53"/>
      <c r="D614" s="43"/>
      <c r="E614" s="43"/>
      <c r="T614" s="47">
        <v>42530</v>
      </c>
      <c r="U614" t="s">
        <v>62</v>
      </c>
      <c r="V614">
        <v>12.83</v>
      </c>
      <c r="W614">
        <v>12.9</v>
      </c>
      <c r="X614">
        <v>96</v>
      </c>
      <c r="Y614" s="47">
        <v>42566</v>
      </c>
      <c r="Z614" t="s">
        <v>28</v>
      </c>
      <c r="AA614" t="s">
        <v>51</v>
      </c>
      <c r="AJ614" s="47">
        <v>42530</v>
      </c>
      <c r="AK614" t="s">
        <v>62</v>
      </c>
      <c r="AL614">
        <v>8.31</v>
      </c>
      <c r="AM614">
        <v>8.3699999999999992</v>
      </c>
      <c r="AN614">
        <v>96</v>
      </c>
      <c r="AO614" s="47">
        <v>42566</v>
      </c>
      <c r="AP614" t="s">
        <v>28</v>
      </c>
      <c r="AQ614" t="s">
        <v>51</v>
      </c>
      <c r="AZ614" s="47">
        <v>42530</v>
      </c>
      <c r="BA614" t="s">
        <v>62</v>
      </c>
      <c r="BB614">
        <v>12.83</v>
      </c>
      <c r="BC614">
        <v>12.9</v>
      </c>
      <c r="BD614">
        <v>96</v>
      </c>
      <c r="BE614" s="47">
        <v>42566</v>
      </c>
      <c r="BF614" t="s">
        <v>28</v>
      </c>
      <c r="BG614" t="s">
        <v>51</v>
      </c>
      <c r="BI614" s="47"/>
      <c r="BJ614"/>
      <c r="BK614"/>
      <c r="BL614"/>
      <c r="BM614" s="47"/>
      <c r="BN614"/>
    </row>
    <row r="615" spans="2:66" x14ac:dyDescent="0.25">
      <c r="B615" s="52"/>
      <c r="C615" s="53"/>
      <c r="D615" s="43"/>
      <c r="E615" s="43"/>
      <c r="T615" s="47">
        <v>42530</v>
      </c>
      <c r="U615" t="s">
        <v>63</v>
      </c>
      <c r="V615">
        <v>24.36</v>
      </c>
      <c r="W615">
        <v>24.56</v>
      </c>
      <c r="X615">
        <v>116</v>
      </c>
      <c r="Y615" s="47">
        <v>42566</v>
      </c>
      <c r="Z615" t="s">
        <v>28</v>
      </c>
      <c r="AA615" t="s">
        <v>51</v>
      </c>
      <c r="AJ615" s="47">
        <v>42530</v>
      </c>
      <c r="AK615" t="s">
        <v>63</v>
      </c>
      <c r="AL615">
        <v>17.23</v>
      </c>
      <c r="AM615">
        <v>17.329999999999998</v>
      </c>
      <c r="AN615">
        <v>116</v>
      </c>
      <c r="AO615" s="47">
        <v>42566</v>
      </c>
      <c r="AP615" t="s">
        <v>28</v>
      </c>
      <c r="AQ615" t="s">
        <v>51</v>
      </c>
      <c r="AZ615" s="47">
        <v>42530</v>
      </c>
      <c r="BA615" t="s">
        <v>63</v>
      </c>
      <c r="BB615">
        <v>24.36</v>
      </c>
      <c r="BC615">
        <v>24.56</v>
      </c>
      <c r="BD615">
        <v>116</v>
      </c>
      <c r="BE615" s="47">
        <v>42566</v>
      </c>
      <c r="BF615" t="s">
        <v>28</v>
      </c>
      <c r="BG615" t="s">
        <v>51</v>
      </c>
      <c r="BI615" s="47"/>
      <c r="BJ615"/>
      <c r="BK615"/>
      <c r="BL615"/>
      <c r="BM615" s="47"/>
      <c r="BN615"/>
    </row>
    <row r="616" spans="2:66" x14ac:dyDescent="0.25">
      <c r="B616" s="52"/>
      <c r="C616" s="53"/>
      <c r="D616" s="43"/>
      <c r="E616" s="43"/>
      <c r="T616" s="47">
        <v>42530</v>
      </c>
      <c r="U616" t="s">
        <v>64</v>
      </c>
      <c r="V616">
        <v>38.65</v>
      </c>
      <c r="W616">
        <v>38.909999999999997</v>
      </c>
      <c r="X616">
        <v>136</v>
      </c>
      <c r="Y616" s="47">
        <v>42566</v>
      </c>
      <c r="Z616" t="s">
        <v>28</v>
      </c>
      <c r="AA616" t="s">
        <v>51</v>
      </c>
      <c r="AJ616" s="47">
        <v>42530</v>
      </c>
      <c r="AK616" t="s">
        <v>64</v>
      </c>
      <c r="AL616">
        <v>28.6</v>
      </c>
      <c r="AM616">
        <v>28.7</v>
      </c>
      <c r="AN616">
        <v>136</v>
      </c>
      <c r="AO616" s="47">
        <v>42566</v>
      </c>
      <c r="AP616" t="s">
        <v>28</v>
      </c>
      <c r="AQ616" t="s">
        <v>51</v>
      </c>
      <c r="AZ616" s="47">
        <v>42530</v>
      </c>
      <c r="BA616" t="s">
        <v>64</v>
      </c>
      <c r="BB616">
        <v>38.65</v>
      </c>
      <c r="BC616">
        <v>38.909999999999997</v>
      </c>
      <c r="BD616">
        <v>136</v>
      </c>
      <c r="BE616" s="47">
        <v>42566</v>
      </c>
      <c r="BF616" t="s">
        <v>28</v>
      </c>
      <c r="BG616" t="s">
        <v>51</v>
      </c>
      <c r="BI616" s="47"/>
      <c r="BJ616"/>
      <c r="BK616"/>
      <c r="BL616"/>
      <c r="BM616" s="47"/>
      <c r="BN616"/>
    </row>
    <row r="617" spans="2:66" x14ac:dyDescent="0.25">
      <c r="B617" s="52"/>
      <c r="C617" s="53"/>
      <c r="D617" s="43"/>
      <c r="E617" s="43"/>
      <c r="T617" s="47">
        <v>42530</v>
      </c>
      <c r="U617" t="s">
        <v>65</v>
      </c>
      <c r="V617">
        <v>54.36</v>
      </c>
      <c r="W617">
        <v>54.58</v>
      </c>
      <c r="X617">
        <v>156</v>
      </c>
      <c r="Y617" s="47">
        <v>42566</v>
      </c>
      <c r="Z617" t="s">
        <v>28</v>
      </c>
      <c r="AA617" t="s">
        <v>51</v>
      </c>
      <c r="AJ617" s="47">
        <v>42530</v>
      </c>
      <c r="AK617" t="s">
        <v>65</v>
      </c>
      <c r="AL617">
        <v>43.67</v>
      </c>
      <c r="AM617">
        <v>43.89</v>
      </c>
      <c r="AN617">
        <v>156</v>
      </c>
      <c r="AO617" s="47">
        <v>42566</v>
      </c>
      <c r="AP617" t="s">
        <v>28</v>
      </c>
      <c r="AQ617" t="s">
        <v>51</v>
      </c>
      <c r="AZ617" s="47">
        <v>42530</v>
      </c>
      <c r="BA617" t="s">
        <v>65</v>
      </c>
      <c r="BB617">
        <v>54.36</v>
      </c>
      <c r="BC617">
        <v>54.58</v>
      </c>
      <c r="BD617">
        <v>156</v>
      </c>
      <c r="BE617" s="47">
        <v>42566</v>
      </c>
      <c r="BF617" t="s">
        <v>28</v>
      </c>
      <c r="BG617" t="s">
        <v>51</v>
      </c>
      <c r="BI617" s="47"/>
      <c r="BJ617"/>
      <c r="BK617"/>
      <c r="BL617"/>
      <c r="BM617" s="47"/>
      <c r="BN617"/>
    </row>
    <row r="618" spans="2:66" x14ac:dyDescent="0.25">
      <c r="B618" s="52"/>
      <c r="C618" s="53"/>
      <c r="D618" s="43"/>
      <c r="E618" s="43"/>
      <c r="T618" s="47">
        <v>42530</v>
      </c>
      <c r="U618" t="s">
        <v>66</v>
      </c>
      <c r="V618">
        <v>17.86</v>
      </c>
      <c r="W618">
        <v>17.920000000000002</v>
      </c>
      <c r="X618">
        <v>76</v>
      </c>
      <c r="Y618" s="47">
        <v>42664</v>
      </c>
      <c r="Z618" t="s">
        <v>28</v>
      </c>
      <c r="AA618" t="s">
        <v>51</v>
      </c>
      <c r="AJ618" s="47">
        <v>42530</v>
      </c>
      <c r="AK618" t="s">
        <v>66</v>
      </c>
      <c r="AL618">
        <v>14.51</v>
      </c>
      <c r="AM618">
        <v>14.6</v>
      </c>
      <c r="AN618">
        <v>76</v>
      </c>
      <c r="AO618" s="47">
        <v>42664</v>
      </c>
      <c r="AP618" t="s">
        <v>28</v>
      </c>
      <c r="AQ618" t="s">
        <v>51</v>
      </c>
      <c r="AZ618" s="47">
        <v>42530</v>
      </c>
      <c r="BA618" t="s">
        <v>66</v>
      </c>
      <c r="BB618">
        <v>17.86</v>
      </c>
      <c r="BC618">
        <v>17.920000000000002</v>
      </c>
      <c r="BD618">
        <v>76</v>
      </c>
      <c r="BE618" s="47">
        <v>42664</v>
      </c>
      <c r="BF618" t="s">
        <v>28</v>
      </c>
      <c r="BG618" t="s">
        <v>51</v>
      </c>
      <c r="BI618" s="47"/>
      <c r="BJ618"/>
      <c r="BK618"/>
      <c r="BL618"/>
      <c r="BM618" s="47"/>
      <c r="BN618"/>
    </row>
    <row r="619" spans="2:66" x14ac:dyDescent="0.25">
      <c r="B619" s="52"/>
      <c r="C619" s="53"/>
      <c r="D619" s="43"/>
      <c r="E619" s="43"/>
      <c r="T619" s="47">
        <v>42530</v>
      </c>
      <c r="U619" t="s">
        <v>67</v>
      </c>
      <c r="V619">
        <v>28.8</v>
      </c>
      <c r="W619">
        <v>29.02</v>
      </c>
      <c r="X619">
        <v>96</v>
      </c>
      <c r="Y619" s="47">
        <v>42664</v>
      </c>
      <c r="Z619" t="s">
        <v>28</v>
      </c>
      <c r="AA619" t="s">
        <v>51</v>
      </c>
      <c r="AJ619" s="47">
        <v>42530</v>
      </c>
      <c r="AK619" t="s">
        <v>67</v>
      </c>
      <c r="AL619">
        <v>24.57</v>
      </c>
      <c r="AM619">
        <v>24.72</v>
      </c>
      <c r="AN619">
        <v>96</v>
      </c>
      <c r="AO619" s="47">
        <v>42664</v>
      </c>
      <c r="AP619" t="s">
        <v>28</v>
      </c>
      <c r="AQ619" t="s">
        <v>51</v>
      </c>
      <c r="AZ619" s="47">
        <v>42530</v>
      </c>
      <c r="BA619" t="s">
        <v>67</v>
      </c>
      <c r="BB619">
        <v>28.8</v>
      </c>
      <c r="BC619">
        <v>29.02</v>
      </c>
      <c r="BD619">
        <v>96</v>
      </c>
      <c r="BE619" s="47">
        <v>42664</v>
      </c>
      <c r="BF619" t="s">
        <v>28</v>
      </c>
      <c r="BG619" t="s">
        <v>51</v>
      </c>
      <c r="BI619" s="47"/>
      <c r="BJ619"/>
      <c r="BK619"/>
      <c r="BL619"/>
      <c r="BM619" s="47"/>
      <c r="BN619"/>
    </row>
    <row r="620" spans="2:66" x14ac:dyDescent="0.25">
      <c r="B620" s="52"/>
      <c r="C620" s="53"/>
      <c r="D620" s="43"/>
      <c r="E620" s="43"/>
      <c r="T620" s="47">
        <v>42530</v>
      </c>
      <c r="U620" t="s">
        <v>68</v>
      </c>
      <c r="V620">
        <v>42.15</v>
      </c>
      <c r="W620">
        <v>42.19</v>
      </c>
      <c r="X620">
        <v>116</v>
      </c>
      <c r="Y620" s="47">
        <v>42664</v>
      </c>
      <c r="Z620" t="s">
        <v>28</v>
      </c>
      <c r="AA620" t="s">
        <v>51</v>
      </c>
      <c r="AJ620" s="47">
        <v>42530</v>
      </c>
      <c r="AK620" t="s">
        <v>68</v>
      </c>
      <c r="AL620">
        <v>36.840000000000003</v>
      </c>
      <c r="AM620">
        <v>37.049999999999997</v>
      </c>
      <c r="AN620">
        <v>116</v>
      </c>
      <c r="AO620" s="47">
        <v>42664</v>
      </c>
      <c r="AP620" t="s">
        <v>28</v>
      </c>
      <c r="AQ620" t="s">
        <v>51</v>
      </c>
      <c r="AZ620" s="47">
        <v>42530</v>
      </c>
      <c r="BA620" t="s">
        <v>68</v>
      </c>
      <c r="BB620">
        <v>42.15</v>
      </c>
      <c r="BC620">
        <v>42.19</v>
      </c>
      <c r="BD620">
        <v>116</v>
      </c>
      <c r="BE620" s="47">
        <v>42664</v>
      </c>
      <c r="BF620" t="s">
        <v>28</v>
      </c>
      <c r="BG620" t="s">
        <v>51</v>
      </c>
      <c r="BI620" s="47"/>
      <c r="BJ620"/>
      <c r="BK620"/>
      <c r="BL620"/>
      <c r="BM620" s="47"/>
      <c r="BN620"/>
    </row>
    <row r="621" spans="2:66" x14ac:dyDescent="0.25">
      <c r="B621" s="52"/>
      <c r="C621" s="53"/>
      <c r="D621" s="43"/>
      <c r="E621" s="43"/>
      <c r="T621" s="47">
        <v>42530</v>
      </c>
      <c r="U621" t="s">
        <v>69</v>
      </c>
      <c r="V621">
        <v>55.59</v>
      </c>
      <c r="W621">
        <v>55.82</v>
      </c>
      <c r="X621">
        <v>136</v>
      </c>
      <c r="Y621" s="47">
        <v>42664</v>
      </c>
      <c r="Z621" t="s">
        <v>28</v>
      </c>
      <c r="AA621" t="s">
        <v>51</v>
      </c>
      <c r="AJ621" s="47">
        <v>42530</v>
      </c>
      <c r="AK621" t="s">
        <v>69</v>
      </c>
      <c r="AL621">
        <v>50.1</v>
      </c>
      <c r="AM621">
        <v>50.51</v>
      </c>
      <c r="AN621">
        <v>136</v>
      </c>
      <c r="AO621" s="47">
        <v>42664</v>
      </c>
      <c r="AP621" t="s">
        <v>28</v>
      </c>
      <c r="AQ621" t="s">
        <v>51</v>
      </c>
      <c r="AZ621" s="47">
        <v>42530</v>
      </c>
      <c r="BA621" t="s">
        <v>69</v>
      </c>
      <c r="BB621">
        <v>55.59</v>
      </c>
      <c r="BC621">
        <v>55.82</v>
      </c>
      <c r="BD621">
        <v>136</v>
      </c>
      <c r="BE621" s="47">
        <v>42664</v>
      </c>
      <c r="BF621" t="s">
        <v>28</v>
      </c>
      <c r="BG621" t="s">
        <v>51</v>
      </c>
      <c r="BI621" s="47"/>
      <c r="BJ621"/>
      <c r="BK621"/>
      <c r="BL621"/>
      <c r="BM621" s="47"/>
      <c r="BN621"/>
    </row>
    <row r="622" spans="2:66" x14ac:dyDescent="0.25">
      <c r="B622" s="52"/>
      <c r="C622" s="53"/>
      <c r="D622" s="43"/>
      <c r="E622" s="43"/>
      <c r="T622" s="47">
        <v>42530</v>
      </c>
      <c r="U622" t="s">
        <v>70</v>
      </c>
      <c r="V622">
        <v>72.42</v>
      </c>
      <c r="W622">
        <v>72.959999999999994</v>
      </c>
      <c r="X622">
        <v>156</v>
      </c>
      <c r="Y622" s="47">
        <v>42664</v>
      </c>
      <c r="Z622" t="s">
        <v>28</v>
      </c>
      <c r="AA622" t="s">
        <v>51</v>
      </c>
      <c r="AJ622" s="47">
        <v>42530</v>
      </c>
      <c r="AK622" t="s">
        <v>70</v>
      </c>
      <c r="AL622">
        <v>63.31</v>
      </c>
      <c r="AM622">
        <v>63.84</v>
      </c>
      <c r="AN622">
        <v>156</v>
      </c>
      <c r="AO622" s="47">
        <v>42664</v>
      </c>
      <c r="AP622" t="s">
        <v>28</v>
      </c>
      <c r="AQ622" t="s">
        <v>51</v>
      </c>
      <c r="AZ622" s="47">
        <v>42530</v>
      </c>
      <c r="BA622" t="s">
        <v>70</v>
      </c>
      <c r="BB622">
        <v>72.42</v>
      </c>
      <c r="BC622">
        <v>72.959999999999994</v>
      </c>
      <c r="BD622">
        <v>156</v>
      </c>
      <c r="BE622" s="47">
        <v>42664</v>
      </c>
      <c r="BF622" t="s">
        <v>28</v>
      </c>
      <c r="BG622" t="s">
        <v>51</v>
      </c>
      <c r="BI622" s="47"/>
      <c r="BJ622"/>
      <c r="BK622"/>
      <c r="BL622"/>
      <c r="BM622" s="47"/>
      <c r="BN622"/>
    </row>
    <row r="623" spans="2:66" x14ac:dyDescent="0.25">
      <c r="B623" s="52"/>
      <c r="C623" s="53"/>
      <c r="D623" s="43"/>
      <c r="E623" s="43"/>
      <c r="T623" s="47">
        <v>42531</v>
      </c>
      <c r="U623" t="s">
        <v>50</v>
      </c>
      <c r="V623">
        <v>30.35</v>
      </c>
      <c r="W623">
        <v>30.5</v>
      </c>
      <c r="X623">
        <v>76</v>
      </c>
      <c r="Y623" s="47">
        <v>42566</v>
      </c>
      <c r="Z623" t="s">
        <v>27</v>
      </c>
      <c r="AA623" t="s">
        <v>51</v>
      </c>
      <c r="AJ623" s="47">
        <v>42531</v>
      </c>
      <c r="AK623" t="s">
        <v>50</v>
      </c>
      <c r="AL623">
        <v>57.62</v>
      </c>
      <c r="AM623">
        <v>58.02</v>
      </c>
      <c r="AN623">
        <v>76</v>
      </c>
      <c r="AO623" s="47">
        <v>42566</v>
      </c>
      <c r="AP623" t="s">
        <v>27</v>
      </c>
      <c r="AQ623" t="s">
        <v>51</v>
      </c>
      <c r="AZ623" s="47">
        <v>42531</v>
      </c>
      <c r="BA623" t="s">
        <v>50</v>
      </c>
      <c r="BB623">
        <v>30.35</v>
      </c>
      <c r="BC623">
        <v>30.5</v>
      </c>
      <c r="BD623">
        <v>76</v>
      </c>
      <c r="BE623" s="47">
        <v>42566</v>
      </c>
      <c r="BF623" t="s">
        <v>27</v>
      </c>
      <c r="BG623" t="s">
        <v>51</v>
      </c>
      <c r="BI623" s="47"/>
      <c r="BJ623"/>
      <c r="BK623"/>
      <c r="BL623"/>
      <c r="BM623" s="47"/>
      <c r="BN623"/>
    </row>
    <row r="624" spans="2:66" x14ac:dyDescent="0.25">
      <c r="B624" s="52"/>
      <c r="C624" s="53"/>
      <c r="D624" s="43"/>
      <c r="E624" s="43"/>
      <c r="T624" s="47">
        <v>42531</v>
      </c>
      <c r="U624" t="s">
        <v>52</v>
      </c>
      <c r="V624">
        <v>19.46</v>
      </c>
      <c r="W624">
        <v>19.59</v>
      </c>
      <c r="X624">
        <v>96</v>
      </c>
      <c r="Y624" s="47">
        <v>42566</v>
      </c>
      <c r="Z624" t="s">
        <v>27</v>
      </c>
      <c r="AA624" t="s">
        <v>51</v>
      </c>
      <c r="AJ624" s="47">
        <v>42531</v>
      </c>
      <c r="AK624" t="s">
        <v>52</v>
      </c>
      <c r="AL624">
        <v>41.74</v>
      </c>
      <c r="AM624">
        <v>42.06</v>
      </c>
      <c r="AN624">
        <v>96</v>
      </c>
      <c r="AO624" s="47">
        <v>42566</v>
      </c>
      <c r="AP624" t="s">
        <v>27</v>
      </c>
      <c r="AQ624" t="s">
        <v>51</v>
      </c>
      <c r="AZ624" s="47">
        <v>42531</v>
      </c>
      <c r="BA624" t="s">
        <v>52</v>
      </c>
      <c r="BB624">
        <v>19.46</v>
      </c>
      <c r="BC624">
        <v>19.59</v>
      </c>
      <c r="BD624">
        <v>96</v>
      </c>
      <c r="BE624" s="47">
        <v>42566</v>
      </c>
      <c r="BF624" t="s">
        <v>27</v>
      </c>
      <c r="BG624" t="s">
        <v>51</v>
      </c>
      <c r="BI624" s="47"/>
      <c r="BJ624"/>
      <c r="BK624"/>
      <c r="BL624"/>
      <c r="BM624" s="47"/>
      <c r="BN624"/>
    </row>
    <row r="625" spans="2:66" x14ac:dyDescent="0.25">
      <c r="B625" s="52"/>
      <c r="C625" s="53"/>
      <c r="D625" s="43"/>
      <c r="E625" s="43"/>
      <c r="T625" s="47">
        <v>42531</v>
      </c>
      <c r="U625" t="s">
        <v>53</v>
      </c>
      <c r="V625">
        <v>12.18</v>
      </c>
      <c r="W625">
        <v>12.2</v>
      </c>
      <c r="X625">
        <v>116</v>
      </c>
      <c r="Y625" s="47">
        <v>42566</v>
      </c>
      <c r="Z625" t="s">
        <v>27</v>
      </c>
      <c r="AA625" t="s">
        <v>51</v>
      </c>
      <c r="AJ625" s="47">
        <v>42531</v>
      </c>
      <c r="AK625" t="s">
        <v>53</v>
      </c>
      <c r="AL625">
        <v>30.19</v>
      </c>
      <c r="AM625">
        <v>30.25</v>
      </c>
      <c r="AN625">
        <v>116</v>
      </c>
      <c r="AO625" s="47">
        <v>42566</v>
      </c>
      <c r="AP625" t="s">
        <v>27</v>
      </c>
      <c r="AQ625" t="s">
        <v>51</v>
      </c>
      <c r="AZ625" s="47">
        <v>42531</v>
      </c>
      <c r="BA625" t="s">
        <v>53</v>
      </c>
      <c r="BB625">
        <v>12.18</v>
      </c>
      <c r="BC625">
        <v>12.2</v>
      </c>
      <c r="BD625">
        <v>116</v>
      </c>
      <c r="BE625" s="47">
        <v>42566</v>
      </c>
      <c r="BF625" t="s">
        <v>27</v>
      </c>
      <c r="BG625" t="s">
        <v>51</v>
      </c>
      <c r="BI625" s="47"/>
      <c r="BJ625"/>
      <c r="BK625"/>
      <c r="BL625"/>
      <c r="BM625" s="47"/>
      <c r="BN625"/>
    </row>
    <row r="626" spans="2:66" x14ac:dyDescent="0.25">
      <c r="B626" s="52"/>
      <c r="C626" s="53"/>
      <c r="D626" s="43"/>
      <c r="E626" s="43"/>
      <c r="T626" s="47">
        <v>42531</v>
      </c>
      <c r="U626" t="s">
        <v>54</v>
      </c>
      <c r="V626">
        <v>7.62</v>
      </c>
      <c r="W626">
        <v>7.65</v>
      </c>
      <c r="X626">
        <v>136</v>
      </c>
      <c r="Y626" s="47">
        <v>42566</v>
      </c>
      <c r="Z626" t="s">
        <v>27</v>
      </c>
      <c r="AA626" t="s">
        <v>51</v>
      </c>
      <c r="AJ626" s="47">
        <v>42531</v>
      </c>
      <c r="AK626" t="s">
        <v>54</v>
      </c>
      <c r="AL626">
        <v>21.28</v>
      </c>
      <c r="AM626">
        <v>21.46</v>
      </c>
      <c r="AN626">
        <v>136</v>
      </c>
      <c r="AO626" s="47">
        <v>42566</v>
      </c>
      <c r="AP626" t="s">
        <v>27</v>
      </c>
      <c r="AQ626" t="s">
        <v>51</v>
      </c>
      <c r="AZ626" s="47">
        <v>42531</v>
      </c>
      <c r="BA626" t="s">
        <v>54</v>
      </c>
      <c r="BB626">
        <v>7.62</v>
      </c>
      <c r="BC626">
        <v>7.65</v>
      </c>
      <c r="BD626">
        <v>136</v>
      </c>
      <c r="BE626" s="47">
        <v>42566</v>
      </c>
      <c r="BF626" t="s">
        <v>27</v>
      </c>
      <c r="BG626" t="s">
        <v>51</v>
      </c>
      <c r="BI626" s="47"/>
      <c r="BJ626"/>
      <c r="BK626"/>
      <c r="BL626"/>
      <c r="BM626" s="47"/>
      <c r="BN626"/>
    </row>
    <row r="627" spans="2:66" x14ac:dyDescent="0.25">
      <c r="B627" s="52"/>
      <c r="C627" s="53"/>
      <c r="D627" s="43"/>
      <c r="E627" s="43"/>
      <c r="T627" s="47">
        <v>42531</v>
      </c>
      <c r="U627" t="s">
        <v>55</v>
      </c>
      <c r="V627">
        <v>4.84</v>
      </c>
      <c r="W627">
        <v>4.87</v>
      </c>
      <c r="X627">
        <v>156</v>
      </c>
      <c r="Y627" s="47">
        <v>42566</v>
      </c>
      <c r="Z627" t="s">
        <v>27</v>
      </c>
      <c r="AA627" t="s">
        <v>51</v>
      </c>
      <c r="AJ627" s="47">
        <v>42531</v>
      </c>
      <c r="AK627" t="s">
        <v>55</v>
      </c>
      <c r="AL627">
        <v>15.1</v>
      </c>
      <c r="AM627">
        <v>15.22</v>
      </c>
      <c r="AN627">
        <v>156</v>
      </c>
      <c r="AO627" s="47">
        <v>42566</v>
      </c>
      <c r="AP627" t="s">
        <v>27</v>
      </c>
      <c r="AQ627" t="s">
        <v>51</v>
      </c>
      <c r="AZ627" s="47">
        <v>42531</v>
      </c>
      <c r="BA627" t="s">
        <v>55</v>
      </c>
      <c r="BB627">
        <v>4.84</v>
      </c>
      <c r="BC627">
        <v>4.87</v>
      </c>
      <c r="BD627">
        <v>156</v>
      </c>
      <c r="BE627" s="47">
        <v>42566</v>
      </c>
      <c r="BF627" t="s">
        <v>27</v>
      </c>
      <c r="BG627" t="s">
        <v>51</v>
      </c>
      <c r="BI627" s="47"/>
      <c r="BJ627"/>
      <c r="BK627"/>
      <c r="BL627"/>
      <c r="BM627" s="47"/>
      <c r="BN627"/>
    </row>
    <row r="628" spans="2:66" x14ac:dyDescent="0.25">
      <c r="B628" s="52"/>
      <c r="C628" s="53"/>
      <c r="D628" s="43"/>
      <c r="E628" s="43"/>
      <c r="T628" s="47">
        <v>42531</v>
      </c>
      <c r="U628" t="s">
        <v>56</v>
      </c>
      <c r="V628">
        <v>42.47</v>
      </c>
      <c r="W628">
        <v>42.82</v>
      </c>
      <c r="X628">
        <v>76</v>
      </c>
      <c r="Y628" s="47">
        <v>42664</v>
      </c>
      <c r="Z628" t="s">
        <v>27</v>
      </c>
      <c r="AA628" t="s">
        <v>51</v>
      </c>
      <c r="AJ628" s="47">
        <v>42531</v>
      </c>
      <c r="AK628" t="s">
        <v>56</v>
      </c>
      <c r="AL628">
        <v>68.84</v>
      </c>
      <c r="AM628">
        <v>69.45</v>
      </c>
      <c r="AN628">
        <v>76</v>
      </c>
      <c r="AO628" s="47">
        <v>42664</v>
      </c>
      <c r="AP628" t="s">
        <v>27</v>
      </c>
      <c r="AQ628" t="s">
        <v>51</v>
      </c>
      <c r="AZ628" s="47">
        <v>42531</v>
      </c>
      <c r="BA628" t="s">
        <v>56</v>
      </c>
      <c r="BB628">
        <v>42.47</v>
      </c>
      <c r="BC628">
        <v>42.82</v>
      </c>
      <c r="BD628">
        <v>76</v>
      </c>
      <c r="BE628" s="47">
        <v>42664</v>
      </c>
      <c r="BF628" t="s">
        <v>27</v>
      </c>
      <c r="BG628" t="s">
        <v>51</v>
      </c>
      <c r="BI628" s="47"/>
      <c r="BJ628"/>
      <c r="BK628"/>
      <c r="BL628"/>
      <c r="BM628" s="47"/>
      <c r="BN628"/>
    </row>
    <row r="629" spans="2:66" x14ac:dyDescent="0.25">
      <c r="B629" s="52"/>
      <c r="C629" s="53"/>
      <c r="D629" s="43"/>
      <c r="E629" s="43"/>
      <c r="T629" s="47">
        <v>42531</v>
      </c>
      <c r="U629" t="s">
        <v>57</v>
      </c>
      <c r="V629">
        <v>35.75</v>
      </c>
      <c r="W629">
        <v>35.94</v>
      </c>
      <c r="X629">
        <v>96</v>
      </c>
      <c r="Y629" s="47">
        <v>42664</v>
      </c>
      <c r="Z629" t="s">
        <v>27</v>
      </c>
      <c r="AA629" t="s">
        <v>51</v>
      </c>
      <c r="AJ629" s="47">
        <v>42531</v>
      </c>
      <c r="AK629" t="s">
        <v>57</v>
      </c>
      <c r="AL629">
        <v>57.97</v>
      </c>
      <c r="AM629">
        <v>58.46</v>
      </c>
      <c r="AN629">
        <v>96</v>
      </c>
      <c r="AO629" s="47">
        <v>42664</v>
      </c>
      <c r="AP629" t="s">
        <v>27</v>
      </c>
      <c r="AQ629" t="s">
        <v>51</v>
      </c>
      <c r="AZ629" s="47">
        <v>42531</v>
      </c>
      <c r="BA629" t="s">
        <v>57</v>
      </c>
      <c r="BB629">
        <v>35.75</v>
      </c>
      <c r="BC629">
        <v>35.94</v>
      </c>
      <c r="BD629">
        <v>96</v>
      </c>
      <c r="BE629" s="47">
        <v>42664</v>
      </c>
      <c r="BF629" t="s">
        <v>27</v>
      </c>
      <c r="BG629" t="s">
        <v>51</v>
      </c>
      <c r="BI629" s="47"/>
      <c r="BJ629"/>
      <c r="BK629"/>
      <c r="BL629"/>
      <c r="BM629" s="47"/>
      <c r="BN629"/>
    </row>
    <row r="630" spans="2:66" x14ac:dyDescent="0.25">
      <c r="B630" s="52"/>
      <c r="C630" s="53"/>
      <c r="D630" s="43"/>
      <c r="E630" s="43"/>
      <c r="T630" s="47">
        <v>42531</v>
      </c>
      <c r="U630" t="s">
        <v>58</v>
      </c>
      <c r="V630">
        <v>28.94</v>
      </c>
      <c r="W630">
        <v>29.19</v>
      </c>
      <c r="X630">
        <v>116</v>
      </c>
      <c r="Y630" s="47">
        <v>42664</v>
      </c>
      <c r="Z630" t="s">
        <v>27</v>
      </c>
      <c r="AA630" t="s">
        <v>51</v>
      </c>
      <c r="AJ630" s="47">
        <v>42531</v>
      </c>
      <c r="AK630" t="s">
        <v>58</v>
      </c>
      <c r="AL630">
        <v>50.91</v>
      </c>
      <c r="AM630">
        <v>51.34</v>
      </c>
      <c r="AN630">
        <v>116</v>
      </c>
      <c r="AO630" s="47">
        <v>42664</v>
      </c>
      <c r="AP630" t="s">
        <v>27</v>
      </c>
      <c r="AQ630" t="s">
        <v>51</v>
      </c>
      <c r="AZ630" s="47">
        <v>42531</v>
      </c>
      <c r="BA630" t="s">
        <v>58</v>
      </c>
      <c r="BB630">
        <v>28.94</v>
      </c>
      <c r="BC630">
        <v>29.19</v>
      </c>
      <c r="BD630">
        <v>116</v>
      </c>
      <c r="BE630" s="47">
        <v>42664</v>
      </c>
      <c r="BF630" t="s">
        <v>27</v>
      </c>
      <c r="BG630" t="s">
        <v>51</v>
      </c>
      <c r="BI630" s="47"/>
      <c r="BJ630"/>
      <c r="BK630"/>
      <c r="BL630"/>
      <c r="BM630" s="47"/>
      <c r="BN630"/>
    </row>
    <row r="631" spans="2:66" x14ac:dyDescent="0.25">
      <c r="B631" s="52"/>
      <c r="C631" s="53"/>
      <c r="D631" s="43"/>
      <c r="E631" s="43"/>
      <c r="T631" s="47">
        <v>42531</v>
      </c>
      <c r="U631" t="s">
        <v>59</v>
      </c>
      <c r="V631">
        <v>24.32</v>
      </c>
      <c r="W631">
        <v>24.44</v>
      </c>
      <c r="X631">
        <v>136</v>
      </c>
      <c r="Y631" s="47">
        <v>42664</v>
      </c>
      <c r="Z631" t="s">
        <v>27</v>
      </c>
      <c r="AA631" t="s">
        <v>51</v>
      </c>
      <c r="AJ631" s="47">
        <v>42531</v>
      </c>
      <c r="AK631" t="s">
        <v>59</v>
      </c>
      <c r="AL631">
        <v>43.32</v>
      </c>
      <c r="AM631">
        <v>43.63</v>
      </c>
      <c r="AN631">
        <v>136</v>
      </c>
      <c r="AO631" s="47">
        <v>42664</v>
      </c>
      <c r="AP631" t="s">
        <v>27</v>
      </c>
      <c r="AQ631" t="s">
        <v>51</v>
      </c>
      <c r="AZ631" s="47">
        <v>42531</v>
      </c>
      <c r="BA631" t="s">
        <v>59</v>
      </c>
      <c r="BB631">
        <v>24.32</v>
      </c>
      <c r="BC631">
        <v>24.44</v>
      </c>
      <c r="BD631">
        <v>136</v>
      </c>
      <c r="BE631" s="47">
        <v>42664</v>
      </c>
      <c r="BF631" t="s">
        <v>27</v>
      </c>
      <c r="BG631" t="s">
        <v>51</v>
      </c>
      <c r="BI631" s="47"/>
      <c r="BJ631"/>
      <c r="BK631"/>
      <c r="BL631"/>
      <c r="BM631" s="47"/>
      <c r="BN631"/>
    </row>
    <row r="632" spans="2:66" x14ac:dyDescent="0.25">
      <c r="B632" s="52"/>
      <c r="C632" s="53"/>
      <c r="D632" s="43"/>
      <c r="E632" s="43"/>
      <c r="T632" s="47">
        <v>42531</v>
      </c>
      <c r="U632" t="s">
        <v>60</v>
      </c>
      <c r="V632">
        <v>20.84</v>
      </c>
      <c r="W632">
        <v>20.94</v>
      </c>
      <c r="X632">
        <v>156</v>
      </c>
      <c r="Y632" s="47">
        <v>42664</v>
      </c>
      <c r="Z632" t="s">
        <v>27</v>
      </c>
      <c r="AA632" t="s">
        <v>51</v>
      </c>
      <c r="AJ632" s="47">
        <v>42531</v>
      </c>
      <c r="AK632" t="s">
        <v>60</v>
      </c>
      <c r="AL632">
        <v>37.409999999999997</v>
      </c>
      <c r="AM632">
        <v>37.659999999999997</v>
      </c>
      <c r="AN632">
        <v>156</v>
      </c>
      <c r="AO632" s="47">
        <v>42664</v>
      </c>
      <c r="AP632" t="s">
        <v>27</v>
      </c>
      <c r="AQ632" t="s">
        <v>51</v>
      </c>
      <c r="AZ632" s="47">
        <v>42531</v>
      </c>
      <c r="BA632" t="s">
        <v>60</v>
      </c>
      <c r="BB632">
        <v>20.84</v>
      </c>
      <c r="BC632">
        <v>20.94</v>
      </c>
      <c r="BD632">
        <v>156</v>
      </c>
      <c r="BE632" s="47">
        <v>42664</v>
      </c>
      <c r="BF632" t="s">
        <v>27</v>
      </c>
      <c r="BG632" t="s">
        <v>51</v>
      </c>
      <c r="BI632" s="47"/>
      <c r="BJ632"/>
      <c r="BK632"/>
      <c r="BL632"/>
      <c r="BM632" s="47"/>
      <c r="BN632"/>
    </row>
    <row r="633" spans="2:66" x14ac:dyDescent="0.25">
      <c r="B633" s="52"/>
      <c r="C633" s="53"/>
      <c r="D633" s="43"/>
      <c r="E633" s="43"/>
      <c r="T633" s="47">
        <v>42531</v>
      </c>
      <c r="U633" t="s">
        <v>61</v>
      </c>
      <c r="V633">
        <v>6.68</v>
      </c>
      <c r="W633">
        <v>6.7</v>
      </c>
      <c r="X633">
        <v>76</v>
      </c>
      <c r="Y633" s="47">
        <v>42566</v>
      </c>
      <c r="Z633" t="s">
        <v>28</v>
      </c>
      <c r="AA633" t="s">
        <v>51</v>
      </c>
      <c r="AJ633" s="47">
        <v>42531</v>
      </c>
      <c r="AK633" t="s">
        <v>61</v>
      </c>
      <c r="AL633">
        <v>2.48</v>
      </c>
      <c r="AM633">
        <v>2.5</v>
      </c>
      <c r="AN633">
        <v>76</v>
      </c>
      <c r="AO633" s="47">
        <v>42566</v>
      </c>
      <c r="AP633" t="s">
        <v>28</v>
      </c>
      <c r="AQ633" t="s">
        <v>51</v>
      </c>
      <c r="AZ633" s="47">
        <v>42531</v>
      </c>
      <c r="BA633" t="s">
        <v>61</v>
      </c>
      <c r="BB633">
        <v>6.68</v>
      </c>
      <c r="BC633">
        <v>6.7</v>
      </c>
      <c r="BD633">
        <v>76</v>
      </c>
      <c r="BE633" s="47">
        <v>42566</v>
      </c>
      <c r="BF633" t="s">
        <v>28</v>
      </c>
      <c r="BG633" t="s">
        <v>51</v>
      </c>
      <c r="BI633" s="47"/>
      <c r="BJ633"/>
      <c r="BK633"/>
      <c r="BL633"/>
      <c r="BM633" s="47"/>
      <c r="BN633"/>
    </row>
    <row r="634" spans="2:66" x14ac:dyDescent="0.25">
      <c r="B634" s="52"/>
      <c r="C634" s="53"/>
      <c r="D634" s="43"/>
      <c r="E634" s="43"/>
      <c r="T634" s="47">
        <v>42531</v>
      </c>
      <c r="U634" t="s">
        <v>62</v>
      </c>
      <c r="V634">
        <v>15.95</v>
      </c>
      <c r="W634">
        <v>16.03</v>
      </c>
      <c r="X634">
        <v>96</v>
      </c>
      <c r="Y634" s="47">
        <v>42566</v>
      </c>
      <c r="Z634" t="s">
        <v>28</v>
      </c>
      <c r="AA634" t="s">
        <v>51</v>
      </c>
      <c r="AJ634" s="47">
        <v>42531</v>
      </c>
      <c r="AK634" t="s">
        <v>62</v>
      </c>
      <c r="AL634">
        <v>7.44</v>
      </c>
      <c r="AM634">
        <v>7.49</v>
      </c>
      <c r="AN634">
        <v>96</v>
      </c>
      <c r="AO634" s="47">
        <v>42566</v>
      </c>
      <c r="AP634" t="s">
        <v>28</v>
      </c>
      <c r="AQ634" t="s">
        <v>51</v>
      </c>
      <c r="AZ634" s="47">
        <v>42531</v>
      </c>
      <c r="BA634" t="s">
        <v>62</v>
      </c>
      <c r="BB634">
        <v>15.95</v>
      </c>
      <c r="BC634">
        <v>16.03</v>
      </c>
      <c r="BD634">
        <v>96</v>
      </c>
      <c r="BE634" s="47">
        <v>42566</v>
      </c>
      <c r="BF634" t="s">
        <v>28</v>
      </c>
      <c r="BG634" t="s">
        <v>51</v>
      </c>
      <c r="BI634" s="47"/>
      <c r="BJ634"/>
      <c r="BK634"/>
      <c r="BL634"/>
      <c r="BM634" s="47"/>
      <c r="BN634"/>
    </row>
    <row r="635" spans="2:66" x14ac:dyDescent="0.25">
      <c r="B635" s="52"/>
      <c r="C635" s="53"/>
      <c r="D635" s="43"/>
      <c r="E635" s="43"/>
      <c r="T635" s="47">
        <v>42531</v>
      </c>
      <c r="U635" t="s">
        <v>63</v>
      </c>
      <c r="V635">
        <v>28.4</v>
      </c>
      <c r="W635">
        <v>28.63</v>
      </c>
      <c r="X635">
        <v>116</v>
      </c>
      <c r="Y635" s="47">
        <v>42566</v>
      </c>
      <c r="Z635" t="s">
        <v>28</v>
      </c>
      <c r="AA635" t="s">
        <v>51</v>
      </c>
      <c r="AJ635" s="47">
        <v>42531</v>
      </c>
      <c r="AK635" t="s">
        <v>63</v>
      </c>
      <c r="AL635">
        <v>15.37</v>
      </c>
      <c r="AM635">
        <v>15.41</v>
      </c>
      <c r="AN635">
        <v>116</v>
      </c>
      <c r="AO635" s="47">
        <v>42566</v>
      </c>
      <c r="AP635" t="s">
        <v>28</v>
      </c>
      <c r="AQ635" t="s">
        <v>51</v>
      </c>
      <c r="AZ635" s="47">
        <v>42531</v>
      </c>
      <c r="BA635" t="s">
        <v>63</v>
      </c>
      <c r="BB635">
        <v>28.4</v>
      </c>
      <c r="BC635">
        <v>28.63</v>
      </c>
      <c r="BD635">
        <v>116</v>
      </c>
      <c r="BE635" s="47">
        <v>42566</v>
      </c>
      <c r="BF635" t="s">
        <v>28</v>
      </c>
      <c r="BG635" t="s">
        <v>51</v>
      </c>
      <c r="BI635" s="47"/>
      <c r="BJ635"/>
      <c r="BK635"/>
      <c r="BL635"/>
      <c r="BM635" s="47"/>
      <c r="BN635"/>
    </row>
    <row r="636" spans="2:66" x14ac:dyDescent="0.25">
      <c r="B636" s="52"/>
      <c r="C636" s="53"/>
      <c r="D636" s="43"/>
      <c r="E636" s="43"/>
      <c r="T636" s="47">
        <v>42531</v>
      </c>
      <c r="U636" t="s">
        <v>64</v>
      </c>
      <c r="V636">
        <v>44.22</v>
      </c>
      <c r="W636">
        <v>44.58</v>
      </c>
      <c r="X636">
        <v>136</v>
      </c>
      <c r="Y636" s="47">
        <v>42566</v>
      </c>
      <c r="Z636" t="s">
        <v>28</v>
      </c>
      <c r="AA636" t="s">
        <v>51</v>
      </c>
      <c r="AJ636" s="47">
        <v>42531</v>
      </c>
      <c r="AK636" t="s">
        <v>64</v>
      </c>
      <c r="AL636">
        <v>25.99</v>
      </c>
      <c r="AM636">
        <v>26.05</v>
      </c>
      <c r="AN636">
        <v>136</v>
      </c>
      <c r="AO636" s="47">
        <v>42566</v>
      </c>
      <c r="AP636" t="s">
        <v>28</v>
      </c>
      <c r="AQ636" t="s">
        <v>51</v>
      </c>
      <c r="AZ636" s="47">
        <v>42531</v>
      </c>
      <c r="BA636" t="s">
        <v>64</v>
      </c>
      <c r="BB636">
        <v>44.22</v>
      </c>
      <c r="BC636">
        <v>44.58</v>
      </c>
      <c r="BD636">
        <v>136</v>
      </c>
      <c r="BE636" s="47">
        <v>42566</v>
      </c>
      <c r="BF636" t="s">
        <v>28</v>
      </c>
      <c r="BG636" t="s">
        <v>51</v>
      </c>
      <c r="BI636" s="47"/>
      <c r="BJ636"/>
      <c r="BK636"/>
      <c r="BL636"/>
      <c r="BM636" s="47"/>
      <c r="BN636"/>
    </row>
    <row r="637" spans="2:66" x14ac:dyDescent="0.25">
      <c r="B637" s="52"/>
      <c r="C637" s="53"/>
      <c r="D637" s="43"/>
      <c r="E637" s="43"/>
      <c r="T637" s="47">
        <v>42531</v>
      </c>
      <c r="U637" t="s">
        <v>65</v>
      </c>
      <c r="V637">
        <v>59.48</v>
      </c>
      <c r="W637">
        <v>59.85</v>
      </c>
      <c r="X637">
        <v>156</v>
      </c>
      <c r="Y637" s="47">
        <v>42566</v>
      </c>
      <c r="Z637" t="s">
        <v>28</v>
      </c>
      <c r="AA637" t="s">
        <v>51</v>
      </c>
      <c r="AJ637" s="47">
        <v>42531</v>
      </c>
      <c r="AK637" t="s">
        <v>65</v>
      </c>
      <c r="AL637">
        <v>39.4</v>
      </c>
      <c r="AM637">
        <v>39.590000000000003</v>
      </c>
      <c r="AN637">
        <v>156</v>
      </c>
      <c r="AO637" s="47">
        <v>42566</v>
      </c>
      <c r="AP637" t="s">
        <v>28</v>
      </c>
      <c r="AQ637" t="s">
        <v>51</v>
      </c>
      <c r="AZ637" s="47">
        <v>42531</v>
      </c>
      <c r="BA637" t="s">
        <v>65</v>
      </c>
      <c r="BB637">
        <v>59.48</v>
      </c>
      <c r="BC637">
        <v>59.85</v>
      </c>
      <c r="BD637">
        <v>156</v>
      </c>
      <c r="BE637" s="47">
        <v>42566</v>
      </c>
      <c r="BF637" t="s">
        <v>28</v>
      </c>
      <c r="BG637" t="s">
        <v>51</v>
      </c>
      <c r="BI637" s="47"/>
      <c r="BJ637"/>
      <c r="BK637"/>
      <c r="BL637"/>
      <c r="BM637" s="47"/>
      <c r="BN637"/>
    </row>
    <row r="638" spans="2:66" x14ac:dyDescent="0.25">
      <c r="B638" s="52"/>
      <c r="C638" s="53"/>
      <c r="D638" s="43"/>
      <c r="E638" s="43"/>
      <c r="T638" s="47">
        <v>42531</v>
      </c>
      <c r="U638" t="s">
        <v>66</v>
      </c>
      <c r="V638">
        <v>19.309999999999999</v>
      </c>
      <c r="W638">
        <v>19.37</v>
      </c>
      <c r="X638">
        <v>76</v>
      </c>
      <c r="Y638" s="47">
        <v>42664</v>
      </c>
      <c r="Z638" t="s">
        <v>28</v>
      </c>
      <c r="AA638" t="s">
        <v>51</v>
      </c>
      <c r="AJ638" s="47">
        <v>42531</v>
      </c>
      <c r="AK638" t="s">
        <v>66</v>
      </c>
      <c r="AL638">
        <v>13.72</v>
      </c>
      <c r="AM638">
        <v>13.75</v>
      </c>
      <c r="AN638">
        <v>76</v>
      </c>
      <c r="AO638" s="47">
        <v>42664</v>
      </c>
      <c r="AP638" t="s">
        <v>28</v>
      </c>
      <c r="AQ638" t="s">
        <v>51</v>
      </c>
      <c r="AZ638" s="47">
        <v>42531</v>
      </c>
      <c r="BA638" t="s">
        <v>66</v>
      </c>
      <c r="BB638">
        <v>19.309999999999999</v>
      </c>
      <c r="BC638">
        <v>19.37</v>
      </c>
      <c r="BD638">
        <v>76</v>
      </c>
      <c r="BE638" s="47">
        <v>42664</v>
      </c>
      <c r="BF638" t="s">
        <v>28</v>
      </c>
      <c r="BG638" t="s">
        <v>51</v>
      </c>
      <c r="BI638" s="47"/>
      <c r="BJ638"/>
      <c r="BK638"/>
      <c r="BL638"/>
      <c r="BM638" s="47"/>
      <c r="BN638"/>
    </row>
    <row r="639" spans="2:66" x14ac:dyDescent="0.25">
      <c r="B639" s="52"/>
      <c r="C639" s="53"/>
      <c r="D639" s="43"/>
      <c r="E639" s="43"/>
      <c r="T639" s="47">
        <v>42531</v>
      </c>
      <c r="U639" t="s">
        <v>67</v>
      </c>
      <c r="V639">
        <v>31.49</v>
      </c>
      <c r="W639">
        <v>31.74</v>
      </c>
      <c r="X639">
        <v>96</v>
      </c>
      <c r="Y639" s="47">
        <v>42664</v>
      </c>
      <c r="Z639" t="s">
        <v>28</v>
      </c>
      <c r="AA639" t="s">
        <v>51</v>
      </c>
      <c r="AJ639" s="47">
        <v>42531</v>
      </c>
      <c r="AK639" t="s">
        <v>67</v>
      </c>
      <c r="AL639">
        <v>22.98</v>
      </c>
      <c r="AM639">
        <v>23.14</v>
      </c>
      <c r="AN639">
        <v>96</v>
      </c>
      <c r="AO639" s="47">
        <v>42664</v>
      </c>
      <c r="AP639" t="s">
        <v>28</v>
      </c>
      <c r="AQ639" t="s">
        <v>51</v>
      </c>
      <c r="AZ639" s="47">
        <v>42531</v>
      </c>
      <c r="BA639" t="s">
        <v>67</v>
      </c>
      <c r="BB639">
        <v>31.49</v>
      </c>
      <c r="BC639">
        <v>31.74</v>
      </c>
      <c r="BD639">
        <v>96</v>
      </c>
      <c r="BE639" s="47">
        <v>42664</v>
      </c>
      <c r="BF639" t="s">
        <v>28</v>
      </c>
      <c r="BG639" t="s">
        <v>51</v>
      </c>
      <c r="BI639" s="47"/>
      <c r="BJ639"/>
      <c r="BK639"/>
      <c r="BL639"/>
      <c r="BM639" s="47"/>
      <c r="BN639"/>
    </row>
    <row r="640" spans="2:66" x14ac:dyDescent="0.25">
      <c r="B640" s="52"/>
      <c r="C640" s="53"/>
      <c r="D640" s="43"/>
      <c r="E640" s="43"/>
      <c r="T640" s="47">
        <v>42531</v>
      </c>
      <c r="U640" t="s">
        <v>68</v>
      </c>
      <c r="V640">
        <v>45.43</v>
      </c>
      <c r="W640">
        <v>45.74</v>
      </c>
      <c r="X640">
        <v>116</v>
      </c>
      <c r="Y640" s="47">
        <v>42664</v>
      </c>
      <c r="Z640" t="s">
        <v>28</v>
      </c>
      <c r="AA640" t="s">
        <v>51</v>
      </c>
      <c r="AJ640" s="47">
        <v>42531</v>
      </c>
      <c r="AK640" t="s">
        <v>68</v>
      </c>
      <c r="AL640">
        <v>34.97</v>
      </c>
      <c r="AM640">
        <v>35.06</v>
      </c>
      <c r="AN640">
        <v>116</v>
      </c>
      <c r="AO640" s="47">
        <v>42664</v>
      </c>
      <c r="AP640" t="s">
        <v>28</v>
      </c>
      <c r="AQ640" t="s">
        <v>51</v>
      </c>
      <c r="AZ640" s="47">
        <v>42531</v>
      </c>
      <c r="BA640" t="s">
        <v>68</v>
      </c>
      <c r="BB640">
        <v>45.43</v>
      </c>
      <c r="BC640">
        <v>45.74</v>
      </c>
      <c r="BD640">
        <v>116</v>
      </c>
      <c r="BE640" s="47">
        <v>42664</v>
      </c>
      <c r="BF640" t="s">
        <v>28</v>
      </c>
      <c r="BG640" t="s">
        <v>51</v>
      </c>
      <c r="BI640" s="47"/>
      <c r="BJ640"/>
      <c r="BK640"/>
      <c r="BL640"/>
      <c r="BM640" s="47"/>
      <c r="BN640"/>
    </row>
    <row r="641" spans="2:66" x14ac:dyDescent="0.25">
      <c r="B641" s="52"/>
      <c r="C641" s="53"/>
      <c r="D641" s="43"/>
      <c r="E641" s="43"/>
      <c r="T641" s="47">
        <v>42531</v>
      </c>
      <c r="U641" t="s">
        <v>69</v>
      </c>
      <c r="V641">
        <v>60.34</v>
      </c>
      <c r="W641">
        <v>60.61</v>
      </c>
      <c r="X641">
        <v>136</v>
      </c>
      <c r="Y641" s="47">
        <v>42664</v>
      </c>
      <c r="Z641" t="s">
        <v>28</v>
      </c>
      <c r="AA641" t="s">
        <v>51</v>
      </c>
      <c r="AJ641" s="47">
        <v>42531</v>
      </c>
      <c r="AK641" t="s">
        <v>69</v>
      </c>
      <c r="AL641">
        <v>46.7</v>
      </c>
      <c r="AM641">
        <v>46.84</v>
      </c>
      <c r="AN641">
        <v>136</v>
      </c>
      <c r="AO641" s="47">
        <v>42664</v>
      </c>
      <c r="AP641" t="s">
        <v>28</v>
      </c>
      <c r="AQ641" t="s">
        <v>51</v>
      </c>
      <c r="AZ641" s="47">
        <v>42531</v>
      </c>
      <c r="BA641" t="s">
        <v>69</v>
      </c>
      <c r="BB641">
        <v>60.34</v>
      </c>
      <c r="BC641">
        <v>60.61</v>
      </c>
      <c r="BD641">
        <v>136</v>
      </c>
      <c r="BE641" s="47">
        <v>42664</v>
      </c>
      <c r="BF641" t="s">
        <v>28</v>
      </c>
      <c r="BG641" t="s">
        <v>51</v>
      </c>
      <c r="BI641" s="47"/>
      <c r="BJ641"/>
      <c r="BK641"/>
      <c r="BL641"/>
      <c r="BM641" s="47"/>
      <c r="BN641"/>
    </row>
    <row r="642" spans="2:66" x14ac:dyDescent="0.25">
      <c r="B642" s="52"/>
      <c r="C642" s="53"/>
      <c r="D642" s="43"/>
      <c r="E642" s="43"/>
      <c r="T642" s="47">
        <v>42531</v>
      </c>
      <c r="U642" t="s">
        <v>70</v>
      </c>
      <c r="V642">
        <v>75.16</v>
      </c>
      <c r="W642">
        <v>75.510000000000005</v>
      </c>
      <c r="X642">
        <v>156</v>
      </c>
      <c r="Y642" s="47">
        <v>42664</v>
      </c>
      <c r="Z642" t="s">
        <v>28</v>
      </c>
      <c r="AA642" t="s">
        <v>51</v>
      </c>
      <c r="AJ642" s="47">
        <v>42531</v>
      </c>
      <c r="AK642" t="s">
        <v>70</v>
      </c>
      <c r="AL642">
        <v>61.59</v>
      </c>
      <c r="AM642">
        <v>61.82</v>
      </c>
      <c r="AN642">
        <v>156</v>
      </c>
      <c r="AO642" s="47">
        <v>42664</v>
      </c>
      <c r="AP642" t="s">
        <v>28</v>
      </c>
      <c r="AQ642" t="s">
        <v>51</v>
      </c>
      <c r="AZ642" s="47">
        <v>42531</v>
      </c>
      <c r="BA642" t="s">
        <v>70</v>
      </c>
      <c r="BB642">
        <v>75.16</v>
      </c>
      <c r="BC642">
        <v>75.510000000000005</v>
      </c>
      <c r="BD642">
        <v>156</v>
      </c>
      <c r="BE642" s="47">
        <v>42664</v>
      </c>
      <c r="BF642" t="s">
        <v>28</v>
      </c>
      <c r="BG642" t="s">
        <v>51</v>
      </c>
      <c r="BI642" s="47"/>
      <c r="BJ642"/>
      <c r="BK642"/>
      <c r="BL642"/>
      <c r="BM642" s="47"/>
      <c r="BN642"/>
    </row>
    <row r="643" spans="2:66" x14ac:dyDescent="0.25">
      <c r="B643" s="52"/>
      <c r="C643" s="53"/>
      <c r="D643" s="43"/>
      <c r="E643" s="43"/>
      <c r="T643" s="47">
        <v>42534</v>
      </c>
      <c r="U643" t="s">
        <v>50</v>
      </c>
      <c r="V643">
        <v>25.33</v>
      </c>
      <c r="W643">
        <v>25.44</v>
      </c>
      <c r="X643">
        <v>76</v>
      </c>
      <c r="Y643" s="47">
        <v>42566</v>
      </c>
      <c r="Z643" t="s">
        <v>27</v>
      </c>
      <c r="AA643" t="s">
        <v>51</v>
      </c>
      <c r="AJ643" s="47">
        <v>42534</v>
      </c>
      <c r="AK643" t="s">
        <v>50</v>
      </c>
      <c r="AL643">
        <v>35.07</v>
      </c>
      <c r="AM643">
        <v>35.22</v>
      </c>
      <c r="AN643">
        <v>76</v>
      </c>
      <c r="AO643" s="47">
        <v>42566</v>
      </c>
      <c r="AP643" t="s">
        <v>27</v>
      </c>
      <c r="AQ643" t="s">
        <v>51</v>
      </c>
      <c r="AZ643" s="47">
        <v>42534</v>
      </c>
      <c r="BA643" t="s">
        <v>50</v>
      </c>
      <c r="BB643">
        <v>25.33</v>
      </c>
      <c r="BC643">
        <v>25.44</v>
      </c>
      <c r="BD643">
        <v>76</v>
      </c>
      <c r="BE643" s="47">
        <v>42566</v>
      </c>
      <c r="BF643" t="s">
        <v>27</v>
      </c>
      <c r="BG643" t="s">
        <v>51</v>
      </c>
      <c r="BI643" s="47"/>
      <c r="BJ643"/>
      <c r="BK643"/>
      <c r="BL643"/>
      <c r="BM643" s="47"/>
      <c r="BN643"/>
    </row>
    <row r="644" spans="2:66" x14ac:dyDescent="0.25">
      <c r="B644" s="52"/>
      <c r="C644" s="53"/>
      <c r="D644" s="43"/>
      <c r="E644" s="43"/>
      <c r="T644" s="47">
        <v>42534</v>
      </c>
      <c r="U644" t="s">
        <v>52</v>
      </c>
      <c r="V644">
        <v>15.31</v>
      </c>
      <c r="W644">
        <v>15.44</v>
      </c>
      <c r="X644">
        <v>96</v>
      </c>
      <c r="Y644" s="47">
        <v>42566</v>
      </c>
      <c r="Z644" t="s">
        <v>27</v>
      </c>
      <c r="AA644" t="s">
        <v>51</v>
      </c>
      <c r="AJ644" s="47">
        <v>42534</v>
      </c>
      <c r="AK644" t="s">
        <v>52</v>
      </c>
      <c r="AL644">
        <v>23.58</v>
      </c>
      <c r="AM644">
        <v>23.62</v>
      </c>
      <c r="AN644">
        <v>96</v>
      </c>
      <c r="AO644" s="47">
        <v>42566</v>
      </c>
      <c r="AP644" t="s">
        <v>27</v>
      </c>
      <c r="AQ644" t="s">
        <v>51</v>
      </c>
      <c r="AZ644" s="47">
        <v>42534</v>
      </c>
      <c r="BA644" t="s">
        <v>52</v>
      </c>
      <c r="BB644">
        <v>15.31</v>
      </c>
      <c r="BC644">
        <v>15.44</v>
      </c>
      <c r="BD644">
        <v>96</v>
      </c>
      <c r="BE644" s="47">
        <v>42566</v>
      </c>
      <c r="BF644" t="s">
        <v>27</v>
      </c>
      <c r="BG644" t="s">
        <v>51</v>
      </c>
      <c r="BI644" s="47"/>
      <c r="BJ644"/>
      <c r="BK644"/>
      <c r="BL644"/>
      <c r="BM644" s="47"/>
      <c r="BN644"/>
    </row>
    <row r="645" spans="2:66" x14ac:dyDescent="0.25">
      <c r="B645" s="52"/>
      <c r="C645" s="53"/>
      <c r="D645" s="43"/>
      <c r="E645" s="43"/>
      <c r="T645" s="47">
        <v>42534</v>
      </c>
      <c r="U645" t="s">
        <v>53</v>
      </c>
      <c r="V645">
        <v>9.1</v>
      </c>
      <c r="W645">
        <v>9.16</v>
      </c>
      <c r="X645">
        <v>116</v>
      </c>
      <c r="Y645" s="47">
        <v>42566</v>
      </c>
      <c r="Z645" t="s">
        <v>27</v>
      </c>
      <c r="AA645" t="s">
        <v>51</v>
      </c>
      <c r="AJ645" s="47">
        <v>42534</v>
      </c>
      <c r="AK645" t="s">
        <v>53</v>
      </c>
      <c r="AL645">
        <v>15.13</v>
      </c>
      <c r="AM645">
        <v>15.2</v>
      </c>
      <c r="AN645">
        <v>116</v>
      </c>
      <c r="AO645" s="47">
        <v>42566</v>
      </c>
      <c r="AP645" t="s">
        <v>27</v>
      </c>
      <c r="AQ645" t="s">
        <v>51</v>
      </c>
      <c r="AZ645" s="47">
        <v>42534</v>
      </c>
      <c r="BA645" t="s">
        <v>53</v>
      </c>
      <c r="BB645">
        <v>9.1</v>
      </c>
      <c r="BC645">
        <v>9.16</v>
      </c>
      <c r="BD645">
        <v>116</v>
      </c>
      <c r="BE645" s="47">
        <v>42566</v>
      </c>
      <c r="BF645" t="s">
        <v>27</v>
      </c>
      <c r="BG645" t="s">
        <v>51</v>
      </c>
      <c r="BI645" s="47"/>
      <c r="BJ645"/>
      <c r="BK645"/>
      <c r="BL645"/>
      <c r="BM645" s="47"/>
      <c r="BN645"/>
    </row>
    <row r="646" spans="2:66" x14ac:dyDescent="0.25">
      <c r="B646" s="52"/>
      <c r="C646" s="53"/>
      <c r="D646" s="43"/>
      <c r="E646" s="43"/>
      <c r="T646" s="47">
        <v>42534</v>
      </c>
      <c r="U646" t="s">
        <v>54</v>
      </c>
      <c r="V646">
        <v>5.22</v>
      </c>
      <c r="W646">
        <v>5.24</v>
      </c>
      <c r="X646">
        <v>136</v>
      </c>
      <c r="Y646" s="47">
        <v>42566</v>
      </c>
      <c r="Z646" t="s">
        <v>27</v>
      </c>
      <c r="AA646" t="s">
        <v>51</v>
      </c>
      <c r="AJ646" s="47">
        <v>42534</v>
      </c>
      <c r="AK646" t="s">
        <v>54</v>
      </c>
      <c r="AL646">
        <v>9.5</v>
      </c>
      <c r="AM646">
        <v>9.58</v>
      </c>
      <c r="AN646">
        <v>136</v>
      </c>
      <c r="AO646" s="47">
        <v>42566</v>
      </c>
      <c r="AP646" t="s">
        <v>27</v>
      </c>
      <c r="AQ646" t="s">
        <v>51</v>
      </c>
      <c r="AZ646" s="47">
        <v>42534</v>
      </c>
      <c r="BA646" t="s">
        <v>54</v>
      </c>
      <c r="BB646">
        <v>5.22</v>
      </c>
      <c r="BC646">
        <v>5.24</v>
      </c>
      <c r="BD646">
        <v>136</v>
      </c>
      <c r="BE646" s="47">
        <v>42566</v>
      </c>
      <c r="BF646" t="s">
        <v>27</v>
      </c>
      <c r="BG646" t="s">
        <v>51</v>
      </c>
      <c r="BI646" s="47"/>
      <c r="BJ646"/>
      <c r="BK646"/>
      <c r="BL646"/>
      <c r="BM646" s="47"/>
      <c r="BN646"/>
    </row>
    <row r="647" spans="2:66" x14ac:dyDescent="0.25">
      <c r="B647" s="52"/>
      <c r="C647" s="53"/>
      <c r="D647" s="43"/>
      <c r="E647" s="43"/>
      <c r="T647" s="47">
        <v>42534</v>
      </c>
      <c r="U647" t="s">
        <v>55</v>
      </c>
      <c r="V647">
        <v>3.1</v>
      </c>
      <c r="W647">
        <v>3.13</v>
      </c>
      <c r="X647">
        <v>156</v>
      </c>
      <c r="Y647" s="47">
        <v>42566</v>
      </c>
      <c r="Z647" t="s">
        <v>27</v>
      </c>
      <c r="AA647" t="s">
        <v>51</v>
      </c>
      <c r="AJ647" s="47">
        <v>42534</v>
      </c>
      <c r="AK647" t="s">
        <v>55</v>
      </c>
      <c r="AL647">
        <v>5.91</v>
      </c>
      <c r="AM647">
        <v>5.92</v>
      </c>
      <c r="AN647">
        <v>156</v>
      </c>
      <c r="AO647" s="47">
        <v>42566</v>
      </c>
      <c r="AP647" t="s">
        <v>27</v>
      </c>
      <c r="AQ647" t="s">
        <v>51</v>
      </c>
      <c r="AZ647" s="47">
        <v>42534</v>
      </c>
      <c r="BA647" t="s">
        <v>55</v>
      </c>
      <c r="BB647">
        <v>3.1</v>
      </c>
      <c r="BC647">
        <v>3.13</v>
      </c>
      <c r="BD647">
        <v>156</v>
      </c>
      <c r="BE647" s="47">
        <v>42566</v>
      </c>
      <c r="BF647" t="s">
        <v>27</v>
      </c>
      <c r="BG647" t="s">
        <v>51</v>
      </c>
      <c r="BI647" s="47"/>
      <c r="BJ647"/>
      <c r="BK647"/>
      <c r="BL647"/>
      <c r="BM647" s="47"/>
      <c r="BN647"/>
    </row>
    <row r="648" spans="2:66" x14ac:dyDescent="0.25">
      <c r="B648" s="52"/>
      <c r="C648" s="53"/>
      <c r="D648" s="43"/>
      <c r="E648" s="43"/>
      <c r="T648" s="47">
        <v>42534</v>
      </c>
      <c r="U648" t="s">
        <v>56</v>
      </c>
      <c r="V648">
        <v>38.799999999999997</v>
      </c>
      <c r="W648">
        <v>38.979999999999997</v>
      </c>
      <c r="X648">
        <v>76</v>
      </c>
      <c r="Y648" s="47">
        <v>42664</v>
      </c>
      <c r="Z648" t="s">
        <v>27</v>
      </c>
      <c r="AA648" t="s">
        <v>51</v>
      </c>
      <c r="AJ648" s="47">
        <v>42534</v>
      </c>
      <c r="AK648" t="s">
        <v>56</v>
      </c>
      <c r="AL648">
        <v>49.01</v>
      </c>
      <c r="AM648">
        <v>49.31</v>
      </c>
      <c r="AN648">
        <v>76</v>
      </c>
      <c r="AO648" s="47">
        <v>42664</v>
      </c>
      <c r="AP648" t="s">
        <v>27</v>
      </c>
      <c r="AQ648" t="s">
        <v>51</v>
      </c>
      <c r="AZ648" s="47">
        <v>42534</v>
      </c>
      <c r="BA648" t="s">
        <v>56</v>
      </c>
      <c r="BB648">
        <v>38.799999999999997</v>
      </c>
      <c r="BC648">
        <v>38.979999999999997</v>
      </c>
      <c r="BD648">
        <v>76</v>
      </c>
      <c r="BE648" s="47">
        <v>42664</v>
      </c>
      <c r="BF648" t="s">
        <v>27</v>
      </c>
      <c r="BG648" t="s">
        <v>51</v>
      </c>
      <c r="BI648" s="47"/>
      <c r="BJ648"/>
      <c r="BK648"/>
      <c r="BL648"/>
      <c r="BM648" s="47"/>
      <c r="BN648"/>
    </row>
    <row r="649" spans="2:66" x14ac:dyDescent="0.25">
      <c r="B649" s="52"/>
      <c r="C649" s="53"/>
      <c r="D649" s="43"/>
      <c r="E649" s="43"/>
      <c r="T649" s="47">
        <v>42534</v>
      </c>
      <c r="U649" t="s">
        <v>57</v>
      </c>
      <c r="V649">
        <v>30.73</v>
      </c>
      <c r="W649">
        <v>30.99</v>
      </c>
      <c r="X649">
        <v>96</v>
      </c>
      <c r="Y649" s="47">
        <v>42664</v>
      </c>
      <c r="Z649" t="s">
        <v>27</v>
      </c>
      <c r="AA649" t="s">
        <v>51</v>
      </c>
      <c r="AJ649" s="47">
        <v>42534</v>
      </c>
      <c r="AK649" t="s">
        <v>57</v>
      </c>
      <c r="AL649">
        <v>40.770000000000003</v>
      </c>
      <c r="AM649">
        <v>40.83</v>
      </c>
      <c r="AN649">
        <v>96</v>
      </c>
      <c r="AO649" s="47">
        <v>42664</v>
      </c>
      <c r="AP649" t="s">
        <v>27</v>
      </c>
      <c r="AQ649" t="s">
        <v>51</v>
      </c>
      <c r="AZ649" s="47">
        <v>42534</v>
      </c>
      <c r="BA649" t="s">
        <v>57</v>
      </c>
      <c r="BB649">
        <v>30.73</v>
      </c>
      <c r="BC649">
        <v>30.99</v>
      </c>
      <c r="BD649">
        <v>96</v>
      </c>
      <c r="BE649" s="47">
        <v>42664</v>
      </c>
      <c r="BF649" t="s">
        <v>27</v>
      </c>
      <c r="BG649" t="s">
        <v>51</v>
      </c>
      <c r="BI649" s="47"/>
      <c r="BJ649"/>
      <c r="BK649"/>
      <c r="BL649"/>
      <c r="BM649" s="47"/>
      <c r="BN649"/>
    </row>
    <row r="650" spans="2:66" x14ac:dyDescent="0.25">
      <c r="B650" s="52"/>
      <c r="C650" s="53"/>
      <c r="D650" s="43"/>
      <c r="E650" s="43"/>
      <c r="T650" s="47">
        <v>42534</v>
      </c>
      <c r="U650" t="s">
        <v>58</v>
      </c>
      <c r="V650">
        <v>24.94</v>
      </c>
      <c r="W650">
        <v>25.03</v>
      </c>
      <c r="X650">
        <v>116</v>
      </c>
      <c r="Y650" s="47">
        <v>42664</v>
      </c>
      <c r="Z650" t="s">
        <v>27</v>
      </c>
      <c r="AA650" t="s">
        <v>51</v>
      </c>
      <c r="AJ650" s="47">
        <v>42534</v>
      </c>
      <c r="AK650" t="s">
        <v>58</v>
      </c>
      <c r="AL650">
        <v>34.06</v>
      </c>
      <c r="AM650">
        <v>34.159999999999997</v>
      </c>
      <c r="AN650">
        <v>116</v>
      </c>
      <c r="AO650" s="47">
        <v>42664</v>
      </c>
      <c r="AP650" t="s">
        <v>27</v>
      </c>
      <c r="AQ650" t="s">
        <v>51</v>
      </c>
      <c r="AZ650" s="47">
        <v>42534</v>
      </c>
      <c r="BA650" t="s">
        <v>58</v>
      </c>
      <c r="BB650">
        <v>24.94</v>
      </c>
      <c r="BC650">
        <v>25.03</v>
      </c>
      <c r="BD650">
        <v>116</v>
      </c>
      <c r="BE650" s="47">
        <v>42664</v>
      </c>
      <c r="BF650" t="s">
        <v>27</v>
      </c>
      <c r="BG650" t="s">
        <v>51</v>
      </c>
      <c r="BI650" s="47"/>
      <c r="BJ650"/>
      <c r="BK650"/>
      <c r="BL650"/>
      <c r="BM650" s="47"/>
      <c r="BN650"/>
    </row>
    <row r="651" spans="2:66" x14ac:dyDescent="0.25">
      <c r="B651" s="52"/>
      <c r="C651" s="53"/>
      <c r="D651" s="43"/>
      <c r="E651" s="43"/>
      <c r="T651" s="47">
        <v>42534</v>
      </c>
      <c r="U651" t="s">
        <v>59</v>
      </c>
      <c r="V651">
        <v>21.14</v>
      </c>
      <c r="W651">
        <v>21.32</v>
      </c>
      <c r="X651">
        <v>136</v>
      </c>
      <c r="Y651" s="47">
        <v>42664</v>
      </c>
      <c r="Z651" t="s">
        <v>27</v>
      </c>
      <c r="AA651" t="s">
        <v>51</v>
      </c>
      <c r="AJ651" s="47">
        <v>42534</v>
      </c>
      <c r="AK651" t="s">
        <v>59</v>
      </c>
      <c r="AL651">
        <v>28.27</v>
      </c>
      <c r="AM651">
        <v>28.46</v>
      </c>
      <c r="AN651">
        <v>136</v>
      </c>
      <c r="AO651" s="47">
        <v>42664</v>
      </c>
      <c r="AP651" t="s">
        <v>27</v>
      </c>
      <c r="AQ651" t="s">
        <v>51</v>
      </c>
      <c r="AZ651" s="47">
        <v>42534</v>
      </c>
      <c r="BA651" t="s">
        <v>59</v>
      </c>
      <c r="BB651">
        <v>21.14</v>
      </c>
      <c r="BC651">
        <v>21.32</v>
      </c>
      <c r="BD651">
        <v>136</v>
      </c>
      <c r="BE651" s="47">
        <v>42664</v>
      </c>
      <c r="BF651" t="s">
        <v>27</v>
      </c>
      <c r="BG651" t="s">
        <v>51</v>
      </c>
      <c r="BI651" s="47"/>
      <c r="BJ651"/>
      <c r="BK651"/>
      <c r="BL651"/>
      <c r="BM651" s="47"/>
      <c r="BN651"/>
    </row>
    <row r="652" spans="2:66" x14ac:dyDescent="0.25">
      <c r="B652" s="52"/>
      <c r="C652" s="53"/>
      <c r="D652" s="43"/>
      <c r="E652" s="43"/>
      <c r="T652" s="47">
        <v>42534</v>
      </c>
      <c r="U652" t="s">
        <v>60</v>
      </c>
      <c r="V652">
        <v>17.899999999999999</v>
      </c>
      <c r="W652">
        <v>17.96</v>
      </c>
      <c r="X652">
        <v>156</v>
      </c>
      <c r="Y652" s="47">
        <v>42664</v>
      </c>
      <c r="Z652" t="s">
        <v>27</v>
      </c>
      <c r="AA652" t="s">
        <v>51</v>
      </c>
      <c r="AJ652" s="47">
        <v>42534</v>
      </c>
      <c r="AK652" t="s">
        <v>60</v>
      </c>
      <c r="AL652">
        <v>23.74</v>
      </c>
      <c r="AM652">
        <v>23.8</v>
      </c>
      <c r="AN652">
        <v>156</v>
      </c>
      <c r="AO652" s="47">
        <v>42664</v>
      </c>
      <c r="AP652" t="s">
        <v>27</v>
      </c>
      <c r="AQ652" t="s">
        <v>51</v>
      </c>
      <c r="AZ652" s="47">
        <v>42534</v>
      </c>
      <c r="BA652" t="s">
        <v>60</v>
      </c>
      <c r="BB652">
        <v>17.899999999999999</v>
      </c>
      <c r="BC652">
        <v>17.96</v>
      </c>
      <c r="BD652">
        <v>156</v>
      </c>
      <c r="BE652" s="47">
        <v>42664</v>
      </c>
      <c r="BF652" t="s">
        <v>27</v>
      </c>
      <c r="BG652" t="s">
        <v>51</v>
      </c>
      <c r="BI652" s="47"/>
      <c r="BJ652"/>
      <c r="BK652"/>
      <c r="BL652"/>
      <c r="BM652" s="47"/>
      <c r="BN652"/>
    </row>
    <row r="653" spans="2:66" x14ac:dyDescent="0.25">
      <c r="B653" s="52"/>
      <c r="C653" s="53"/>
      <c r="D653" s="43"/>
      <c r="E653" s="43"/>
      <c r="T653" s="47">
        <v>42534</v>
      </c>
      <c r="U653" t="s">
        <v>61</v>
      </c>
      <c r="V653">
        <v>7.29</v>
      </c>
      <c r="W653">
        <v>7.32</v>
      </c>
      <c r="X653">
        <v>76</v>
      </c>
      <c r="Y653" s="47">
        <v>42566</v>
      </c>
      <c r="Z653" t="s">
        <v>28</v>
      </c>
      <c r="AA653" t="s">
        <v>51</v>
      </c>
      <c r="AJ653" s="47">
        <v>42534</v>
      </c>
      <c r="AK653" t="s">
        <v>61</v>
      </c>
      <c r="AL653">
        <v>4.76</v>
      </c>
      <c r="AM653">
        <v>4.7699999999999996</v>
      </c>
      <c r="AN653">
        <v>76</v>
      </c>
      <c r="AO653" s="47">
        <v>42566</v>
      </c>
      <c r="AP653" t="s">
        <v>28</v>
      </c>
      <c r="AQ653" t="s">
        <v>51</v>
      </c>
      <c r="AZ653" s="47">
        <v>42534</v>
      </c>
      <c r="BA653" t="s">
        <v>61</v>
      </c>
      <c r="BB653">
        <v>7.29</v>
      </c>
      <c r="BC653">
        <v>7.32</v>
      </c>
      <c r="BD653">
        <v>76</v>
      </c>
      <c r="BE653" s="47">
        <v>42566</v>
      </c>
      <c r="BF653" t="s">
        <v>28</v>
      </c>
      <c r="BG653" t="s">
        <v>51</v>
      </c>
      <c r="BI653" s="47"/>
      <c r="BJ653"/>
      <c r="BK653"/>
      <c r="BL653"/>
      <c r="BM653" s="47"/>
      <c r="BN653"/>
    </row>
    <row r="654" spans="2:66" x14ac:dyDescent="0.25">
      <c r="B654" s="52"/>
      <c r="C654" s="53"/>
      <c r="D654" s="43"/>
      <c r="E654" s="43"/>
      <c r="T654" s="47">
        <v>42534</v>
      </c>
      <c r="U654" t="s">
        <v>62</v>
      </c>
      <c r="V654">
        <v>17.27</v>
      </c>
      <c r="W654">
        <v>17.399999999999999</v>
      </c>
      <c r="X654">
        <v>96</v>
      </c>
      <c r="Y654" s="47">
        <v>42566</v>
      </c>
      <c r="Z654" t="s">
        <v>28</v>
      </c>
      <c r="AA654" t="s">
        <v>51</v>
      </c>
      <c r="AJ654" s="47">
        <v>42534</v>
      </c>
      <c r="AK654" t="s">
        <v>62</v>
      </c>
      <c r="AL654">
        <v>12.67</v>
      </c>
      <c r="AM654">
        <v>12.71</v>
      </c>
      <c r="AN654">
        <v>96</v>
      </c>
      <c r="AO654" s="47">
        <v>42566</v>
      </c>
      <c r="AP654" t="s">
        <v>28</v>
      </c>
      <c r="AQ654" t="s">
        <v>51</v>
      </c>
      <c r="AZ654" s="47">
        <v>42534</v>
      </c>
      <c r="BA654" t="s">
        <v>62</v>
      </c>
      <c r="BB654">
        <v>17.27</v>
      </c>
      <c r="BC654">
        <v>17.399999999999999</v>
      </c>
      <c r="BD654">
        <v>96</v>
      </c>
      <c r="BE654" s="47">
        <v>42566</v>
      </c>
      <c r="BF654" t="s">
        <v>28</v>
      </c>
      <c r="BG654" t="s">
        <v>51</v>
      </c>
      <c r="BI654" s="47"/>
      <c r="BJ654"/>
      <c r="BK654"/>
      <c r="BL654"/>
      <c r="BM654" s="47"/>
      <c r="BN654"/>
    </row>
    <row r="655" spans="2:66" x14ac:dyDescent="0.25">
      <c r="B655" s="52"/>
      <c r="C655" s="53"/>
      <c r="D655" s="43"/>
      <c r="E655" s="43"/>
      <c r="T655" s="47">
        <v>42534</v>
      </c>
      <c r="U655" t="s">
        <v>63</v>
      </c>
      <c r="V655">
        <v>30.55</v>
      </c>
      <c r="W655">
        <v>30.7</v>
      </c>
      <c r="X655">
        <v>116</v>
      </c>
      <c r="Y655" s="47">
        <v>42566</v>
      </c>
      <c r="Z655" t="s">
        <v>28</v>
      </c>
      <c r="AA655" t="s">
        <v>51</v>
      </c>
      <c r="AJ655" s="47">
        <v>42534</v>
      </c>
      <c r="AK655" t="s">
        <v>63</v>
      </c>
      <c r="AL655">
        <v>24.33</v>
      </c>
      <c r="AM655">
        <v>24.42</v>
      </c>
      <c r="AN655">
        <v>116</v>
      </c>
      <c r="AO655" s="47">
        <v>42566</v>
      </c>
      <c r="AP655" t="s">
        <v>28</v>
      </c>
      <c r="AQ655" t="s">
        <v>51</v>
      </c>
      <c r="AZ655" s="47">
        <v>42534</v>
      </c>
      <c r="BA655" t="s">
        <v>63</v>
      </c>
      <c r="BB655">
        <v>30.55</v>
      </c>
      <c r="BC655">
        <v>30.7</v>
      </c>
      <c r="BD655">
        <v>116</v>
      </c>
      <c r="BE655" s="47">
        <v>42566</v>
      </c>
      <c r="BF655" t="s">
        <v>28</v>
      </c>
      <c r="BG655" t="s">
        <v>51</v>
      </c>
      <c r="BI655" s="47"/>
      <c r="BJ655"/>
      <c r="BK655"/>
      <c r="BL655"/>
      <c r="BM655" s="47"/>
      <c r="BN655"/>
    </row>
    <row r="656" spans="2:66" x14ac:dyDescent="0.25">
      <c r="B656" s="52"/>
      <c r="C656" s="53"/>
      <c r="D656" s="43"/>
      <c r="E656" s="43"/>
      <c r="T656" s="47">
        <v>42534</v>
      </c>
      <c r="U656" t="s">
        <v>64</v>
      </c>
      <c r="V656">
        <v>47.81</v>
      </c>
      <c r="W656">
        <v>47.98</v>
      </c>
      <c r="X656">
        <v>136</v>
      </c>
      <c r="Y656" s="47">
        <v>42566</v>
      </c>
      <c r="Z656" t="s">
        <v>28</v>
      </c>
      <c r="AA656" t="s">
        <v>51</v>
      </c>
      <c r="AJ656" s="47">
        <v>42534</v>
      </c>
      <c r="AK656" t="s">
        <v>64</v>
      </c>
      <c r="AL656">
        <v>37.68</v>
      </c>
      <c r="AM656">
        <v>37.97</v>
      </c>
      <c r="AN656">
        <v>136</v>
      </c>
      <c r="AO656" s="47">
        <v>42566</v>
      </c>
      <c r="AP656" t="s">
        <v>28</v>
      </c>
      <c r="AQ656" t="s">
        <v>51</v>
      </c>
      <c r="AZ656" s="47">
        <v>42534</v>
      </c>
      <c r="BA656" t="s">
        <v>64</v>
      </c>
      <c r="BB656">
        <v>47.81</v>
      </c>
      <c r="BC656">
        <v>47.98</v>
      </c>
      <c r="BD656">
        <v>136</v>
      </c>
      <c r="BE656" s="47">
        <v>42566</v>
      </c>
      <c r="BF656" t="s">
        <v>28</v>
      </c>
      <c r="BG656" t="s">
        <v>51</v>
      </c>
      <c r="BI656" s="47"/>
      <c r="BJ656"/>
      <c r="BK656"/>
      <c r="BL656"/>
      <c r="BM656" s="47"/>
      <c r="BN656"/>
    </row>
    <row r="657" spans="2:66" x14ac:dyDescent="0.25">
      <c r="B657" s="52"/>
      <c r="C657" s="53"/>
      <c r="D657" s="43"/>
      <c r="E657" s="43"/>
      <c r="T657" s="47">
        <v>42534</v>
      </c>
      <c r="U657" t="s">
        <v>65</v>
      </c>
      <c r="V657">
        <v>63.79</v>
      </c>
      <c r="W657">
        <v>64.290000000000006</v>
      </c>
      <c r="X657">
        <v>156</v>
      </c>
      <c r="Y657" s="47">
        <v>42566</v>
      </c>
      <c r="Z657" t="s">
        <v>28</v>
      </c>
      <c r="AA657" t="s">
        <v>51</v>
      </c>
      <c r="AJ657" s="47">
        <v>42534</v>
      </c>
      <c r="AK657" t="s">
        <v>65</v>
      </c>
      <c r="AL657">
        <v>54.26</v>
      </c>
      <c r="AM657">
        <v>54.32</v>
      </c>
      <c r="AN657">
        <v>156</v>
      </c>
      <c r="AO657" s="47">
        <v>42566</v>
      </c>
      <c r="AP657" t="s">
        <v>28</v>
      </c>
      <c r="AQ657" t="s">
        <v>51</v>
      </c>
      <c r="AZ657" s="47">
        <v>42534</v>
      </c>
      <c r="BA657" t="s">
        <v>65</v>
      </c>
      <c r="BB657">
        <v>63.79</v>
      </c>
      <c r="BC657">
        <v>64.290000000000006</v>
      </c>
      <c r="BD657">
        <v>156</v>
      </c>
      <c r="BE657" s="47">
        <v>42566</v>
      </c>
      <c r="BF657" t="s">
        <v>28</v>
      </c>
      <c r="BG657" t="s">
        <v>51</v>
      </c>
      <c r="BI657" s="47"/>
      <c r="BJ657"/>
      <c r="BK657"/>
      <c r="BL657"/>
      <c r="BM657" s="47"/>
      <c r="BN657"/>
    </row>
    <row r="658" spans="2:66" x14ac:dyDescent="0.25">
      <c r="B658" s="52"/>
      <c r="C658" s="53"/>
      <c r="D658" s="43"/>
      <c r="E658" s="43"/>
      <c r="T658" s="47">
        <v>42534</v>
      </c>
      <c r="U658" t="s">
        <v>66</v>
      </c>
      <c r="V658">
        <v>20.149999999999999</v>
      </c>
      <c r="W658">
        <v>20.190000000000001</v>
      </c>
      <c r="X658">
        <v>76</v>
      </c>
      <c r="Y658" s="47">
        <v>42664</v>
      </c>
      <c r="Z658" t="s">
        <v>28</v>
      </c>
      <c r="AA658" t="s">
        <v>51</v>
      </c>
      <c r="AJ658" s="47">
        <v>42534</v>
      </c>
      <c r="AK658" t="s">
        <v>66</v>
      </c>
      <c r="AL658">
        <v>17.45</v>
      </c>
      <c r="AM658">
        <v>17.52</v>
      </c>
      <c r="AN658">
        <v>76</v>
      </c>
      <c r="AO658" s="47">
        <v>42664</v>
      </c>
      <c r="AP658" t="s">
        <v>28</v>
      </c>
      <c r="AQ658" t="s">
        <v>51</v>
      </c>
      <c r="AZ658" s="47">
        <v>42534</v>
      </c>
      <c r="BA658" t="s">
        <v>66</v>
      </c>
      <c r="BB658">
        <v>20.149999999999999</v>
      </c>
      <c r="BC658">
        <v>20.190000000000001</v>
      </c>
      <c r="BD658">
        <v>76</v>
      </c>
      <c r="BE658" s="47">
        <v>42664</v>
      </c>
      <c r="BF658" t="s">
        <v>28</v>
      </c>
      <c r="BG658" t="s">
        <v>51</v>
      </c>
      <c r="BI658" s="47"/>
      <c r="BJ658"/>
      <c r="BK658"/>
      <c r="BL658"/>
      <c r="BM658" s="47"/>
      <c r="BN658"/>
    </row>
    <row r="659" spans="2:66" x14ac:dyDescent="0.25">
      <c r="B659" s="52"/>
      <c r="C659" s="53"/>
      <c r="D659" s="43"/>
      <c r="E659" s="43"/>
      <c r="T659" s="47">
        <v>42534</v>
      </c>
      <c r="U659" t="s">
        <v>67</v>
      </c>
      <c r="V659">
        <v>32.619999999999997</v>
      </c>
      <c r="W659">
        <v>32.75</v>
      </c>
      <c r="X659">
        <v>96</v>
      </c>
      <c r="Y659" s="47">
        <v>42664</v>
      </c>
      <c r="Z659" t="s">
        <v>28</v>
      </c>
      <c r="AA659" t="s">
        <v>51</v>
      </c>
      <c r="AJ659" s="47">
        <v>42534</v>
      </c>
      <c r="AK659" t="s">
        <v>67</v>
      </c>
      <c r="AL659">
        <v>29.25</v>
      </c>
      <c r="AM659">
        <v>29.37</v>
      </c>
      <c r="AN659">
        <v>96</v>
      </c>
      <c r="AO659" s="47">
        <v>42664</v>
      </c>
      <c r="AP659" t="s">
        <v>28</v>
      </c>
      <c r="AQ659" t="s">
        <v>51</v>
      </c>
      <c r="AZ659" s="47">
        <v>42534</v>
      </c>
      <c r="BA659" t="s">
        <v>67</v>
      </c>
      <c r="BB659">
        <v>32.619999999999997</v>
      </c>
      <c r="BC659">
        <v>32.75</v>
      </c>
      <c r="BD659">
        <v>96</v>
      </c>
      <c r="BE659" s="47">
        <v>42664</v>
      </c>
      <c r="BF659" t="s">
        <v>28</v>
      </c>
      <c r="BG659" t="s">
        <v>51</v>
      </c>
      <c r="BI659" s="47"/>
      <c r="BJ659"/>
      <c r="BK659"/>
      <c r="BL659"/>
      <c r="BM659" s="47"/>
      <c r="BN659"/>
    </row>
    <row r="660" spans="2:66" x14ac:dyDescent="0.25">
      <c r="B660" s="52"/>
      <c r="C660" s="53"/>
      <c r="D660" s="43"/>
      <c r="E660" s="43"/>
      <c r="T660" s="47">
        <v>42534</v>
      </c>
      <c r="U660" t="s">
        <v>68</v>
      </c>
      <c r="V660">
        <v>46.98</v>
      </c>
      <c r="W660">
        <v>47.19</v>
      </c>
      <c r="X660">
        <v>116</v>
      </c>
      <c r="Y660" s="47">
        <v>42664</v>
      </c>
      <c r="Z660" t="s">
        <v>28</v>
      </c>
      <c r="AA660" t="s">
        <v>51</v>
      </c>
      <c r="AJ660" s="47">
        <v>42534</v>
      </c>
      <c r="AK660" t="s">
        <v>68</v>
      </c>
      <c r="AL660">
        <v>42.13</v>
      </c>
      <c r="AM660">
        <v>42.49</v>
      </c>
      <c r="AN660">
        <v>116</v>
      </c>
      <c r="AO660" s="47">
        <v>42664</v>
      </c>
      <c r="AP660" t="s">
        <v>28</v>
      </c>
      <c r="AQ660" t="s">
        <v>51</v>
      </c>
      <c r="AZ660" s="47">
        <v>42534</v>
      </c>
      <c r="BA660" t="s">
        <v>68</v>
      </c>
      <c r="BB660">
        <v>46.98</v>
      </c>
      <c r="BC660">
        <v>47.19</v>
      </c>
      <c r="BD660">
        <v>116</v>
      </c>
      <c r="BE660" s="47">
        <v>42664</v>
      </c>
      <c r="BF660" t="s">
        <v>28</v>
      </c>
      <c r="BG660" t="s">
        <v>51</v>
      </c>
      <c r="BI660" s="47"/>
      <c r="BJ660"/>
      <c r="BK660"/>
      <c r="BL660"/>
      <c r="BM660" s="47"/>
      <c r="BN660"/>
    </row>
    <row r="661" spans="2:66" x14ac:dyDescent="0.25">
      <c r="B661" s="52"/>
      <c r="C661" s="53"/>
      <c r="D661" s="43"/>
      <c r="E661" s="43"/>
      <c r="T661" s="47">
        <v>42534</v>
      </c>
      <c r="U661" t="s">
        <v>69</v>
      </c>
      <c r="V661">
        <v>61.86</v>
      </c>
      <c r="W661">
        <v>62.03</v>
      </c>
      <c r="X661">
        <v>136</v>
      </c>
      <c r="Y661" s="47">
        <v>42664</v>
      </c>
      <c r="Z661" t="s">
        <v>28</v>
      </c>
      <c r="AA661" t="s">
        <v>51</v>
      </c>
      <c r="AJ661" s="47">
        <v>42534</v>
      </c>
      <c r="AK661" t="s">
        <v>69</v>
      </c>
      <c r="AL661">
        <v>56.87</v>
      </c>
      <c r="AM661">
        <v>57.28</v>
      </c>
      <c r="AN661">
        <v>136</v>
      </c>
      <c r="AO661" s="47">
        <v>42664</v>
      </c>
      <c r="AP661" t="s">
        <v>28</v>
      </c>
      <c r="AQ661" t="s">
        <v>51</v>
      </c>
      <c r="AZ661" s="47">
        <v>42534</v>
      </c>
      <c r="BA661" t="s">
        <v>69</v>
      </c>
      <c r="BB661">
        <v>61.86</v>
      </c>
      <c r="BC661">
        <v>62.03</v>
      </c>
      <c r="BD661">
        <v>136</v>
      </c>
      <c r="BE661" s="47">
        <v>42664</v>
      </c>
      <c r="BF661" t="s">
        <v>28</v>
      </c>
      <c r="BG661" t="s">
        <v>51</v>
      </c>
      <c r="BI661" s="47"/>
      <c r="BJ661"/>
      <c r="BK661"/>
      <c r="BL661"/>
      <c r="BM661" s="47"/>
      <c r="BN661"/>
    </row>
    <row r="662" spans="2:66" x14ac:dyDescent="0.25">
      <c r="B662" s="52"/>
      <c r="C662" s="53"/>
      <c r="D662" s="43"/>
      <c r="E662" s="43"/>
      <c r="T662" s="47">
        <v>42534</v>
      </c>
      <c r="U662" t="s">
        <v>70</v>
      </c>
      <c r="V662">
        <v>80.3</v>
      </c>
      <c r="W662">
        <v>80.91</v>
      </c>
      <c r="X662">
        <v>156</v>
      </c>
      <c r="Y662" s="47">
        <v>42664</v>
      </c>
      <c r="Z662" t="s">
        <v>28</v>
      </c>
      <c r="AA662" t="s">
        <v>51</v>
      </c>
      <c r="AJ662" s="47">
        <v>42534</v>
      </c>
      <c r="AK662" t="s">
        <v>70</v>
      </c>
      <c r="AL662">
        <v>70.59</v>
      </c>
      <c r="AM662">
        <v>70.75</v>
      </c>
      <c r="AN662">
        <v>156</v>
      </c>
      <c r="AO662" s="47">
        <v>42664</v>
      </c>
      <c r="AP662" t="s">
        <v>28</v>
      </c>
      <c r="AQ662" t="s">
        <v>51</v>
      </c>
      <c r="AZ662" s="47">
        <v>42534</v>
      </c>
      <c r="BA662" t="s">
        <v>70</v>
      </c>
      <c r="BB662">
        <v>80.3</v>
      </c>
      <c r="BC662">
        <v>80.91</v>
      </c>
      <c r="BD662">
        <v>156</v>
      </c>
      <c r="BE662" s="47">
        <v>42664</v>
      </c>
      <c r="BF662" t="s">
        <v>28</v>
      </c>
      <c r="BG662" t="s">
        <v>51</v>
      </c>
      <c r="BI662" s="47"/>
      <c r="BJ662"/>
      <c r="BK662"/>
      <c r="BL662"/>
      <c r="BM662" s="47"/>
      <c r="BN662"/>
    </row>
    <row r="663" spans="2:66" x14ac:dyDescent="0.25">
      <c r="B663" s="52"/>
      <c r="C663" s="53"/>
      <c r="D663" s="43"/>
      <c r="E663" s="43"/>
      <c r="T663" s="47">
        <v>42535</v>
      </c>
      <c r="U663" t="s">
        <v>50</v>
      </c>
      <c r="V663">
        <v>21.28</v>
      </c>
      <c r="W663">
        <v>21.41</v>
      </c>
      <c r="X663">
        <v>76</v>
      </c>
      <c r="Y663" s="47">
        <v>42566</v>
      </c>
      <c r="Z663" t="s">
        <v>27</v>
      </c>
      <c r="AA663" t="s">
        <v>51</v>
      </c>
      <c r="AJ663" s="47">
        <v>42535</v>
      </c>
      <c r="AK663" t="s">
        <v>50</v>
      </c>
      <c r="AL663">
        <v>37.549999999999997</v>
      </c>
      <c r="AM663">
        <v>37.799999999999997</v>
      </c>
      <c r="AN663">
        <v>76</v>
      </c>
      <c r="AO663" s="47">
        <v>42566</v>
      </c>
      <c r="AP663" t="s">
        <v>27</v>
      </c>
      <c r="AQ663" t="s">
        <v>51</v>
      </c>
      <c r="AZ663" s="47">
        <v>42535</v>
      </c>
      <c r="BA663" t="s">
        <v>50</v>
      </c>
      <c r="BB663">
        <v>21.28</v>
      </c>
      <c r="BC663">
        <v>21.41</v>
      </c>
      <c r="BD663">
        <v>76</v>
      </c>
      <c r="BE663" s="47">
        <v>42566</v>
      </c>
      <c r="BF663" t="s">
        <v>27</v>
      </c>
      <c r="BG663" t="s">
        <v>51</v>
      </c>
      <c r="BI663" s="47"/>
      <c r="BJ663"/>
      <c r="BK663"/>
      <c r="BL663"/>
      <c r="BM663" s="47"/>
      <c r="BN663"/>
    </row>
    <row r="664" spans="2:66" x14ac:dyDescent="0.25">
      <c r="B664" s="52"/>
      <c r="C664" s="53"/>
      <c r="D664" s="43"/>
      <c r="E664" s="43"/>
      <c r="T664" s="47">
        <v>42535</v>
      </c>
      <c r="U664" t="s">
        <v>52</v>
      </c>
      <c r="V664">
        <v>12.05</v>
      </c>
      <c r="W664">
        <v>12.13</v>
      </c>
      <c r="X664">
        <v>96</v>
      </c>
      <c r="Y664" s="47">
        <v>42566</v>
      </c>
      <c r="Z664" t="s">
        <v>27</v>
      </c>
      <c r="AA664" t="s">
        <v>51</v>
      </c>
      <c r="AJ664" s="47">
        <v>42535</v>
      </c>
      <c r="AK664" t="s">
        <v>52</v>
      </c>
      <c r="AL664">
        <v>24.33</v>
      </c>
      <c r="AM664">
        <v>24.44</v>
      </c>
      <c r="AN664">
        <v>96</v>
      </c>
      <c r="AO664" s="47">
        <v>42566</v>
      </c>
      <c r="AP664" t="s">
        <v>27</v>
      </c>
      <c r="AQ664" t="s">
        <v>51</v>
      </c>
      <c r="AZ664" s="47">
        <v>42535</v>
      </c>
      <c r="BA664" t="s">
        <v>52</v>
      </c>
      <c r="BB664">
        <v>12.05</v>
      </c>
      <c r="BC664">
        <v>12.13</v>
      </c>
      <c r="BD664">
        <v>96</v>
      </c>
      <c r="BE664" s="47">
        <v>42566</v>
      </c>
      <c r="BF664" t="s">
        <v>27</v>
      </c>
      <c r="BG664" t="s">
        <v>51</v>
      </c>
      <c r="BI664" s="47"/>
      <c r="BJ664"/>
      <c r="BK664"/>
      <c r="BL664"/>
      <c r="BM664" s="47"/>
      <c r="BN664"/>
    </row>
    <row r="665" spans="2:66" x14ac:dyDescent="0.25">
      <c r="B665" s="52"/>
      <c r="C665" s="53"/>
      <c r="D665" s="43"/>
      <c r="E665" s="43"/>
      <c r="T665" s="47">
        <v>42535</v>
      </c>
      <c r="U665" t="s">
        <v>53</v>
      </c>
      <c r="V665">
        <v>6.72</v>
      </c>
      <c r="W665">
        <v>6.76</v>
      </c>
      <c r="X665">
        <v>116</v>
      </c>
      <c r="Y665" s="47">
        <v>42566</v>
      </c>
      <c r="Z665" t="s">
        <v>27</v>
      </c>
      <c r="AA665" t="s">
        <v>51</v>
      </c>
      <c r="AJ665" s="47">
        <v>42535</v>
      </c>
      <c r="AK665" t="s">
        <v>53</v>
      </c>
      <c r="AL665">
        <v>15.68</v>
      </c>
      <c r="AM665">
        <v>15.72</v>
      </c>
      <c r="AN665">
        <v>116</v>
      </c>
      <c r="AO665" s="47">
        <v>42566</v>
      </c>
      <c r="AP665" t="s">
        <v>27</v>
      </c>
      <c r="AQ665" t="s">
        <v>51</v>
      </c>
      <c r="AZ665" s="47">
        <v>42535</v>
      </c>
      <c r="BA665" t="s">
        <v>53</v>
      </c>
      <c r="BB665">
        <v>6.72</v>
      </c>
      <c r="BC665">
        <v>6.76</v>
      </c>
      <c r="BD665">
        <v>116</v>
      </c>
      <c r="BE665" s="47">
        <v>42566</v>
      </c>
      <c r="BF665" t="s">
        <v>27</v>
      </c>
      <c r="BG665" t="s">
        <v>51</v>
      </c>
      <c r="BI665" s="47"/>
      <c r="BJ665"/>
      <c r="BK665"/>
      <c r="BL665"/>
      <c r="BM665" s="47"/>
      <c r="BN665"/>
    </row>
    <row r="666" spans="2:66" x14ac:dyDescent="0.25">
      <c r="B666" s="52"/>
      <c r="C666" s="53"/>
      <c r="D666" s="43"/>
      <c r="E666" s="43"/>
      <c r="T666" s="47">
        <v>42535</v>
      </c>
      <c r="U666" t="s">
        <v>54</v>
      </c>
      <c r="V666">
        <v>3.81</v>
      </c>
      <c r="W666">
        <v>3.83</v>
      </c>
      <c r="X666">
        <v>136</v>
      </c>
      <c r="Y666" s="47">
        <v>42566</v>
      </c>
      <c r="Z666" t="s">
        <v>27</v>
      </c>
      <c r="AA666" t="s">
        <v>51</v>
      </c>
      <c r="AJ666" s="47">
        <v>42535</v>
      </c>
      <c r="AK666" t="s">
        <v>54</v>
      </c>
      <c r="AL666">
        <v>9.68</v>
      </c>
      <c r="AM666">
        <v>9.7100000000000009</v>
      </c>
      <c r="AN666">
        <v>136</v>
      </c>
      <c r="AO666" s="47">
        <v>42566</v>
      </c>
      <c r="AP666" t="s">
        <v>27</v>
      </c>
      <c r="AQ666" t="s">
        <v>51</v>
      </c>
      <c r="AZ666" s="47">
        <v>42535</v>
      </c>
      <c r="BA666" t="s">
        <v>54</v>
      </c>
      <c r="BB666">
        <v>3.81</v>
      </c>
      <c r="BC666">
        <v>3.83</v>
      </c>
      <c r="BD666">
        <v>136</v>
      </c>
      <c r="BE666" s="47">
        <v>42566</v>
      </c>
      <c r="BF666" t="s">
        <v>27</v>
      </c>
      <c r="BG666" t="s">
        <v>51</v>
      </c>
      <c r="BI666" s="47"/>
      <c r="BJ666"/>
      <c r="BK666"/>
      <c r="BL666"/>
      <c r="BM666" s="47"/>
      <c r="BN666"/>
    </row>
    <row r="667" spans="2:66" x14ac:dyDescent="0.25">
      <c r="B667" s="52"/>
      <c r="C667" s="53"/>
      <c r="D667" s="43"/>
      <c r="E667" s="43"/>
      <c r="T667" s="47">
        <v>42535</v>
      </c>
      <c r="U667" t="s">
        <v>55</v>
      </c>
      <c r="V667">
        <v>2.17</v>
      </c>
      <c r="W667">
        <v>2.1800000000000002</v>
      </c>
      <c r="X667">
        <v>156</v>
      </c>
      <c r="Y667" s="47">
        <v>42566</v>
      </c>
      <c r="Z667" t="s">
        <v>27</v>
      </c>
      <c r="AA667" t="s">
        <v>51</v>
      </c>
      <c r="AJ667" s="47">
        <v>42535</v>
      </c>
      <c r="AK667" t="s">
        <v>55</v>
      </c>
      <c r="AL667">
        <v>6.12</v>
      </c>
      <c r="AM667">
        <v>6.17</v>
      </c>
      <c r="AN667">
        <v>156</v>
      </c>
      <c r="AO667" s="47">
        <v>42566</v>
      </c>
      <c r="AP667" t="s">
        <v>27</v>
      </c>
      <c r="AQ667" t="s">
        <v>51</v>
      </c>
      <c r="AZ667" s="47">
        <v>42535</v>
      </c>
      <c r="BA667" t="s">
        <v>55</v>
      </c>
      <c r="BB667">
        <v>2.17</v>
      </c>
      <c r="BC667">
        <v>2.1800000000000002</v>
      </c>
      <c r="BD667">
        <v>156</v>
      </c>
      <c r="BE667" s="47">
        <v>42566</v>
      </c>
      <c r="BF667" t="s">
        <v>27</v>
      </c>
      <c r="BG667" t="s">
        <v>51</v>
      </c>
      <c r="BI667" s="47"/>
      <c r="BJ667"/>
      <c r="BK667"/>
      <c r="BL667"/>
      <c r="BM667" s="47"/>
      <c r="BN667"/>
    </row>
    <row r="668" spans="2:66" x14ac:dyDescent="0.25">
      <c r="B668" s="52"/>
      <c r="C668" s="53"/>
      <c r="D668" s="43"/>
      <c r="E668" s="43"/>
      <c r="T668" s="47">
        <v>42535</v>
      </c>
      <c r="U668" t="s">
        <v>56</v>
      </c>
      <c r="V668">
        <v>34.46</v>
      </c>
      <c r="W668">
        <v>34.65</v>
      </c>
      <c r="X668">
        <v>76</v>
      </c>
      <c r="Y668" s="47">
        <v>42664</v>
      </c>
      <c r="Z668" t="s">
        <v>27</v>
      </c>
      <c r="AA668" t="s">
        <v>51</v>
      </c>
      <c r="AJ668" s="47">
        <v>42535</v>
      </c>
      <c r="AK668" t="s">
        <v>56</v>
      </c>
      <c r="AL668">
        <v>50.73</v>
      </c>
      <c r="AM668">
        <v>50.96</v>
      </c>
      <c r="AN668">
        <v>76</v>
      </c>
      <c r="AO668" s="47">
        <v>42664</v>
      </c>
      <c r="AP668" t="s">
        <v>27</v>
      </c>
      <c r="AQ668" t="s">
        <v>51</v>
      </c>
      <c r="AZ668" s="47">
        <v>42535</v>
      </c>
      <c r="BA668" t="s">
        <v>56</v>
      </c>
      <c r="BB668">
        <v>34.46</v>
      </c>
      <c r="BC668">
        <v>34.65</v>
      </c>
      <c r="BD668">
        <v>76</v>
      </c>
      <c r="BE668" s="47">
        <v>42664</v>
      </c>
      <c r="BF668" t="s">
        <v>27</v>
      </c>
      <c r="BG668" t="s">
        <v>51</v>
      </c>
      <c r="BI668" s="47"/>
      <c r="BJ668"/>
      <c r="BK668"/>
      <c r="BL668"/>
      <c r="BM668" s="47"/>
      <c r="BN668"/>
    </row>
    <row r="669" spans="2:66" x14ac:dyDescent="0.25">
      <c r="B669" s="52"/>
      <c r="C669" s="53"/>
      <c r="D669" s="43"/>
      <c r="E669" s="43"/>
      <c r="T669" s="47">
        <v>42535</v>
      </c>
      <c r="U669" t="s">
        <v>57</v>
      </c>
      <c r="V669">
        <v>27.69</v>
      </c>
      <c r="W669">
        <v>27.88</v>
      </c>
      <c r="X669">
        <v>96</v>
      </c>
      <c r="Y669" s="47">
        <v>42664</v>
      </c>
      <c r="Z669" t="s">
        <v>27</v>
      </c>
      <c r="AA669" t="s">
        <v>51</v>
      </c>
      <c r="AJ669" s="47">
        <v>42535</v>
      </c>
      <c r="AK669" t="s">
        <v>57</v>
      </c>
      <c r="AL669">
        <v>40.86</v>
      </c>
      <c r="AM669">
        <v>40.99</v>
      </c>
      <c r="AN669">
        <v>96</v>
      </c>
      <c r="AO669" s="47">
        <v>42664</v>
      </c>
      <c r="AP669" t="s">
        <v>27</v>
      </c>
      <c r="AQ669" t="s">
        <v>51</v>
      </c>
      <c r="AZ669" s="47">
        <v>42535</v>
      </c>
      <c r="BA669" t="s">
        <v>57</v>
      </c>
      <c r="BB669">
        <v>27.69</v>
      </c>
      <c r="BC669">
        <v>27.88</v>
      </c>
      <c r="BD669">
        <v>96</v>
      </c>
      <c r="BE669" s="47">
        <v>42664</v>
      </c>
      <c r="BF669" t="s">
        <v>27</v>
      </c>
      <c r="BG669" t="s">
        <v>51</v>
      </c>
      <c r="BI669" s="47"/>
      <c r="BJ669"/>
      <c r="BK669"/>
      <c r="BL669"/>
      <c r="BM669" s="47"/>
      <c r="BN669"/>
    </row>
    <row r="670" spans="2:66" x14ac:dyDescent="0.25">
      <c r="B670" s="52"/>
      <c r="C670" s="53"/>
      <c r="D670" s="43"/>
      <c r="E670" s="43"/>
      <c r="T670" s="47">
        <v>42535</v>
      </c>
      <c r="U670" t="s">
        <v>58</v>
      </c>
      <c r="V670">
        <v>22.27</v>
      </c>
      <c r="W670">
        <v>22.38</v>
      </c>
      <c r="X670">
        <v>116</v>
      </c>
      <c r="Y670" s="47">
        <v>42664</v>
      </c>
      <c r="Z670" t="s">
        <v>27</v>
      </c>
      <c r="AA670" t="s">
        <v>51</v>
      </c>
      <c r="AJ670" s="47">
        <v>42535</v>
      </c>
      <c r="AK670" t="s">
        <v>58</v>
      </c>
      <c r="AL670">
        <v>34.54</v>
      </c>
      <c r="AM670">
        <v>34.72</v>
      </c>
      <c r="AN670">
        <v>116</v>
      </c>
      <c r="AO670" s="47">
        <v>42664</v>
      </c>
      <c r="AP670" t="s">
        <v>27</v>
      </c>
      <c r="AQ670" t="s">
        <v>51</v>
      </c>
      <c r="AZ670" s="47">
        <v>42535</v>
      </c>
      <c r="BA670" t="s">
        <v>58</v>
      </c>
      <c r="BB670">
        <v>22.27</v>
      </c>
      <c r="BC670">
        <v>22.38</v>
      </c>
      <c r="BD670">
        <v>116</v>
      </c>
      <c r="BE670" s="47">
        <v>42664</v>
      </c>
      <c r="BF670" t="s">
        <v>27</v>
      </c>
      <c r="BG670" t="s">
        <v>51</v>
      </c>
      <c r="BI670" s="47"/>
      <c r="BJ670"/>
      <c r="BK670"/>
      <c r="BL670"/>
      <c r="BM670" s="47"/>
      <c r="BN670"/>
    </row>
    <row r="671" spans="2:66" x14ac:dyDescent="0.25">
      <c r="B671" s="52"/>
      <c r="C671" s="53"/>
      <c r="D671" s="43"/>
      <c r="E671" s="43"/>
      <c r="T671" s="47">
        <v>42535</v>
      </c>
      <c r="U671" t="s">
        <v>59</v>
      </c>
      <c r="V671">
        <v>18.38</v>
      </c>
      <c r="W671">
        <v>18.43</v>
      </c>
      <c r="X671">
        <v>136</v>
      </c>
      <c r="Y671" s="47">
        <v>42664</v>
      </c>
      <c r="Z671" t="s">
        <v>27</v>
      </c>
      <c r="AA671" t="s">
        <v>51</v>
      </c>
      <c r="AJ671" s="47">
        <v>42535</v>
      </c>
      <c r="AK671" t="s">
        <v>59</v>
      </c>
      <c r="AL671">
        <v>28.45</v>
      </c>
      <c r="AM671">
        <v>28.53</v>
      </c>
      <c r="AN671">
        <v>136</v>
      </c>
      <c r="AO671" s="47">
        <v>42664</v>
      </c>
      <c r="AP671" t="s">
        <v>27</v>
      </c>
      <c r="AQ671" t="s">
        <v>51</v>
      </c>
      <c r="AZ671" s="47">
        <v>42535</v>
      </c>
      <c r="BA671" t="s">
        <v>59</v>
      </c>
      <c r="BB671">
        <v>18.38</v>
      </c>
      <c r="BC671">
        <v>18.43</v>
      </c>
      <c r="BD671">
        <v>136</v>
      </c>
      <c r="BE671" s="47">
        <v>42664</v>
      </c>
      <c r="BF671" t="s">
        <v>27</v>
      </c>
      <c r="BG671" t="s">
        <v>51</v>
      </c>
      <c r="BI671" s="47"/>
      <c r="BJ671"/>
      <c r="BK671"/>
      <c r="BL671"/>
      <c r="BM671" s="47"/>
      <c r="BN671"/>
    </row>
    <row r="672" spans="2:66" x14ac:dyDescent="0.25">
      <c r="B672" s="52"/>
      <c r="C672" s="53"/>
      <c r="D672" s="43"/>
      <c r="E672" s="43"/>
      <c r="T672" s="47">
        <v>42535</v>
      </c>
      <c r="U672" t="s">
        <v>60</v>
      </c>
      <c r="V672">
        <v>15.2</v>
      </c>
      <c r="W672">
        <v>15.28</v>
      </c>
      <c r="X672">
        <v>156</v>
      </c>
      <c r="Y672" s="47">
        <v>42664</v>
      </c>
      <c r="Z672" t="s">
        <v>27</v>
      </c>
      <c r="AA672" t="s">
        <v>51</v>
      </c>
      <c r="AJ672" s="47">
        <v>42535</v>
      </c>
      <c r="AK672" t="s">
        <v>60</v>
      </c>
      <c r="AL672">
        <v>24.2</v>
      </c>
      <c r="AM672">
        <v>24.29</v>
      </c>
      <c r="AN672">
        <v>156</v>
      </c>
      <c r="AO672" s="47">
        <v>42664</v>
      </c>
      <c r="AP672" t="s">
        <v>27</v>
      </c>
      <c r="AQ672" t="s">
        <v>51</v>
      </c>
      <c r="AZ672" s="47">
        <v>42535</v>
      </c>
      <c r="BA672" t="s">
        <v>60</v>
      </c>
      <c r="BB672">
        <v>15.2</v>
      </c>
      <c r="BC672">
        <v>15.28</v>
      </c>
      <c r="BD672">
        <v>156</v>
      </c>
      <c r="BE672" s="47">
        <v>42664</v>
      </c>
      <c r="BF672" t="s">
        <v>27</v>
      </c>
      <c r="BG672" t="s">
        <v>51</v>
      </c>
      <c r="BI672" s="47"/>
      <c r="BJ672"/>
      <c r="BK672"/>
      <c r="BL672"/>
      <c r="BM672" s="47"/>
      <c r="BN672"/>
    </row>
    <row r="673" spans="2:66" x14ac:dyDescent="0.25">
      <c r="B673" s="52"/>
      <c r="C673" s="53"/>
      <c r="D673" s="43"/>
      <c r="E673" s="43"/>
      <c r="T673" s="47">
        <v>42535</v>
      </c>
      <c r="U673" t="s">
        <v>61</v>
      </c>
      <c r="V673">
        <v>8.5299999999999994</v>
      </c>
      <c r="W673">
        <v>8.5500000000000007</v>
      </c>
      <c r="X673">
        <v>76</v>
      </c>
      <c r="Y673" s="47">
        <v>42566</v>
      </c>
      <c r="Z673" t="s">
        <v>28</v>
      </c>
      <c r="AA673" t="s">
        <v>51</v>
      </c>
      <c r="AJ673" s="47">
        <v>42535</v>
      </c>
      <c r="AK673" t="s">
        <v>61</v>
      </c>
      <c r="AL673">
        <v>4.3</v>
      </c>
      <c r="AM673">
        <v>4.33</v>
      </c>
      <c r="AN673">
        <v>76</v>
      </c>
      <c r="AO673" s="47">
        <v>42566</v>
      </c>
      <c r="AP673" t="s">
        <v>28</v>
      </c>
      <c r="AQ673" t="s">
        <v>51</v>
      </c>
      <c r="AZ673" s="47">
        <v>42535</v>
      </c>
      <c r="BA673" t="s">
        <v>61</v>
      </c>
      <c r="BB673">
        <v>8.5299999999999994</v>
      </c>
      <c r="BC673">
        <v>8.5500000000000007</v>
      </c>
      <c r="BD673">
        <v>76</v>
      </c>
      <c r="BE673" s="47">
        <v>42566</v>
      </c>
      <c r="BF673" t="s">
        <v>28</v>
      </c>
      <c r="BG673" t="s">
        <v>51</v>
      </c>
      <c r="BI673" s="47"/>
      <c r="BJ673"/>
      <c r="BK673"/>
      <c r="BL673"/>
      <c r="BM673" s="47"/>
      <c r="BN673"/>
    </row>
    <row r="674" spans="2:66" x14ac:dyDescent="0.25">
      <c r="B674" s="52"/>
      <c r="C674" s="53"/>
      <c r="D674" s="43"/>
      <c r="E674" s="43"/>
      <c r="T674" s="47">
        <v>42535</v>
      </c>
      <c r="U674" t="s">
        <v>62</v>
      </c>
      <c r="V674">
        <v>19.38</v>
      </c>
      <c r="W674">
        <v>19.440000000000001</v>
      </c>
      <c r="X674">
        <v>96</v>
      </c>
      <c r="Y674" s="47">
        <v>42566</v>
      </c>
      <c r="Z674" t="s">
        <v>28</v>
      </c>
      <c r="AA674" t="s">
        <v>51</v>
      </c>
      <c r="AJ674" s="47">
        <v>42535</v>
      </c>
      <c r="AK674" t="s">
        <v>62</v>
      </c>
      <c r="AL674">
        <v>11.54</v>
      </c>
      <c r="AM674">
        <v>11.6</v>
      </c>
      <c r="AN674">
        <v>96</v>
      </c>
      <c r="AO674" s="47">
        <v>42566</v>
      </c>
      <c r="AP674" t="s">
        <v>28</v>
      </c>
      <c r="AQ674" t="s">
        <v>51</v>
      </c>
      <c r="AZ674" s="47">
        <v>42535</v>
      </c>
      <c r="BA674" t="s">
        <v>62</v>
      </c>
      <c r="BB674">
        <v>19.38</v>
      </c>
      <c r="BC674">
        <v>19.440000000000001</v>
      </c>
      <c r="BD674">
        <v>96</v>
      </c>
      <c r="BE674" s="47">
        <v>42566</v>
      </c>
      <c r="BF674" t="s">
        <v>28</v>
      </c>
      <c r="BG674" t="s">
        <v>51</v>
      </c>
      <c r="BI674" s="47"/>
      <c r="BJ674"/>
      <c r="BK674"/>
      <c r="BL674"/>
      <c r="BM674" s="47"/>
      <c r="BN674"/>
    </row>
    <row r="675" spans="2:66" x14ac:dyDescent="0.25">
      <c r="B675" s="52"/>
      <c r="C675" s="53"/>
      <c r="D675" s="43"/>
      <c r="E675" s="43"/>
      <c r="T675" s="47">
        <v>42535</v>
      </c>
      <c r="U675" t="s">
        <v>63</v>
      </c>
      <c r="V675">
        <v>34.4</v>
      </c>
      <c r="W675">
        <v>34.549999999999997</v>
      </c>
      <c r="X675">
        <v>116</v>
      </c>
      <c r="Y675" s="47">
        <v>42566</v>
      </c>
      <c r="Z675" t="s">
        <v>28</v>
      </c>
      <c r="AA675" t="s">
        <v>51</v>
      </c>
      <c r="AJ675" s="47">
        <v>42535</v>
      </c>
      <c r="AK675" t="s">
        <v>63</v>
      </c>
      <c r="AL675">
        <v>22.93</v>
      </c>
      <c r="AM675">
        <v>23.08</v>
      </c>
      <c r="AN675">
        <v>116</v>
      </c>
      <c r="AO675" s="47">
        <v>42566</v>
      </c>
      <c r="AP675" t="s">
        <v>28</v>
      </c>
      <c r="AQ675" t="s">
        <v>51</v>
      </c>
      <c r="AZ675" s="47">
        <v>42535</v>
      </c>
      <c r="BA675" t="s">
        <v>63</v>
      </c>
      <c r="BB675">
        <v>34.4</v>
      </c>
      <c r="BC675">
        <v>34.549999999999997</v>
      </c>
      <c r="BD675">
        <v>116</v>
      </c>
      <c r="BE675" s="47">
        <v>42566</v>
      </c>
      <c r="BF675" t="s">
        <v>28</v>
      </c>
      <c r="BG675" t="s">
        <v>51</v>
      </c>
      <c r="BI675" s="47"/>
      <c r="BJ675"/>
      <c r="BK675"/>
      <c r="BL675"/>
      <c r="BM675" s="47"/>
      <c r="BN675"/>
    </row>
    <row r="676" spans="2:66" x14ac:dyDescent="0.25">
      <c r="B676" s="52"/>
      <c r="C676" s="53"/>
      <c r="D676" s="43"/>
      <c r="E676" s="43"/>
      <c r="T676" s="47">
        <v>42535</v>
      </c>
      <c r="U676" t="s">
        <v>64</v>
      </c>
      <c r="V676">
        <v>52.04</v>
      </c>
      <c r="W676">
        <v>52.14</v>
      </c>
      <c r="X676">
        <v>136</v>
      </c>
      <c r="Y676" s="47">
        <v>42566</v>
      </c>
      <c r="Z676" t="s">
        <v>28</v>
      </c>
      <c r="AA676" t="s">
        <v>51</v>
      </c>
      <c r="AJ676" s="47">
        <v>42535</v>
      </c>
      <c r="AK676" t="s">
        <v>64</v>
      </c>
      <c r="AL676">
        <v>37.47</v>
      </c>
      <c r="AM676">
        <v>37.75</v>
      </c>
      <c r="AN676">
        <v>136</v>
      </c>
      <c r="AO676" s="47">
        <v>42566</v>
      </c>
      <c r="AP676" t="s">
        <v>28</v>
      </c>
      <c r="AQ676" t="s">
        <v>51</v>
      </c>
      <c r="AZ676" s="47">
        <v>42535</v>
      </c>
      <c r="BA676" t="s">
        <v>64</v>
      </c>
      <c r="BB676">
        <v>52.04</v>
      </c>
      <c r="BC676">
        <v>52.14</v>
      </c>
      <c r="BD676">
        <v>136</v>
      </c>
      <c r="BE676" s="47">
        <v>42566</v>
      </c>
      <c r="BF676" t="s">
        <v>28</v>
      </c>
      <c r="BG676" t="s">
        <v>51</v>
      </c>
      <c r="BI676" s="47"/>
      <c r="BJ676"/>
      <c r="BK676"/>
      <c r="BL676"/>
      <c r="BM676" s="47"/>
      <c r="BN676"/>
    </row>
    <row r="677" spans="2:66" x14ac:dyDescent="0.25">
      <c r="B677" s="52"/>
      <c r="C677" s="53"/>
      <c r="D677" s="43"/>
      <c r="E677" s="43"/>
      <c r="T677" s="47">
        <v>42535</v>
      </c>
      <c r="U677" t="s">
        <v>65</v>
      </c>
      <c r="V677">
        <v>69.66</v>
      </c>
      <c r="W677">
        <v>69.73</v>
      </c>
      <c r="X677">
        <v>156</v>
      </c>
      <c r="Y677" s="47">
        <v>42566</v>
      </c>
      <c r="Z677" t="s">
        <v>28</v>
      </c>
      <c r="AA677" t="s">
        <v>51</v>
      </c>
      <c r="AJ677" s="47">
        <v>42535</v>
      </c>
      <c r="AK677" t="s">
        <v>65</v>
      </c>
      <c r="AL677">
        <v>53.7</v>
      </c>
      <c r="AM677">
        <v>53.97</v>
      </c>
      <c r="AN677">
        <v>156</v>
      </c>
      <c r="AO677" s="47">
        <v>42566</v>
      </c>
      <c r="AP677" t="s">
        <v>28</v>
      </c>
      <c r="AQ677" t="s">
        <v>51</v>
      </c>
      <c r="AZ677" s="47">
        <v>42535</v>
      </c>
      <c r="BA677" t="s">
        <v>65</v>
      </c>
      <c r="BB677">
        <v>69.66</v>
      </c>
      <c r="BC677">
        <v>69.73</v>
      </c>
      <c r="BD677">
        <v>156</v>
      </c>
      <c r="BE677" s="47">
        <v>42566</v>
      </c>
      <c r="BF677" t="s">
        <v>28</v>
      </c>
      <c r="BG677" t="s">
        <v>51</v>
      </c>
      <c r="BI677" s="47"/>
      <c r="BJ677"/>
      <c r="BK677"/>
      <c r="BL677"/>
      <c r="BM677" s="47"/>
      <c r="BN677"/>
    </row>
    <row r="678" spans="2:66" x14ac:dyDescent="0.25">
      <c r="B678" s="52"/>
      <c r="C678" s="53"/>
      <c r="D678" s="43"/>
      <c r="E678" s="43"/>
      <c r="T678" s="47">
        <v>42535</v>
      </c>
      <c r="U678" t="s">
        <v>66</v>
      </c>
      <c r="V678">
        <v>22.01</v>
      </c>
      <c r="W678">
        <v>22.11</v>
      </c>
      <c r="X678">
        <v>76</v>
      </c>
      <c r="Y678" s="47">
        <v>42664</v>
      </c>
      <c r="Z678" t="s">
        <v>28</v>
      </c>
      <c r="AA678" t="s">
        <v>51</v>
      </c>
      <c r="AJ678" s="47">
        <v>42535</v>
      </c>
      <c r="AK678" t="s">
        <v>66</v>
      </c>
      <c r="AL678">
        <v>16.64</v>
      </c>
      <c r="AM678">
        <v>16.739999999999998</v>
      </c>
      <c r="AN678">
        <v>76</v>
      </c>
      <c r="AO678" s="47">
        <v>42664</v>
      </c>
      <c r="AP678" t="s">
        <v>28</v>
      </c>
      <c r="AQ678" t="s">
        <v>51</v>
      </c>
      <c r="AZ678" s="47">
        <v>42535</v>
      </c>
      <c r="BA678" t="s">
        <v>66</v>
      </c>
      <c r="BB678">
        <v>22.01</v>
      </c>
      <c r="BC678">
        <v>22.11</v>
      </c>
      <c r="BD678">
        <v>76</v>
      </c>
      <c r="BE678" s="47">
        <v>42664</v>
      </c>
      <c r="BF678" t="s">
        <v>28</v>
      </c>
      <c r="BG678" t="s">
        <v>51</v>
      </c>
      <c r="BI678" s="47"/>
      <c r="BJ678"/>
      <c r="BK678"/>
      <c r="BL678"/>
      <c r="BM678" s="47"/>
      <c r="BN678"/>
    </row>
    <row r="679" spans="2:66" x14ac:dyDescent="0.25">
      <c r="B679" s="52"/>
      <c r="C679" s="53"/>
      <c r="D679" s="43"/>
      <c r="E679" s="43"/>
      <c r="T679" s="47">
        <v>42535</v>
      </c>
      <c r="U679" t="s">
        <v>67</v>
      </c>
      <c r="V679">
        <v>33.799999999999997</v>
      </c>
      <c r="W679">
        <v>34.1</v>
      </c>
      <c r="X679">
        <v>96</v>
      </c>
      <c r="Y679" s="47">
        <v>42664</v>
      </c>
      <c r="Z679" t="s">
        <v>28</v>
      </c>
      <c r="AA679" t="s">
        <v>51</v>
      </c>
      <c r="AJ679" s="47">
        <v>42535</v>
      </c>
      <c r="AK679" t="s">
        <v>67</v>
      </c>
      <c r="AL679">
        <v>27.8</v>
      </c>
      <c r="AM679">
        <v>27.92</v>
      </c>
      <c r="AN679">
        <v>96</v>
      </c>
      <c r="AO679" s="47">
        <v>42664</v>
      </c>
      <c r="AP679" t="s">
        <v>28</v>
      </c>
      <c r="AQ679" t="s">
        <v>51</v>
      </c>
      <c r="AZ679" s="47">
        <v>42535</v>
      </c>
      <c r="BA679" t="s">
        <v>67</v>
      </c>
      <c r="BB679">
        <v>33.799999999999997</v>
      </c>
      <c r="BC679">
        <v>34.1</v>
      </c>
      <c r="BD679">
        <v>96</v>
      </c>
      <c r="BE679" s="47">
        <v>42664</v>
      </c>
      <c r="BF679" t="s">
        <v>28</v>
      </c>
      <c r="BG679" t="s">
        <v>51</v>
      </c>
      <c r="BI679" s="47"/>
      <c r="BJ679"/>
      <c r="BK679"/>
      <c r="BL679"/>
      <c r="BM679" s="47"/>
      <c r="BN679"/>
    </row>
    <row r="680" spans="2:66" x14ac:dyDescent="0.25">
      <c r="B680" s="52"/>
      <c r="C680" s="53"/>
      <c r="D680" s="43"/>
      <c r="E680" s="43"/>
      <c r="T680" s="47">
        <v>42535</v>
      </c>
      <c r="U680" t="s">
        <v>68</v>
      </c>
      <c r="V680">
        <v>49.04</v>
      </c>
      <c r="W680">
        <v>49.19</v>
      </c>
      <c r="X680">
        <v>116</v>
      </c>
      <c r="Y680" s="47">
        <v>42664</v>
      </c>
      <c r="Z680" t="s">
        <v>28</v>
      </c>
      <c r="AA680" t="s">
        <v>51</v>
      </c>
      <c r="AJ680" s="47">
        <v>42535</v>
      </c>
      <c r="AK680" t="s">
        <v>68</v>
      </c>
      <c r="AL680">
        <v>40.340000000000003</v>
      </c>
      <c r="AM680">
        <v>40.54</v>
      </c>
      <c r="AN680">
        <v>116</v>
      </c>
      <c r="AO680" s="47">
        <v>42664</v>
      </c>
      <c r="AP680" t="s">
        <v>28</v>
      </c>
      <c r="AQ680" t="s">
        <v>51</v>
      </c>
      <c r="AZ680" s="47">
        <v>42535</v>
      </c>
      <c r="BA680" t="s">
        <v>68</v>
      </c>
      <c r="BB680">
        <v>49.04</v>
      </c>
      <c r="BC680">
        <v>49.19</v>
      </c>
      <c r="BD680">
        <v>116</v>
      </c>
      <c r="BE680" s="47">
        <v>42664</v>
      </c>
      <c r="BF680" t="s">
        <v>28</v>
      </c>
      <c r="BG680" t="s">
        <v>51</v>
      </c>
      <c r="BI680" s="47"/>
      <c r="BJ680"/>
      <c r="BK680"/>
      <c r="BL680"/>
      <c r="BM680" s="47"/>
      <c r="BN680"/>
    </row>
    <row r="681" spans="2:66" x14ac:dyDescent="0.25">
      <c r="B681" s="52"/>
      <c r="C681" s="53"/>
      <c r="D681" s="43"/>
      <c r="E681" s="43"/>
      <c r="T681" s="47">
        <v>42535</v>
      </c>
      <c r="U681" t="s">
        <v>69</v>
      </c>
      <c r="V681">
        <v>64.510000000000005</v>
      </c>
      <c r="W681">
        <v>64.81</v>
      </c>
      <c r="X681">
        <v>136</v>
      </c>
      <c r="Y681" s="47">
        <v>42664</v>
      </c>
      <c r="Z681" t="s">
        <v>28</v>
      </c>
      <c r="AA681" t="s">
        <v>51</v>
      </c>
      <c r="AJ681" s="47">
        <v>42535</v>
      </c>
      <c r="AK681" t="s">
        <v>69</v>
      </c>
      <c r="AL681">
        <v>56.05</v>
      </c>
      <c r="AM681">
        <v>56.31</v>
      </c>
      <c r="AN681">
        <v>136</v>
      </c>
      <c r="AO681" s="47">
        <v>42664</v>
      </c>
      <c r="AP681" t="s">
        <v>28</v>
      </c>
      <c r="AQ681" t="s">
        <v>51</v>
      </c>
      <c r="AZ681" s="47">
        <v>42535</v>
      </c>
      <c r="BA681" t="s">
        <v>69</v>
      </c>
      <c r="BB681">
        <v>64.510000000000005</v>
      </c>
      <c r="BC681">
        <v>64.81</v>
      </c>
      <c r="BD681">
        <v>136</v>
      </c>
      <c r="BE681" s="47">
        <v>42664</v>
      </c>
      <c r="BF681" t="s">
        <v>28</v>
      </c>
      <c r="BG681" t="s">
        <v>51</v>
      </c>
      <c r="BI681" s="47"/>
      <c r="BJ681"/>
      <c r="BK681"/>
      <c r="BL681"/>
      <c r="BM681" s="47"/>
      <c r="BN681"/>
    </row>
    <row r="682" spans="2:66" x14ac:dyDescent="0.25">
      <c r="B682" s="52"/>
      <c r="C682" s="53"/>
      <c r="D682" s="43"/>
      <c r="E682" s="43"/>
      <c r="T682" s="47">
        <v>42535</v>
      </c>
      <c r="U682" t="s">
        <v>70</v>
      </c>
      <c r="V682">
        <v>81.569999999999993</v>
      </c>
      <c r="W682">
        <v>82.21</v>
      </c>
      <c r="X682">
        <v>156</v>
      </c>
      <c r="Y682" s="47">
        <v>42664</v>
      </c>
      <c r="Z682" t="s">
        <v>28</v>
      </c>
      <c r="AA682" t="s">
        <v>51</v>
      </c>
      <c r="AJ682" s="47">
        <v>42535</v>
      </c>
      <c r="AK682" t="s">
        <v>70</v>
      </c>
      <c r="AL682">
        <v>69.7</v>
      </c>
      <c r="AM682">
        <v>69.87</v>
      </c>
      <c r="AN682">
        <v>156</v>
      </c>
      <c r="AO682" s="47">
        <v>42664</v>
      </c>
      <c r="AP682" t="s">
        <v>28</v>
      </c>
      <c r="AQ682" t="s">
        <v>51</v>
      </c>
      <c r="AZ682" s="47">
        <v>42535</v>
      </c>
      <c r="BA682" t="s">
        <v>70</v>
      </c>
      <c r="BB682">
        <v>81.569999999999993</v>
      </c>
      <c r="BC682">
        <v>82.21</v>
      </c>
      <c r="BD682">
        <v>156</v>
      </c>
      <c r="BE682" s="47">
        <v>42664</v>
      </c>
      <c r="BF682" t="s">
        <v>28</v>
      </c>
      <c r="BG682" t="s">
        <v>51</v>
      </c>
      <c r="BI682" s="47"/>
      <c r="BJ682"/>
      <c r="BK682"/>
      <c r="BL682"/>
      <c r="BM682" s="47"/>
      <c r="BN682"/>
    </row>
    <row r="683" spans="2:66" x14ac:dyDescent="0.25">
      <c r="B683" s="52"/>
      <c r="C683" s="53"/>
      <c r="D683" s="43"/>
      <c r="E683" s="43"/>
      <c r="T683" s="47">
        <v>42536</v>
      </c>
      <c r="U683" t="s">
        <v>50</v>
      </c>
      <c r="V683">
        <v>41.27</v>
      </c>
      <c r="W683">
        <v>41.58</v>
      </c>
      <c r="X683">
        <v>76</v>
      </c>
      <c r="Y683" s="47">
        <v>42566</v>
      </c>
      <c r="Z683" t="s">
        <v>27</v>
      </c>
      <c r="AA683" t="s">
        <v>51</v>
      </c>
      <c r="AJ683" s="47">
        <v>42536</v>
      </c>
      <c r="AK683" t="s">
        <v>50</v>
      </c>
      <c r="AL683">
        <v>62.86</v>
      </c>
      <c r="AM683">
        <v>63.43</v>
      </c>
      <c r="AN683">
        <v>76</v>
      </c>
      <c r="AO683" s="47">
        <v>42566</v>
      </c>
      <c r="AP683" t="s">
        <v>27</v>
      </c>
      <c r="AQ683" t="s">
        <v>51</v>
      </c>
      <c r="AZ683" s="47">
        <v>42536</v>
      </c>
      <c r="BA683" t="s">
        <v>50</v>
      </c>
      <c r="BB683">
        <v>41.27</v>
      </c>
      <c r="BC683">
        <v>41.58</v>
      </c>
      <c r="BD683">
        <v>76</v>
      </c>
      <c r="BE683" s="47">
        <v>42566</v>
      </c>
      <c r="BF683" t="s">
        <v>27</v>
      </c>
      <c r="BG683" t="s">
        <v>51</v>
      </c>
      <c r="BI683" s="47"/>
      <c r="BJ683"/>
      <c r="BK683"/>
      <c r="BL683"/>
      <c r="BM683" s="47"/>
      <c r="BN683"/>
    </row>
    <row r="684" spans="2:66" x14ac:dyDescent="0.25">
      <c r="B684" s="52"/>
      <c r="C684" s="53"/>
      <c r="D684" s="43"/>
      <c r="E684" s="43"/>
      <c r="T684" s="47">
        <v>42536</v>
      </c>
      <c r="U684" t="s">
        <v>52</v>
      </c>
      <c r="V684">
        <v>28.68</v>
      </c>
      <c r="W684">
        <v>28.81</v>
      </c>
      <c r="X684">
        <v>96</v>
      </c>
      <c r="Y684" s="47">
        <v>42566</v>
      </c>
      <c r="Z684" t="s">
        <v>27</v>
      </c>
      <c r="AA684" t="s">
        <v>51</v>
      </c>
      <c r="AJ684" s="47">
        <v>42536</v>
      </c>
      <c r="AK684" t="s">
        <v>52</v>
      </c>
      <c r="AL684">
        <v>45.77</v>
      </c>
      <c r="AM684">
        <v>46</v>
      </c>
      <c r="AN684">
        <v>96</v>
      </c>
      <c r="AO684" s="47">
        <v>42566</v>
      </c>
      <c r="AP684" t="s">
        <v>27</v>
      </c>
      <c r="AQ684" t="s">
        <v>51</v>
      </c>
      <c r="AZ684" s="47">
        <v>42536</v>
      </c>
      <c r="BA684" t="s">
        <v>52</v>
      </c>
      <c r="BB684">
        <v>28.68</v>
      </c>
      <c r="BC684">
        <v>28.81</v>
      </c>
      <c r="BD684">
        <v>96</v>
      </c>
      <c r="BE684" s="47">
        <v>42566</v>
      </c>
      <c r="BF684" t="s">
        <v>27</v>
      </c>
      <c r="BG684" t="s">
        <v>51</v>
      </c>
      <c r="BI684" s="47"/>
      <c r="BJ684"/>
      <c r="BK684"/>
      <c r="BL684"/>
      <c r="BM684" s="47"/>
      <c r="BN684"/>
    </row>
    <row r="685" spans="2:66" x14ac:dyDescent="0.25">
      <c r="B685" s="52"/>
      <c r="C685" s="53"/>
      <c r="D685" s="43"/>
      <c r="E685" s="43"/>
      <c r="T685" s="47">
        <v>42536</v>
      </c>
      <c r="U685" t="s">
        <v>53</v>
      </c>
      <c r="V685">
        <v>18.75</v>
      </c>
      <c r="W685">
        <v>18.899999999999999</v>
      </c>
      <c r="X685">
        <v>116</v>
      </c>
      <c r="Y685" s="47">
        <v>42566</v>
      </c>
      <c r="Z685" t="s">
        <v>27</v>
      </c>
      <c r="AA685" t="s">
        <v>51</v>
      </c>
      <c r="AJ685" s="47">
        <v>42536</v>
      </c>
      <c r="AK685" t="s">
        <v>53</v>
      </c>
      <c r="AL685">
        <v>32.79</v>
      </c>
      <c r="AM685">
        <v>32.83</v>
      </c>
      <c r="AN685">
        <v>116</v>
      </c>
      <c r="AO685" s="47">
        <v>42566</v>
      </c>
      <c r="AP685" t="s">
        <v>27</v>
      </c>
      <c r="AQ685" t="s">
        <v>51</v>
      </c>
      <c r="AZ685" s="47">
        <v>42536</v>
      </c>
      <c r="BA685" t="s">
        <v>53</v>
      </c>
      <c r="BB685">
        <v>18.75</v>
      </c>
      <c r="BC685">
        <v>18.899999999999999</v>
      </c>
      <c r="BD685">
        <v>116</v>
      </c>
      <c r="BE685" s="47">
        <v>42566</v>
      </c>
      <c r="BF685" t="s">
        <v>27</v>
      </c>
      <c r="BG685" t="s">
        <v>51</v>
      </c>
      <c r="BI685" s="47"/>
      <c r="BJ685"/>
      <c r="BK685"/>
      <c r="BL685"/>
      <c r="BM685" s="47"/>
      <c r="BN685"/>
    </row>
    <row r="686" spans="2:66" x14ac:dyDescent="0.25">
      <c r="B686" s="52"/>
      <c r="C686" s="53"/>
      <c r="D686" s="43"/>
      <c r="E686" s="43"/>
      <c r="T686" s="47">
        <v>42536</v>
      </c>
      <c r="U686" t="s">
        <v>54</v>
      </c>
      <c r="V686">
        <v>12.04</v>
      </c>
      <c r="W686">
        <v>12.08</v>
      </c>
      <c r="X686">
        <v>136</v>
      </c>
      <c r="Y686" s="47">
        <v>42566</v>
      </c>
      <c r="Z686" t="s">
        <v>27</v>
      </c>
      <c r="AA686" t="s">
        <v>51</v>
      </c>
      <c r="AJ686" s="47">
        <v>42536</v>
      </c>
      <c r="AK686" t="s">
        <v>54</v>
      </c>
      <c r="AL686">
        <v>23.54</v>
      </c>
      <c r="AM686">
        <v>23.7</v>
      </c>
      <c r="AN686">
        <v>136</v>
      </c>
      <c r="AO686" s="47">
        <v>42566</v>
      </c>
      <c r="AP686" t="s">
        <v>27</v>
      </c>
      <c r="AQ686" t="s">
        <v>51</v>
      </c>
      <c r="AZ686" s="47">
        <v>42536</v>
      </c>
      <c r="BA686" t="s">
        <v>54</v>
      </c>
      <c r="BB686">
        <v>12.04</v>
      </c>
      <c r="BC686">
        <v>12.08</v>
      </c>
      <c r="BD686">
        <v>136</v>
      </c>
      <c r="BE686" s="47">
        <v>42566</v>
      </c>
      <c r="BF686" t="s">
        <v>27</v>
      </c>
      <c r="BG686" t="s">
        <v>51</v>
      </c>
      <c r="BI686" s="47"/>
      <c r="BJ686"/>
      <c r="BK686"/>
      <c r="BL686"/>
      <c r="BM686" s="47"/>
      <c r="BN686"/>
    </row>
    <row r="687" spans="2:66" x14ac:dyDescent="0.25">
      <c r="B687" s="52"/>
      <c r="C687" s="53"/>
      <c r="D687" s="43"/>
      <c r="E687" s="43"/>
      <c r="T687" s="47">
        <v>42536</v>
      </c>
      <c r="U687" t="s">
        <v>55</v>
      </c>
      <c r="V687">
        <v>7.62</v>
      </c>
      <c r="W687">
        <v>7.66</v>
      </c>
      <c r="X687">
        <v>156</v>
      </c>
      <c r="Y687" s="47">
        <v>42566</v>
      </c>
      <c r="Z687" t="s">
        <v>27</v>
      </c>
      <c r="AA687" t="s">
        <v>51</v>
      </c>
      <c r="AJ687" s="47">
        <v>42536</v>
      </c>
      <c r="AK687" t="s">
        <v>55</v>
      </c>
      <c r="AL687">
        <v>16.28</v>
      </c>
      <c r="AM687">
        <v>16.32</v>
      </c>
      <c r="AN687">
        <v>156</v>
      </c>
      <c r="AO687" s="47">
        <v>42566</v>
      </c>
      <c r="AP687" t="s">
        <v>27</v>
      </c>
      <c r="AQ687" t="s">
        <v>51</v>
      </c>
      <c r="AZ687" s="47">
        <v>42536</v>
      </c>
      <c r="BA687" t="s">
        <v>55</v>
      </c>
      <c r="BB687">
        <v>7.62</v>
      </c>
      <c r="BC687">
        <v>7.66</v>
      </c>
      <c r="BD687">
        <v>156</v>
      </c>
      <c r="BE687" s="47">
        <v>42566</v>
      </c>
      <c r="BF687" t="s">
        <v>27</v>
      </c>
      <c r="BG687" t="s">
        <v>51</v>
      </c>
      <c r="BI687" s="47"/>
      <c r="BJ687"/>
      <c r="BK687"/>
      <c r="BL687"/>
      <c r="BM687" s="47"/>
      <c r="BN687"/>
    </row>
    <row r="688" spans="2:66" x14ac:dyDescent="0.25">
      <c r="B688" s="52"/>
      <c r="C688" s="53"/>
      <c r="D688" s="43"/>
      <c r="E688" s="43"/>
      <c r="T688" s="47">
        <v>42536</v>
      </c>
      <c r="U688" t="s">
        <v>56</v>
      </c>
      <c r="V688">
        <v>55.24</v>
      </c>
      <c r="W688">
        <v>55.49</v>
      </c>
      <c r="X688">
        <v>76</v>
      </c>
      <c r="Y688" s="47">
        <v>42664</v>
      </c>
      <c r="Z688" t="s">
        <v>27</v>
      </c>
      <c r="AA688" t="s">
        <v>51</v>
      </c>
      <c r="AJ688" s="47">
        <v>42536</v>
      </c>
      <c r="AK688" t="s">
        <v>56</v>
      </c>
      <c r="AL688">
        <v>74.73</v>
      </c>
      <c r="AM688">
        <v>75.319999999999993</v>
      </c>
      <c r="AN688">
        <v>76</v>
      </c>
      <c r="AO688" s="47">
        <v>42664</v>
      </c>
      <c r="AP688" t="s">
        <v>27</v>
      </c>
      <c r="AQ688" t="s">
        <v>51</v>
      </c>
      <c r="AZ688" s="47">
        <v>42536</v>
      </c>
      <c r="BA688" t="s">
        <v>56</v>
      </c>
      <c r="BB688">
        <v>55.24</v>
      </c>
      <c r="BC688">
        <v>55.49</v>
      </c>
      <c r="BD688">
        <v>76</v>
      </c>
      <c r="BE688" s="47">
        <v>42664</v>
      </c>
      <c r="BF688" t="s">
        <v>27</v>
      </c>
      <c r="BG688" t="s">
        <v>51</v>
      </c>
      <c r="BI688" s="47"/>
      <c r="BJ688"/>
      <c r="BK688"/>
      <c r="BL688"/>
      <c r="BM688" s="47"/>
      <c r="BN688"/>
    </row>
    <row r="689" spans="2:66" x14ac:dyDescent="0.25">
      <c r="B689" s="52"/>
      <c r="C689" s="53"/>
      <c r="D689" s="43"/>
      <c r="E689" s="43"/>
      <c r="T689" s="47">
        <v>42536</v>
      </c>
      <c r="U689" t="s">
        <v>57</v>
      </c>
      <c r="V689">
        <v>46.29</v>
      </c>
      <c r="W689">
        <v>46.52</v>
      </c>
      <c r="X689">
        <v>96</v>
      </c>
      <c r="Y689" s="47">
        <v>42664</v>
      </c>
      <c r="Z689" t="s">
        <v>27</v>
      </c>
      <c r="AA689" t="s">
        <v>51</v>
      </c>
      <c r="AJ689" s="47">
        <v>42536</v>
      </c>
      <c r="AK689" t="s">
        <v>57</v>
      </c>
      <c r="AL689">
        <v>63.21</v>
      </c>
      <c r="AM689">
        <v>63.7</v>
      </c>
      <c r="AN689">
        <v>96</v>
      </c>
      <c r="AO689" s="47">
        <v>42664</v>
      </c>
      <c r="AP689" t="s">
        <v>27</v>
      </c>
      <c r="AQ689" t="s">
        <v>51</v>
      </c>
      <c r="AZ689" s="47">
        <v>42536</v>
      </c>
      <c r="BA689" t="s">
        <v>57</v>
      </c>
      <c r="BB689">
        <v>46.29</v>
      </c>
      <c r="BC689">
        <v>46.52</v>
      </c>
      <c r="BD689">
        <v>96</v>
      </c>
      <c r="BE689" s="47">
        <v>42664</v>
      </c>
      <c r="BF689" t="s">
        <v>27</v>
      </c>
      <c r="BG689" t="s">
        <v>51</v>
      </c>
      <c r="BI689" s="47"/>
      <c r="BJ689"/>
      <c r="BK689"/>
      <c r="BL689"/>
      <c r="BM689" s="47"/>
      <c r="BN689"/>
    </row>
    <row r="690" spans="2:66" x14ac:dyDescent="0.25">
      <c r="B690" s="52"/>
      <c r="C690" s="53"/>
      <c r="D690" s="43"/>
      <c r="E690" s="43"/>
      <c r="T690" s="47">
        <v>42536</v>
      </c>
      <c r="U690" t="s">
        <v>58</v>
      </c>
      <c r="V690">
        <v>38.93</v>
      </c>
      <c r="W690">
        <v>39.14</v>
      </c>
      <c r="X690">
        <v>116</v>
      </c>
      <c r="Y690" s="47">
        <v>42664</v>
      </c>
      <c r="Z690" t="s">
        <v>27</v>
      </c>
      <c r="AA690" t="s">
        <v>51</v>
      </c>
      <c r="AJ690" s="47">
        <v>42536</v>
      </c>
      <c r="AK690" t="s">
        <v>58</v>
      </c>
      <c r="AL690">
        <v>54.07</v>
      </c>
      <c r="AM690">
        <v>54.23</v>
      </c>
      <c r="AN690">
        <v>116</v>
      </c>
      <c r="AO690" s="47">
        <v>42664</v>
      </c>
      <c r="AP690" t="s">
        <v>27</v>
      </c>
      <c r="AQ690" t="s">
        <v>51</v>
      </c>
      <c r="AZ690" s="47">
        <v>42536</v>
      </c>
      <c r="BA690" t="s">
        <v>58</v>
      </c>
      <c r="BB690">
        <v>38.93</v>
      </c>
      <c r="BC690">
        <v>39.14</v>
      </c>
      <c r="BD690">
        <v>116</v>
      </c>
      <c r="BE690" s="47">
        <v>42664</v>
      </c>
      <c r="BF690" t="s">
        <v>27</v>
      </c>
      <c r="BG690" t="s">
        <v>51</v>
      </c>
      <c r="BI690" s="47"/>
      <c r="BJ690"/>
      <c r="BK690"/>
      <c r="BL690"/>
      <c r="BM690" s="47"/>
      <c r="BN690"/>
    </row>
    <row r="691" spans="2:66" x14ac:dyDescent="0.25">
      <c r="B691" s="52"/>
      <c r="C691" s="53"/>
      <c r="D691" s="43"/>
      <c r="E691" s="43"/>
      <c r="T691" s="47">
        <v>42536</v>
      </c>
      <c r="U691" t="s">
        <v>59</v>
      </c>
      <c r="V691">
        <v>32.119999999999997</v>
      </c>
      <c r="W691">
        <v>32.270000000000003</v>
      </c>
      <c r="X691">
        <v>136</v>
      </c>
      <c r="Y691" s="47">
        <v>42664</v>
      </c>
      <c r="Z691" t="s">
        <v>27</v>
      </c>
      <c r="AA691" t="s">
        <v>51</v>
      </c>
      <c r="AJ691" s="47">
        <v>42536</v>
      </c>
      <c r="AK691" t="s">
        <v>59</v>
      </c>
      <c r="AL691">
        <v>45.69</v>
      </c>
      <c r="AM691">
        <v>46.01</v>
      </c>
      <c r="AN691">
        <v>136</v>
      </c>
      <c r="AO691" s="47">
        <v>42664</v>
      </c>
      <c r="AP691" t="s">
        <v>27</v>
      </c>
      <c r="AQ691" t="s">
        <v>51</v>
      </c>
      <c r="AZ691" s="47">
        <v>42536</v>
      </c>
      <c r="BA691" t="s">
        <v>59</v>
      </c>
      <c r="BB691">
        <v>32.119999999999997</v>
      </c>
      <c r="BC691">
        <v>32.270000000000003</v>
      </c>
      <c r="BD691">
        <v>136</v>
      </c>
      <c r="BE691" s="47">
        <v>42664</v>
      </c>
      <c r="BF691" t="s">
        <v>27</v>
      </c>
      <c r="BG691" t="s">
        <v>51</v>
      </c>
      <c r="BI691" s="47"/>
      <c r="BJ691"/>
      <c r="BK691"/>
      <c r="BL691"/>
      <c r="BM691" s="47"/>
      <c r="BN691"/>
    </row>
    <row r="692" spans="2:66" x14ac:dyDescent="0.25">
      <c r="B692" s="52"/>
      <c r="C692" s="53"/>
      <c r="D692" s="43"/>
      <c r="E692" s="43"/>
      <c r="T692" s="47">
        <v>42536</v>
      </c>
      <c r="U692" t="s">
        <v>60</v>
      </c>
      <c r="V692">
        <v>27.43</v>
      </c>
      <c r="W692">
        <v>27.63</v>
      </c>
      <c r="X692">
        <v>156</v>
      </c>
      <c r="Y692" s="47">
        <v>42664</v>
      </c>
      <c r="Z692" t="s">
        <v>27</v>
      </c>
      <c r="AA692" t="s">
        <v>51</v>
      </c>
      <c r="AJ692" s="47">
        <v>42536</v>
      </c>
      <c r="AK692" t="s">
        <v>60</v>
      </c>
      <c r="AL692">
        <v>40.36</v>
      </c>
      <c r="AM692">
        <v>40.46</v>
      </c>
      <c r="AN692">
        <v>156</v>
      </c>
      <c r="AO692" s="47">
        <v>42664</v>
      </c>
      <c r="AP692" t="s">
        <v>27</v>
      </c>
      <c r="AQ692" t="s">
        <v>51</v>
      </c>
      <c r="AZ692" s="47">
        <v>42536</v>
      </c>
      <c r="BA692" t="s">
        <v>60</v>
      </c>
      <c r="BB692">
        <v>27.43</v>
      </c>
      <c r="BC692">
        <v>27.63</v>
      </c>
      <c r="BD692">
        <v>156</v>
      </c>
      <c r="BE692" s="47">
        <v>42664</v>
      </c>
      <c r="BF692" t="s">
        <v>27</v>
      </c>
      <c r="BG692" t="s">
        <v>51</v>
      </c>
      <c r="BI692" s="47"/>
      <c r="BJ692"/>
      <c r="BK692"/>
      <c r="BL692"/>
      <c r="BM692" s="47"/>
      <c r="BN692"/>
    </row>
    <row r="693" spans="2:66" x14ac:dyDescent="0.25">
      <c r="B693" s="52"/>
      <c r="C693" s="53"/>
      <c r="D693" s="43"/>
      <c r="E693" s="43"/>
      <c r="T693" s="47">
        <v>42536</v>
      </c>
      <c r="U693" t="s">
        <v>61</v>
      </c>
      <c r="V693">
        <v>3.39</v>
      </c>
      <c r="W693">
        <v>3.4</v>
      </c>
      <c r="X693">
        <v>76</v>
      </c>
      <c r="Y693" s="47">
        <v>42566</v>
      </c>
      <c r="Z693" t="s">
        <v>28</v>
      </c>
      <c r="AA693" t="s">
        <v>51</v>
      </c>
      <c r="AJ693" s="47">
        <v>42536</v>
      </c>
      <c r="AK693" t="s">
        <v>61</v>
      </c>
      <c r="AL693">
        <v>1.53</v>
      </c>
      <c r="AM693">
        <v>1.54</v>
      </c>
      <c r="AN693">
        <v>76</v>
      </c>
      <c r="AO693" s="47">
        <v>42566</v>
      </c>
      <c r="AP693" t="s">
        <v>28</v>
      </c>
      <c r="AQ693" t="s">
        <v>51</v>
      </c>
      <c r="AZ693" s="47">
        <v>42536</v>
      </c>
      <c r="BA693" t="s">
        <v>61</v>
      </c>
      <c r="BB693">
        <v>3.39</v>
      </c>
      <c r="BC693">
        <v>3.4</v>
      </c>
      <c r="BD693">
        <v>76</v>
      </c>
      <c r="BE693" s="47">
        <v>42566</v>
      </c>
      <c r="BF693" t="s">
        <v>28</v>
      </c>
      <c r="BG693" t="s">
        <v>51</v>
      </c>
      <c r="BI693" s="47"/>
      <c r="BJ693"/>
      <c r="BK693"/>
      <c r="BL693"/>
      <c r="BM693" s="47"/>
      <c r="BN693"/>
    </row>
    <row r="694" spans="2:66" x14ac:dyDescent="0.25">
      <c r="B694" s="52"/>
      <c r="C694" s="53"/>
      <c r="D694" s="43"/>
      <c r="E694" s="43"/>
      <c r="T694" s="47">
        <v>42536</v>
      </c>
      <c r="U694" t="s">
        <v>62</v>
      </c>
      <c r="V694">
        <v>9.68</v>
      </c>
      <c r="W694">
        <v>9.75</v>
      </c>
      <c r="X694">
        <v>96</v>
      </c>
      <c r="Y694" s="47">
        <v>42566</v>
      </c>
      <c r="Z694" t="s">
        <v>28</v>
      </c>
      <c r="AA694" t="s">
        <v>51</v>
      </c>
      <c r="AJ694" s="47">
        <v>42536</v>
      </c>
      <c r="AK694" t="s">
        <v>62</v>
      </c>
      <c r="AL694">
        <v>5.31</v>
      </c>
      <c r="AM694">
        <v>5.34</v>
      </c>
      <c r="AN694">
        <v>96</v>
      </c>
      <c r="AO694" s="47">
        <v>42566</v>
      </c>
      <c r="AP694" t="s">
        <v>28</v>
      </c>
      <c r="AQ694" t="s">
        <v>51</v>
      </c>
      <c r="AZ694" s="47">
        <v>42536</v>
      </c>
      <c r="BA694" t="s">
        <v>62</v>
      </c>
      <c r="BB694">
        <v>9.68</v>
      </c>
      <c r="BC694">
        <v>9.75</v>
      </c>
      <c r="BD694">
        <v>96</v>
      </c>
      <c r="BE694" s="47">
        <v>42566</v>
      </c>
      <c r="BF694" t="s">
        <v>28</v>
      </c>
      <c r="BG694" t="s">
        <v>51</v>
      </c>
      <c r="BI694" s="47"/>
      <c r="BJ694"/>
      <c r="BK694"/>
      <c r="BL694"/>
      <c r="BM694" s="47"/>
      <c r="BN694"/>
    </row>
    <row r="695" spans="2:66" x14ac:dyDescent="0.25">
      <c r="B695" s="52"/>
      <c r="C695" s="53"/>
      <c r="D695" s="43"/>
      <c r="E695" s="43"/>
      <c r="T695" s="47">
        <v>42536</v>
      </c>
      <c r="U695" t="s">
        <v>63</v>
      </c>
      <c r="V695">
        <v>19.440000000000001</v>
      </c>
      <c r="W695">
        <v>19.61</v>
      </c>
      <c r="X695">
        <v>116</v>
      </c>
      <c r="Y695" s="47">
        <v>42566</v>
      </c>
      <c r="Z695" t="s">
        <v>28</v>
      </c>
      <c r="AA695" t="s">
        <v>51</v>
      </c>
      <c r="AJ695" s="47">
        <v>42536</v>
      </c>
      <c r="AK695" t="s">
        <v>63</v>
      </c>
      <c r="AL695">
        <v>11.84</v>
      </c>
      <c r="AM695">
        <v>11.95</v>
      </c>
      <c r="AN695">
        <v>116</v>
      </c>
      <c r="AO695" s="47">
        <v>42566</v>
      </c>
      <c r="AP695" t="s">
        <v>28</v>
      </c>
      <c r="AQ695" t="s">
        <v>51</v>
      </c>
      <c r="AZ695" s="47">
        <v>42536</v>
      </c>
      <c r="BA695" t="s">
        <v>63</v>
      </c>
      <c r="BB695">
        <v>19.440000000000001</v>
      </c>
      <c r="BC695">
        <v>19.61</v>
      </c>
      <c r="BD695">
        <v>116</v>
      </c>
      <c r="BE695" s="47">
        <v>42566</v>
      </c>
      <c r="BF695" t="s">
        <v>28</v>
      </c>
      <c r="BG695" t="s">
        <v>51</v>
      </c>
      <c r="BI695" s="47"/>
      <c r="BJ695"/>
      <c r="BK695"/>
      <c r="BL695"/>
      <c r="BM695" s="47"/>
      <c r="BN695"/>
    </row>
    <row r="696" spans="2:66" x14ac:dyDescent="0.25">
      <c r="B696" s="52"/>
      <c r="C696" s="53"/>
      <c r="D696" s="43"/>
      <c r="E696" s="43"/>
      <c r="T696" s="47">
        <v>42536</v>
      </c>
      <c r="U696" t="s">
        <v>64</v>
      </c>
      <c r="V696">
        <v>33.42</v>
      </c>
      <c r="W696">
        <v>33.67</v>
      </c>
      <c r="X696">
        <v>136</v>
      </c>
      <c r="Y696" s="47">
        <v>42566</v>
      </c>
      <c r="Z696" t="s">
        <v>28</v>
      </c>
      <c r="AA696" t="s">
        <v>51</v>
      </c>
      <c r="AJ696" s="47">
        <v>42536</v>
      </c>
      <c r="AK696" t="s">
        <v>64</v>
      </c>
      <c r="AL696">
        <v>22.56</v>
      </c>
      <c r="AM696">
        <v>22.7</v>
      </c>
      <c r="AN696">
        <v>136</v>
      </c>
      <c r="AO696" s="47">
        <v>42566</v>
      </c>
      <c r="AP696" t="s">
        <v>28</v>
      </c>
      <c r="AQ696" t="s">
        <v>51</v>
      </c>
      <c r="AZ696" s="47">
        <v>42536</v>
      </c>
      <c r="BA696" t="s">
        <v>64</v>
      </c>
      <c r="BB696">
        <v>33.42</v>
      </c>
      <c r="BC696">
        <v>33.67</v>
      </c>
      <c r="BD696">
        <v>136</v>
      </c>
      <c r="BE696" s="47">
        <v>42566</v>
      </c>
      <c r="BF696" t="s">
        <v>28</v>
      </c>
      <c r="BG696" t="s">
        <v>51</v>
      </c>
      <c r="BI696" s="47"/>
      <c r="BJ696"/>
      <c r="BK696"/>
      <c r="BL696"/>
      <c r="BM696" s="47"/>
      <c r="BN696"/>
    </row>
    <row r="697" spans="2:66" x14ac:dyDescent="0.25">
      <c r="B697" s="52"/>
      <c r="C697" s="53"/>
      <c r="D697" s="43"/>
      <c r="E697" s="43"/>
      <c r="T697" s="47">
        <v>42536</v>
      </c>
      <c r="U697" t="s">
        <v>65</v>
      </c>
      <c r="V697">
        <v>47.96</v>
      </c>
      <c r="W697">
        <v>48.13</v>
      </c>
      <c r="X697">
        <v>156</v>
      </c>
      <c r="Y697" s="47">
        <v>42566</v>
      </c>
      <c r="Z697" t="s">
        <v>28</v>
      </c>
      <c r="AA697" t="s">
        <v>51</v>
      </c>
      <c r="AJ697" s="47">
        <v>42536</v>
      </c>
      <c r="AK697" t="s">
        <v>65</v>
      </c>
      <c r="AL697">
        <v>35.36</v>
      </c>
      <c r="AM697">
        <v>35.56</v>
      </c>
      <c r="AN697">
        <v>156</v>
      </c>
      <c r="AO697" s="47">
        <v>42566</v>
      </c>
      <c r="AP697" t="s">
        <v>28</v>
      </c>
      <c r="AQ697" t="s">
        <v>51</v>
      </c>
      <c r="AZ697" s="47">
        <v>42536</v>
      </c>
      <c r="BA697" t="s">
        <v>65</v>
      </c>
      <c r="BB697">
        <v>47.96</v>
      </c>
      <c r="BC697">
        <v>48.13</v>
      </c>
      <c r="BD697">
        <v>156</v>
      </c>
      <c r="BE697" s="47">
        <v>42566</v>
      </c>
      <c r="BF697" t="s">
        <v>28</v>
      </c>
      <c r="BG697" t="s">
        <v>51</v>
      </c>
      <c r="BI697" s="47"/>
      <c r="BJ697"/>
      <c r="BK697"/>
      <c r="BL697"/>
      <c r="BM697" s="47"/>
      <c r="BN697"/>
    </row>
    <row r="698" spans="2:66" x14ac:dyDescent="0.25">
      <c r="B698" s="52"/>
      <c r="C698" s="53"/>
      <c r="D698" s="43"/>
      <c r="E698" s="43"/>
      <c r="T698" s="47">
        <v>42536</v>
      </c>
      <c r="U698" t="s">
        <v>66</v>
      </c>
      <c r="V698">
        <v>15.44</v>
      </c>
      <c r="W698">
        <v>15.54</v>
      </c>
      <c r="X698">
        <v>76</v>
      </c>
      <c r="Y698" s="47">
        <v>42664</v>
      </c>
      <c r="Z698" t="s">
        <v>28</v>
      </c>
      <c r="AA698" t="s">
        <v>51</v>
      </c>
      <c r="AJ698" s="47">
        <v>42536</v>
      </c>
      <c r="AK698" t="s">
        <v>66</v>
      </c>
      <c r="AL698">
        <v>12.12</v>
      </c>
      <c r="AM698">
        <v>12.18</v>
      </c>
      <c r="AN698">
        <v>76</v>
      </c>
      <c r="AO698" s="47">
        <v>42664</v>
      </c>
      <c r="AP698" t="s">
        <v>28</v>
      </c>
      <c r="AQ698" t="s">
        <v>51</v>
      </c>
      <c r="AZ698" s="47">
        <v>42536</v>
      </c>
      <c r="BA698" t="s">
        <v>66</v>
      </c>
      <c r="BB698">
        <v>15.44</v>
      </c>
      <c r="BC698">
        <v>15.54</v>
      </c>
      <c r="BD698">
        <v>76</v>
      </c>
      <c r="BE698" s="47">
        <v>42664</v>
      </c>
      <c r="BF698" t="s">
        <v>28</v>
      </c>
      <c r="BG698" t="s">
        <v>51</v>
      </c>
      <c r="BI698" s="47"/>
      <c r="BJ698"/>
      <c r="BK698"/>
      <c r="BL698"/>
      <c r="BM698" s="47"/>
      <c r="BN698"/>
    </row>
    <row r="699" spans="2:66" x14ac:dyDescent="0.25">
      <c r="B699" s="52"/>
      <c r="C699" s="53"/>
      <c r="D699" s="43"/>
      <c r="E699" s="43"/>
      <c r="T699" s="47">
        <v>42536</v>
      </c>
      <c r="U699" t="s">
        <v>67</v>
      </c>
      <c r="V699">
        <v>26.78</v>
      </c>
      <c r="W699">
        <v>26.88</v>
      </c>
      <c r="X699">
        <v>96</v>
      </c>
      <c r="Y699" s="47">
        <v>42664</v>
      </c>
      <c r="Z699" t="s">
        <v>28</v>
      </c>
      <c r="AA699" t="s">
        <v>51</v>
      </c>
      <c r="AJ699" s="47">
        <v>42536</v>
      </c>
      <c r="AK699" t="s">
        <v>67</v>
      </c>
      <c r="AL699">
        <v>20.93</v>
      </c>
      <c r="AM699">
        <v>21.02</v>
      </c>
      <c r="AN699">
        <v>96</v>
      </c>
      <c r="AO699" s="47">
        <v>42664</v>
      </c>
      <c r="AP699" t="s">
        <v>28</v>
      </c>
      <c r="AQ699" t="s">
        <v>51</v>
      </c>
      <c r="AZ699" s="47">
        <v>42536</v>
      </c>
      <c r="BA699" t="s">
        <v>67</v>
      </c>
      <c r="BB699">
        <v>26.78</v>
      </c>
      <c r="BC699">
        <v>26.88</v>
      </c>
      <c r="BD699">
        <v>96</v>
      </c>
      <c r="BE699" s="47">
        <v>42664</v>
      </c>
      <c r="BF699" t="s">
        <v>28</v>
      </c>
      <c r="BG699" t="s">
        <v>51</v>
      </c>
      <c r="BI699" s="47"/>
      <c r="BJ699"/>
      <c r="BK699"/>
      <c r="BL699"/>
      <c r="BM699" s="47"/>
      <c r="BN699"/>
    </row>
    <row r="700" spans="2:66" x14ac:dyDescent="0.25">
      <c r="B700" s="52"/>
      <c r="C700" s="53"/>
      <c r="D700" s="43"/>
      <c r="E700" s="43"/>
      <c r="T700" s="47">
        <v>42536</v>
      </c>
      <c r="U700" t="s">
        <v>68</v>
      </c>
      <c r="V700">
        <v>38.590000000000003</v>
      </c>
      <c r="W700">
        <v>38.85</v>
      </c>
      <c r="X700">
        <v>116</v>
      </c>
      <c r="Y700" s="47">
        <v>42664</v>
      </c>
      <c r="Z700" t="s">
        <v>28</v>
      </c>
      <c r="AA700" t="s">
        <v>51</v>
      </c>
      <c r="AJ700" s="47">
        <v>42536</v>
      </c>
      <c r="AK700" t="s">
        <v>68</v>
      </c>
      <c r="AL700">
        <v>32.619999999999997</v>
      </c>
      <c r="AM700">
        <v>32.799999999999997</v>
      </c>
      <c r="AN700">
        <v>116</v>
      </c>
      <c r="AO700" s="47">
        <v>42664</v>
      </c>
      <c r="AP700" t="s">
        <v>28</v>
      </c>
      <c r="AQ700" t="s">
        <v>51</v>
      </c>
      <c r="AZ700" s="47">
        <v>42536</v>
      </c>
      <c r="BA700" t="s">
        <v>68</v>
      </c>
      <c r="BB700">
        <v>38.590000000000003</v>
      </c>
      <c r="BC700">
        <v>38.85</v>
      </c>
      <c r="BD700">
        <v>116</v>
      </c>
      <c r="BE700" s="47">
        <v>42664</v>
      </c>
      <c r="BF700" t="s">
        <v>28</v>
      </c>
      <c r="BG700" t="s">
        <v>51</v>
      </c>
      <c r="BI700" s="47"/>
      <c r="BJ700"/>
      <c r="BK700"/>
      <c r="BL700"/>
      <c r="BM700" s="47"/>
      <c r="BN700"/>
    </row>
    <row r="701" spans="2:66" x14ac:dyDescent="0.25">
      <c r="B701" s="52"/>
      <c r="C701" s="53"/>
      <c r="D701" s="43"/>
      <c r="E701" s="43"/>
      <c r="T701" s="47">
        <v>42536</v>
      </c>
      <c r="U701" t="s">
        <v>69</v>
      </c>
      <c r="V701">
        <v>53.59</v>
      </c>
      <c r="W701">
        <v>53.75</v>
      </c>
      <c r="X701">
        <v>136</v>
      </c>
      <c r="Y701" s="47">
        <v>42664</v>
      </c>
      <c r="Z701" t="s">
        <v>28</v>
      </c>
      <c r="AA701" t="s">
        <v>51</v>
      </c>
      <c r="AJ701" s="47">
        <v>42536</v>
      </c>
      <c r="AK701" t="s">
        <v>69</v>
      </c>
      <c r="AL701">
        <v>45.08</v>
      </c>
      <c r="AM701">
        <v>45.34</v>
      </c>
      <c r="AN701">
        <v>136</v>
      </c>
      <c r="AO701" s="47">
        <v>42664</v>
      </c>
      <c r="AP701" t="s">
        <v>28</v>
      </c>
      <c r="AQ701" t="s">
        <v>51</v>
      </c>
      <c r="AZ701" s="47">
        <v>42536</v>
      </c>
      <c r="BA701" t="s">
        <v>69</v>
      </c>
      <c r="BB701">
        <v>53.59</v>
      </c>
      <c r="BC701">
        <v>53.75</v>
      </c>
      <c r="BD701">
        <v>136</v>
      </c>
      <c r="BE701" s="47">
        <v>42664</v>
      </c>
      <c r="BF701" t="s">
        <v>28</v>
      </c>
      <c r="BG701" t="s">
        <v>51</v>
      </c>
      <c r="BI701" s="47"/>
      <c r="BJ701"/>
      <c r="BK701"/>
      <c r="BL701"/>
      <c r="BM701" s="47"/>
      <c r="BN701"/>
    </row>
    <row r="702" spans="2:66" x14ac:dyDescent="0.25">
      <c r="B702" s="52"/>
      <c r="C702" s="53"/>
      <c r="D702" s="43"/>
      <c r="E702" s="43"/>
      <c r="T702" s="47">
        <v>42536</v>
      </c>
      <c r="U702" t="s">
        <v>70</v>
      </c>
      <c r="V702">
        <v>67.87</v>
      </c>
      <c r="W702">
        <v>67.89</v>
      </c>
      <c r="X702">
        <v>156</v>
      </c>
      <c r="Y702" s="47">
        <v>42664</v>
      </c>
      <c r="Z702" t="s">
        <v>28</v>
      </c>
      <c r="AA702" t="s">
        <v>51</v>
      </c>
      <c r="AJ702" s="47">
        <v>42536</v>
      </c>
      <c r="AK702" t="s">
        <v>70</v>
      </c>
      <c r="AL702">
        <v>57.45</v>
      </c>
      <c r="AM702">
        <v>57.58</v>
      </c>
      <c r="AN702">
        <v>156</v>
      </c>
      <c r="AO702" s="47">
        <v>42664</v>
      </c>
      <c r="AP702" t="s">
        <v>28</v>
      </c>
      <c r="AQ702" t="s">
        <v>51</v>
      </c>
      <c r="AZ702" s="47">
        <v>42536</v>
      </c>
      <c r="BA702" t="s">
        <v>70</v>
      </c>
      <c r="BB702">
        <v>67.87</v>
      </c>
      <c r="BC702">
        <v>67.89</v>
      </c>
      <c r="BD702">
        <v>156</v>
      </c>
      <c r="BE702" s="47">
        <v>42664</v>
      </c>
      <c r="BF702" t="s">
        <v>28</v>
      </c>
      <c r="BG702" t="s">
        <v>51</v>
      </c>
      <c r="BI702" s="47"/>
      <c r="BJ702"/>
      <c r="BK702"/>
      <c r="BL702"/>
      <c r="BM702" s="47"/>
      <c r="BN702"/>
    </row>
    <row r="703" spans="2:66" x14ac:dyDescent="0.25">
      <c r="B703" s="52"/>
      <c r="C703" s="53"/>
      <c r="D703" s="43"/>
      <c r="E703" s="43"/>
      <c r="T703" s="47">
        <v>42537</v>
      </c>
      <c r="U703" t="s">
        <v>50</v>
      </c>
      <c r="V703">
        <v>36.61</v>
      </c>
      <c r="W703">
        <v>36.69</v>
      </c>
      <c r="X703">
        <v>76</v>
      </c>
      <c r="Y703" s="47">
        <v>42566</v>
      </c>
      <c r="Z703" t="s">
        <v>27</v>
      </c>
      <c r="AA703" t="s">
        <v>51</v>
      </c>
      <c r="AJ703" s="47">
        <v>42537</v>
      </c>
      <c r="AK703" t="s">
        <v>50</v>
      </c>
      <c r="AL703">
        <v>63</v>
      </c>
      <c r="AM703">
        <v>63.39</v>
      </c>
      <c r="AN703">
        <v>76</v>
      </c>
      <c r="AO703" s="47">
        <v>42566</v>
      </c>
      <c r="AP703" t="s">
        <v>27</v>
      </c>
      <c r="AQ703" t="s">
        <v>51</v>
      </c>
      <c r="AZ703" s="47">
        <v>42537</v>
      </c>
      <c r="BA703" t="s">
        <v>50</v>
      </c>
      <c r="BB703">
        <v>36.61</v>
      </c>
      <c r="BC703">
        <v>36.69</v>
      </c>
      <c r="BD703">
        <v>76</v>
      </c>
      <c r="BE703" s="47">
        <v>42566</v>
      </c>
      <c r="BF703" t="s">
        <v>27</v>
      </c>
      <c r="BG703" t="s">
        <v>51</v>
      </c>
      <c r="BI703" s="47"/>
      <c r="BJ703"/>
      <c r="BK703"/>
      <c r="BL703"/>
      <c r="BM703" s="47"/>
      <c r="BN703"/>
    </row>
    <row r="704" spans="2:66" x14ac:dyDescent="0.25">
      <c r="B704" s="52"/>
      <c r="C704" s="53"/>
      <c r="D704" s="43"/>
      <c r="E704" s="43"/>
      <c r="T704" s="47">
        <v>42537</v>
      </c>
      <c r="U704" t="s">
        <v>52</v>
      </c>
      <c r="V704">
        <v>23.2</v>
      </c>
      <c r="W704">
        <v>23.21</v>
      </c>
      <c r="X704">
        <v>96</v>
      </c>
      <c r="Y704" s="47">
        <v>42566</v>
      </c>
      <c r="Z704" t="s">
        <v>27</v>
      </c>
      <c r="AA704" t="s">
        <v>51</v>
      </c>
      <c r="AJ704" s="47">
        <v>42537</v>
      </c>
      <c r="AK704" t="s">
        <v>52</v>
      </c>
      <c r="AL704">
        <v>46.34</v>
      </c>
      <c r="AM704">
        <v>46.64</v>
      </c>
      <c r="AN704">
        <v>96</v>
      </c>
      <c r="AO704" s="47">
        <v>42566</v>
      </c>
      <c r="AP704" t="s">
        <v>27</v>
      </c>
      <c r="AQ704" t="s">
        <v>51</v>
      </c>
      <c r="AZ704" s="47">
        <v>42537</v>
      </c>
      <c r="BA704" t="s">
        <v>52</v>
      </c>
      <c r="BB704">
        <v>23.2</v>
      </c>
      <c r="BC704">
        <v>23.21</v>
      </c>
      <c r="BD704">
        <v>96</v>
      </c>
      <c r="BE704" s="47">
        <v>42566</v>
      </c>
      <c r="BF704" t="s">
        <v>27</v>
      </c>
      <c r="BG704" t="s">
        <v>51</v>
      </c>
      <c r="BI704" s="47"/>
      <c r="BJ704"/>
      <c r="BK704"/>
      <c r="BL704"/>
      <c r="BM704" s="47"/>
      <c r="BN704"/>
    </row>
    <row r="705" spans="2:66" x14ac:dyDescent="0.25">
      <c r="B705" s="52"/>
      <c r="C705" s="53"/>
      <c r="D705" s="43"/>
      <c r="E705" s="43"/>
      <c r="T705" s="47">
        <v>42537</v>
      </c>
      <c r="U705" t="s">
        <v>53</v>
      </c>
      <c r="V705">
        <v>14.36</v>
      </c>
      <c r="W705">
        <v>14.38</v>
      </c>
      <c r="X705">
        <v>116</v>
      </c>
      <c r="Y705" s="47">
        <v>42566</v>
      </c>
      <c r="Z705" t="s">
        <v>27</v>
      </c>
      <c r="AA705" t="s">
        <v>51</v>
      </c>
      <c r="AJ705" s="47">
        <v>42537</v>
      </c>
      <c r="AK705" t="s">
        <v>53</v>
      </c>
      <c r="AL705">
        <v>34.340000000000003</v>
      </c>
      <c r="AM705">
        <v>34.42</v>
      </c>
      <c r="AN705">
        <v>116</v>
      </c>
      <c r="AO705" s="47">
        <v>42566</v>
      </c>
      <c r="AP705" t="s">
        <v>27</v>
      </c>
      <c r="AQ705" t="s">
        <v>51</v>
      </c>
      <c r="AZ705" s="47">
        <v>42537</v>
      </c>
      <c r="BA705" t="s">
        <v>53</v>
      </c>
      <c r="BB705">
        <v>14.36</v>
      </c>
      <c r="BC705">
        <v>14.38</v>
      </c>
      <c r="BD705">
        <v>116</v>
      </c>
      <c r="BE705" s="47">
        <v>42566</v>
      </c>
      <c r="BF705" t="s">
        <v>27</v>
      </c>
      <c r="BG705" t="s">
        <v>51</v>
      </c>
      <c r="BI705" s="47"/>
      <c r="BJ705"/>
      <c r="BK705"/>
      <c r="BL705"/>
      <c r="BM705" s="47"/>
      <c r="BN705"/>
    </row>
    <row r="706" spans="2:66" x14ac:dyDescent="0.25">
      <c r="B706" s="52"/>
      <c r="C706" s="53"/>
      <c r="D706" s="43"/>
      <c r="E706" s="43"/>
      <c r="T706" s="47">
        <v>42537</v>
      </c>
      <c r="U706" t="s">
        <v>54</v>
      </c>
      <c r="V706">
        <v>8.81</v>
      </c>
      <c r="W706">
        <v>8.84</v>
      </c>
      <c r="X706">
        <v>136</v>
      </c>
      <c r="Y706" s="47">
        <v>42566</v>
      </c>
      <c r="Z706" t="s">
        <v>27</v>
      </c>
      <c r="AA706" t="s">
        <v>51</v>
      </c>
      <c r="AJ706" s="47">
        <v>42537</v>
      </c>
      <c r="AK706" t="s">
        <v>54</v>
      </c>
      <c r="AL706">
        <v>23.28</v>
      </c>
      <c r="AM706">
        <v>23.38</v>
      </c>
      <c r="AN706">
        <v>136</v>
      </c>
      <c r="AO706" s="47">
        <v>42566</v>
      </c>
      <c r="AP706" t="s">
        <v>27</v>
      </c>
      <c r="AQ706" t="s">
        <v>51</v>
      </c>
      <c r="AZ706" s="47">
        <v>42537</v>
      </c>
      <c r="BA706" t="s">
        <v>54</v>
      </c>
      <c r="BB706">
        <v>8.81</v>
      </c>
      <c r="BC706">
        <v>8.84</v>
      </c>
      <c r="BD706">
        <v>136</v>
      </c>
      <c r="BE706" s="47">
        <v>42566</v>
      </c>
      <c r="BF706" t="s">
        <v>27</v>
      </c>
      <c r="BG706" t="s">
        <v>51</v>
      </c>
      <c r="BI706" s="47"/>
      <c r="BJ706"/>
      <c r="BK706"/>
      <c r="BL706"/>
      <c r="BM706" s="47"/>
      <c r="BN706"/>
    </row>
    <row r="707" spans="2:66" x14ac:dyDescent="0.25">
      <c r="B707" s="52"/>
      <c r="C707" s="53"/>
      <c r="D707" s="43"/>
      <c r="E707" s="43"/>
      <c r="T707" s="47">
        <v>42537</v>
      </c>
      <c r="U707" t="s">
        <v>55</v>
      </c>
      <c r="V707">
        <v>5.45</v>
      </c>
      <c r="W707">
        <v>5.47</v>
      </c>
      <c r="X707">
        <v>156</v>
      </c>
      <c r="Y707" s="47">
        <v>42566</v>
      </c>
      <c r="Z707" t="s">
        <v>27</v>
      </c>
      <c r="AA707" t="s">
        <v>51</v>
      </c>
      <c r="AJ707" s="47">
        <v>42537</v>
      </c>
      <c r="AK707" t="s">
        <v>55</v>
      </c>
      <c r="AL707">
        <v>16.38</v>
      </c>
      <c r="AM707">
        <v>16.440000000000001</v>
      </c>
      <c r="AN707">
        <v>156</v>
      </c>
      <c r="AO707" s="47">
        <v>42566</v>
      </c>
      <c r="AP707" t="s">
        <v>27</v>
      </c>
      <c r="AQ707" t="s">
        <v>51</v>
      </c>
      <c r="AZ707" s="47">
        <v>42537</v>
      </c>
      <c r="BA707" t="s">
        <v>55</v>
      </c>
      <c r="BB707">
        <v>5.45</v>
      </c>
      <c r="BC707">
        <v>5.47</v>
      </c>
      <c r="BD707">
        <v>156</v>
      </c>
      <c r="BE707" s="47">
        <v>42566</v>
      </c>
      <c r="BF707" t="s">
        <v>27</v>
      </c>
      <c r="BG707" t="s">
        <v>51</v>
      </c>
      <c r="BI707" s="47"/>
      <c r="BJ707"/>
      <c r="BK707"/>
      <c r="BL707"/>
      <c r="BM707" s="47"/>
      <c r="BN707"/>
    </row>
    <row r="708" spans="2:66" x14ac:dyDescent="0.25">
      <c r="B708" s="52"/>
      <c r="C708" s="53"/>
      <c r="D708" s="43"/>
      <c r="E708" s="43"/>
      <c r="T708" s="47">
        <v>42537</v>
      </c>
      <c r="U708" t="s">
        <v>56</v>
      </c>
      <c r="V708">
        <v>48.74</v>
      </c>
      <c r="W708">
        <v>48.82</v>
      </c>
      <c r="X708">
        <v>76</v>
      </c>
      <c r="Y708" s="47">
        <v>42664</v>
      </c>
      <c r="Z708" t="s">
        <v>27</v>
      </c>
      <c r="AA708" t="s">
        <v>51</v>
      </c>
      <c r="AJ708" s="47">
        <v>42537</v>
      </c>
      <c r="AK708" t="s">
        <v>56</v>
      </c>
      <c r="AL708">
        <v>75.48</v>
      </c>
      <c r="AM708">
        <v>75.97</v>
      </c>
      <c r="AN708">
        <v>76</v>
      </c>
      <c r="AO708" s="47">
        <v>42664</v>
      </c>
      <c r="AP708" t="s">
        <v>27</v>
      </c>
      <c r="AQ708" t="s">
        <v>51</v>
      </c>
      <c r="AZ708" s="47">
        <v>42537</v>
      </c>
      <c r="BA708" t="s">
        <v>56</v>
      </c>
      <c r="BB708">
        <v>48.74</v>
      </c>
      <c r="BC708">
        <v>48.82</v>
      </c>
      <c r="BD708">
        <v>76</v>
      </c>
      <c r="BE708" s="47">
        <v>42664</v>
      </c>
      <c r="BF708" t="s">
        <v>27</v>
      </c>
      <c r="BG708" t="s">
        <v>51</v>
      </c>
      <c r="BI708" s="47"/>
      <c r="BJ708"/>
      <c r="BK708"/>
      <c r="BL708"/>
      <c r="BM708" s="47"/>
      <c r="BN708"/>
    </row>
    <row r="709" spans="2:66" x14ac:dyDescent="0.25">
      <c r="B709" s="52"/>
      <c r="C709" s="53"/>
      <c r="D709" s="43"/>
      <c r="E709" s="43"/>
      <c r="T709" s="47">
        <v>42537</v>
      </c>
      <c r="U709" t="s">
        <v>57</v>
      </c>
      <c r="V709">
        <v>39.64</v>
      </c>
      <c r="W709">
        <v>39.840000000000003</v>
      </c>
      <c r="X709">
        <v>96</v>
      </c>
      <c r="Y709" s="47">
        <v>42664</v>
      </c>
      <c r="Z709" t="s">
        <v>27</v>
      </c>
      <c r="AA709" t="s">
        <v>51</v>
      </c>
      <c r="AJ709" s="47">
        <v>42537</v>
      </c>
      <c r="AK709" t="s">
        <v>57</v>
      </c>
      <c r="AL709">
        <v>63.16</v>
      </c>
      <c r="AM709">
        <v>63.57</v>
      </c>
      <c r="AN709">
        <v>96</v>
      </c>
      <c r="AO709" s="47">
        <v>42664</v>
      </c>
      <c r="AP709" t="s">
        <v>27</v>
      </c>
      <c r="AQ709" t="s">
        <v>51</v>
      </c>
      <c r="AZ709" s="47">
        <v>42537</v>
      </c>
      <c r="BA709" t="s">
        <v>57</v>
      </c>
      <c r="BB709">
        <v>39.64</v>
      </c>
      <c r="BC709">
        <v>39.840000000000003</v>
      </c>
      <c r="BD709">
        <v>96</v>
      </c>
      <c r="BE709" s="47">
        <v>42664</v>
      </c>
      <c r="BF709" t="s">
        <v>27</v>
      </c>
      <c r="BG709" t="s">
        <v>51</v>
      </c>
      <c r="BI709" s="47"/>
      <c r="BJ709"/>
      <c r="BK709"/>
      <c r="BL709"/>
      <c r="BM709" s="47"/>
      <c r="BN709"/>
    </row>
    <row r="710" spans="2:66" x14ac:dyDescent="0.25">
      <c r="B710" s="52"/>
      <c r="C710" s="53"/>
      <c r="D710" s="43"/>
      <c r="E710" s="43"/>
      <c r="T710" s="47">
        <v>42537</v>
      </c>
      <c r="U710" t="s">
        <v>58</v>
      </c>
      <c r="V710">
        <v>33.49</v>
      </c>
      <c r="W710">
        <v>33.64</v>
      </c>
      <c r="X710">
        <v>116</v>
      </c>
      <c r="Y710" s="47">
        <v>42664</v>
      </c>
      <c r="Z710" t="s">
        <v>27</v>
      </c>
      <c r="AA710" t="s">
        <v>51</v>
      </c>
      <c r="AJ710" s="47">
        <v>42537</v>
      </c>
      <c r="AK710" t="s">
        <v>58</v>
      </c>
      <c r="AL710">
        <v>54.06</v>
      </c>
      <c r="AM710">
        <v>54.22</v>
      </c>
      <c r="AN710">
        <v>116</v>
      </c>
      <c r="AO710" s="47">
        <v>42664</v>
      </c>
      <c r="AP710" t="s">
        <v>27</v>
      </c>
      <c r="AQ710" t="s">
        <v>51</v>
      </c>
      <c r="AZ710" s="47">
        <v>42537</v>
      </c>
      <c r="BA710" t="s">
        <v>58</v>
      </c>
      <c r="BB710">
        <v>33.49</v>
      </c>
      <c r="BC710">
        <v>33.64</v>
      </c>
      <c r="BD710">
        <v>116</v>
      </c>
      <c r="BE710" s="47">
        <v>42664</v>
      </c>
      <c r="BF710" t="s">
        <v>27</v>
      </c>
      <c r="BG710" t="s">
        <v>51</v>
      </c>
      <c r="BI710" s="47"/>
      <c r="BJ710"/>
      <c r="BK710"/>
      <c r="BL710"/>
      <c r="BM710" s="47"/>
      <c r="BN710"/>
    </row>
    <row r="711" spans="2:66" x14ac:dyDescent="0.25">
      <c r="B711" s="52"/>
      <c r="C711" s="53"/>
      <c r="D711" s="43"/>
      <c r="E711" s="43"/>
      <c r="T711" s="47">
        <v>42537</v>
      </c>
      <c r="U711" t="s">
        <v>59</v>
      </c>
      <c r="V711">
        <v>28.29</v>
      </c>
      <c r="W711">
        <v>28.39</v>
      </c>
      <c r="X711">
        <v>136</v>
      </c>
      <c r="Y711" s="47">
        <v>42664</v>
      </c>
      <c r="Z711" t="s">
        <v>27</v>
      </c>
      <c r="AA711" t="s">
        <v>51</v>
      </c>
      <c r="AJ711" s="47">
        <v>42537</v>
      </c>
      <c r="AK711" t="s">
        <v>59</v>
      </c>
      <c r="AL711">
        <v>48.18</v>
      </c>
      <c r="AM711">
        <v>48.35</v>
      </c>
      <c r="AN711">
        <v>136</v>
      </c>
      <c r="AO711" s="47">
        <v>42664</v>
      </c>
      <c r="AP711" t="s">
        <v>27</v>
      </c>
      <c r="AQ711" t="s">
        <v>51</v>
      </c>
      <c r="AZ711" s="47">
        <v>42537</v>
      </c>
      <c r="BA711" t="s">
        <v>59</v>
      </c>
      <c r="BB711">
        <v>28.29</v>
      </c>
      <c r="BC711">
        <v>28.39</v>
      </c>
      <c r="BD711">
        <v>136</v>
      </c>
      <c r="BE711" s="47">
        <v>42664</v>
      </c>
      <c r="BF711" t="s">
        <v>27</v>
      </c>
      <c r="BG711" t="s">
        <v>51</v>
      </c>
      <c r="BI711" s="47"/>
      <c r="BJ711"/>
      <c r="BK711"/>
      <c r="BL711"/>
      <c r="BM711" s="47"/>
      <c r="BN711"/>
    </row>
    <row r="712" spans="2:66" x14ac:dyDescent="0.25">
      <c r="B712" s="52"/>
      <c r="C712" s="53"/>
      <c r="D712" s="43"/>
      <c r="E712" s="43"/>
      <c r="T712" s="47">
        <v>42537</v>
      </c>
      <c r="U712" t="s">
        <v>60</v>
      </c>
      <c r="V712">
        <v>24.33</v>
      </c>
      <c r="W712">
        <v>24.38</v>
      </c>
      <c r="X712">
        <v>156</v>
      </c>
      <c r="Y712" s="47">
        <v>42664</v>
      </c>
      <c r="Z712" t="s">
        <v>27</v>
      </c>
      <c r="AA712" t="s">
        <v>51</v>
      </c>
      <c r="AJ712" s="47">
        <v>42537</v>
      </c>
      <c r="AK712" t="s">
        <v>60</v>
      </c>
      <c r="AL712">
        <v>41.04</v>
      </c>
      <c r="AM712">
        <v>41.2</v>
      </c>
      <c r="AN712">
        <v>156</v>
      </c>
      <c r="AO712" s="47">
        <v>42664</v>
      </c>
      <c r="AP712" t="s">
        <v>27</v>
      </c>
      <c r="AQ712" t="s">
        <v>51</v>
      </c>
      <c r="AZ712" s="47">
        <v>42537</v>
      </c>
      <c r="BA712" t="s">
        <v>60</v>
      </c>
      <c r="BB712">
        <v>24.33</v>
      </c>
      <c r="BC712">
        <v>24.38</v>
      </c>
      <c r="BD712">
        <v>156</v>
      </c>
      <c r="BE712" s="47">
        <v>42664</v>
      </c>
      <c r="BF712" t="s">
        <v>27</v>
      </c>
      <c r="BG712" t="s">
        <v>51</v>
      </c>
      <c r="BI712" s="47"/>
      <c r="BJ712"/>
      <c r="BK712"/>
      <c r="BL712"/>
      <c r="BM712" s="47"/>
      <c r="BN712"/>
    </row>
    <row r="713" spans="2:66" x14ac:dyDescent="0.25">
      <c r="B713" s="52"/>
      <c r="C713" s="53"/>
      <c r="D713" s="43"/>
      <c r="E713" s="43"/>
      <c r="T713" s="47">
        <v>42537</v>
      </c>
      <c r="U713" t="s">
        <v>61</v>
      </c>
      <c r="V713">
        <v>4.1399999999999997</v>
      </c>
      <c r="W713">
        <v>4.1399999999999997</v>
      </c>
      <c r="X713">
        <v>76</v>
      </c>
      <c r="Y713" s="47">
        <v>42566</v>
      </c>
      <c r="Z713" t="s">
        <v>28</v>
      </c>
      <c r="AA713" t="s">
        <v>51</v>
      </c>
      <c r="AJ713" s="47">
        <v>42537</v>
      </c>
      <c r="AK713" t="s">
        <v>61</v>
      </c>
      <c r="AL713">
        <v>1.36</v>
      </c>
      <c r="AM713">
        <v>1.37</v>
      </c>
      <c r="AN713">
        <v>76</v>
      </c>
      <c r="AO713" s="47">
        <v>42566</v>
      </c>
      <c r="AP713" t="s">
        <v>28</v>
      </c>
      <c r="AQ713" t="s">
        <v>51</v>
      </c>
      <c r="AZ713" s="47">
        <v>42537</v>
      </c>
      <c r="BA713" t="s">
        <v>61</v>
      </c>
      <c r="BB713">
        <v>4.1399999999999997</v>
      </c>
      <c r="BC713">
        <v>4.1399999999999997</v>
      </c>
      <c r="BD713">
        <v>76</v>
      </c>
      <c r="BE713" s="47">
        <v>42566</v>
      </c>
      <c r="BF713" t="s">
        <v>28</v>
      </c>
      <c r="BG713" t="s">
        <v>51</v>
      </c>
      <c r="BI713" s="47"/>
      <c r="BJ713"/>
      <c r="BK713"/>
      <c r="BL713"/>
      <c r="BM713" s="47"/>
      <c r="BN713"/>
    </row>
    <row r="714" spans="2:66" x14ac:dyDescent="0.25">
      <c r="B714" s="52"/>
      <c r="C714" s="53"/>
      <c r="D714" s="43"/>
      <c r="E714" s="43"/>
      <c r="T714" s="47">
        <v>42537</v>
      </c>
      <c r="U714" t="s">
        <v>62</v>
      </c>
      <c r="V714">
        <v>11.54</v>
      </c>
      <c r="W714">
        <v>11.58</v>
      </c>
      <c r="X714">
        <v>96</v>
      </c>
      <c r="Y714" s="47">
        <v>42566</v>
      </c>
      <c r="Z714" t="s">
        <v>28</v>
      </c>
      <c r="AA714" t="s">
        <v>51</v>
      </c>
      <c r="AJ714" s="47">
        <v>42537</v>
      </c>
      <c r="AK714" t="s">
        <v>62</v>
      </c>
      <c r="AL714">
        <v>4.88</v>
      </c>
      <c r="AM714">
        <v>4.91</v>
      </c>
      <c r="AN714">
        <v>96</v>
      </c>
      <c r="AO714" s="47">
        <v>42566</v>
      </c>
      <c r="AP714" t="s">
        <v>28</v>
      </c>
      <c r="AQ714" t="s">
        <v>51</v>
      </c>
      <c r="AZ714" s="47">
        <v>42537</v>
      </c>
      <c r="BA714" t="s">
        <v>62</v>
      </c>
      <c r="BB714">
        <v>11.54</v>
      </c>
      <c r="BC714">
        <v>11.58</v>
      </c>
      <c r="BD714">
        <v>96</v>
      </c>
      <c r="BE714" s="47">
        <v>42566</v>
      </c>
      <c r="BF714" t="s">
        <v>28</v>
      </c>
      <c r="BG714" t="s">
        <v>51</v>
      </c>
      <c r="BI714" s="47"/>
      <c r="BJ714"/>
      <c r="BK714"/>
      <c r="BL714"/>
      <c r="BM714" s="47"/>
      <c r="BN714"/>
    </row>
    <row r="715" spans="2:66" x14ac:dyDescent="0.25">
      <c r="B715" s="52"/>
      <c r="C715" s="53"/>
      <c r="D715" s="43"/>
      <c r="E715" s="43"/>
      <c r="T715" s="47">
        <v>42537</v>
      </c>
      <c r="U715" t="s">
        <v>63</v>
      </c>
      <c r="V715">
        <v>22.5</v>
      </c>
      <c r="W715">
        <v>22.56</v>
      </c>
      <c r="X715">
        <v>116</v>
      </c>
      <c r="Y715" s="47">
        <v>42566</v>
      </c>
      <c r="Z715" t="s">
        <v>28</v>
      </c>
      <c r="AA715" t="s">
        <v>51</v>
      </c>
      <c r="AJ715" s="47">
        <v>42537</v>
      </c>
      <c r="AK715" t="s">
        <v>63</v>
      </c>
      <c r="AL715">
        <v>11.37</v>
      </c>
      <c r="AM715">
        <v>11.42</v>
      </c>
      <c r="AN715">
        <v>116</v>
      </c>
      <c r="AO715" s="47">
        <v>42566</v>
      </c>
      <c r="AP715" t="s">
        <v>28</v>
      </c>
      <c r="AQ715" t="s">
        <v>51</v>
      </c>
      <c r="AZ715" s="47">
        <v>42537</v>
      </c>
      <c r="BA715" t="s">
        <v>63</v>
      </c>
      <c r="BB715">
        <v>22.5</v>
      </c>
      <c r="BC715">
        <v>22.56</v>
      </c>
      <c r="BD715">
        <v>116</v>
      </c>
      <c r="BE715" s="47">
        <v>42566</v>
      </c>
      <c r="BF715" t="s">
        <v>28</v>
      </c>
      <c r="BG715" t="s">
        <v>51</v>
      </c>
      <c r="BI715" s="47"/>
      <c r="BJ715"/>
      <c r="BK715"/>
      <c r="BL715"/>
      <c r="BM715" s="47"/>
      <c r="BN715"/>
    </row>
    <row r="716" spans="2:66" x14ac:dyDescent="0.25">
      <c r="B716" s="52"/>
      <c r="C716" s="53"/>
      <c r="D716" s="43"/>
      <c r="E716" s="43"/>
      <c r="T716" s="47">
        <v>42537</v>
      </c>
      <c r="U716" t="s">
        <v>64</v>
      </c>
      <c r="V716">
        <v>37.28</v>
      </c>
      <c r="W716">
        <v>37.51</v>
      </c>
      <c r="X716">
        <v>136</v>
      </c>
      <c r="Y716" s="47">
        <v>42566</v>
      </c>
      <c r="Z716" t="s">
        <v>28</v>
      </c>
      <c r="AA716" t="s">
        <v>51</v>
      </c>
      <c r="AJ716" s="47">
        <v>42537</v>
      </c>
      <c r="AK716" t="s">
        <v>64</v>
      </c>
      <c r="AL716">
        <v>21.14</v>
      </c>
      <c r="AM716">
        <v>21.26</v>
      </c>
      <c r="AN716">
        <v>136</v>
      </c>
      <c r="AO716" s="47">
        <v>42566</v>
      </c>
      <c r="AP716" t="s">
        <v>28</v>
      </c>
      <c r="AQ716" t="s">
        <v>51</v>
      </c>
      <c r="AZ716" s="47">
        <v>42537</v>
      </c>
      <c r="BA716" t="s">
        <v>64</v>
      </c>
      <c r="BB716">
        <v>37.28</v>
      </c>
      <c r="BC716">
        <v>37.51</v>
      </c>
      <c r="BD716">
        <v>136</v>
      </c>
      <c r="BE716" s="47">
        <v>42566</v>
      </c>
      <c r="BF716" t="s">
        <v>28</v>
      </c>
      <c r="BG716" t="s">
        <v>51</v>
      </c>
      <c r="BI716" s="47"/>
      <c r="BJ716"/>
      <c r="BK716"/>
      <c r="BL716"/>
      <c r="BM716" s="47"/>
      <c r="BN716"/>
    </row>
    <row r="717" spans="2:66" x14ac:dyDescent="0.25">
      <c r="B717" s="52"/>
      <c r="C717" s="53"/>
      <c r="D717" s="43"/>
      <c r="E717" s="43"/>
      <c r="T717" s="47">
        <v>42537</v>
      </c>
      <c r="U717" t="s">
        <v>65</v>
      </c>
      <c r="V717">
        <v>53.07</v>
      </c>
      <c r="W717">
        <v>53.51</v>
      </c>
      <c r="X717">
        <v>156</v>
      </c>
      <c r="Y717" s="47">
        <v>42566</v>
      </c>
      <c r="Z717" t="s">
        <v>28</v>
      </c>
      <c r="AA717" t="s">
        <v>51</v>
      </c>
      <c r="AJ717" s="47">
        <v>42537</v>
      </c>
      <c r="AK717" t="s">
        <v>65</v>
      </c>
      <c r="AL717">
        <v>33.869999999999997</v>
      </c>
      <c r="AM717">
        <v>34.08</v>
      </c>
      <c r="AN717">
        <v>156</v>
      </c>
      <c r="AO717" s="47">
        <v>42566</v>
      </c>
      <c r="AP717" t="s">
        <v>28</v>
      </c>
      <c r="AQ717" t="s">
        <v>51</v>
      </c>
      <c r="AZ717" s="47">
        <v>42537</v>
      </c>
      <c r="BA717" t="s">
        <v>65</v>
      </c>
      <c r="BB717">
        <v>53.07</v>
      </c>
      <c r="BC717">
        <v>53.51</v>
      </c>
      <c r="BD717">
        <v>156</v>
      </c>
      <c r="BE717" s="47">
        <v>42566</v>
      </c>
      <c r="BF717" t="s">
        <v>28</v>
      </c>
      <c r="BG717" t="s">
        <v>51</v>
      </c>
      <c r="BI717" s="47"/>
      <c r="BJ717"/>
      <c r="BK717"/>
      <c r="BL717"/>
      <c r="BM717" s="47"/>
      <c r="BN717"/>
    </row>
    <row r="718" spans="2:66" x14ac:dyDescent="0.25">
      <c r="B718" s="52"/>
      <c r="C718" s="53"/>
      <c r="D718" s="43"/>
      <c r="E718" s="43"/>
      <c r="T718" s="47">
        <v>42537</v>
      </c>
      <c r="U718" t="s">
        <v>66</v>
      </c>
      <c r="V718">
        <v>16.68</v>
      </c>
      <c r="W718">
        <v>16.78</v>
      </c>
      <c r="X718">
        <v>76</v>
      </c>
      <c r="Y718" s="47">
        <v>42664</v>
      </c>
      <c r="Z718" t="s">
        <v>28</v>
      </c>
      <c r="AA718" t="s">
        <v>51</v>
      </c>
      <c r="AJ718" s="47">
        <v>42537</v>
      </c>
      <c r="AK718" t="s">
        <v>66</v>
      </c>
      <c r="AL718">
        <v>12.21</v>
      </c>
      <c r="AM718">
        <v>12.3</v>
      </c>
      <c r="AN718">
        <v>76</v>
      </c>
      <c r="AO718" s="47">
        <v>42664</v>
      </c>
      <c r="AP718" t="s">
        <v>28</v>
      </c>
      <c r="AQ718" t="s">
        <v>51</v>
      </c>
      <c r="AZ718" s="47">
        <v>42537</v>
      </c>
      <c r="BA718" t="s">
        <v>66</v>
      </c>
      <c r="BB718">
        <v>16.68</v>
      </c>
      <c r="BC718">
        <v>16.78</v>
      </c>
      <c r="BD718">
        <v>76</v>
      </c>
      <c r="BE718" s="47">
        <v>42664</v>
      </c>
      <c r="BF718" t="s">
        <v>28</v>
      </c>
      <c r="BG718" t="s">
        <v>51</v>
      </c>
      <c r="BI718" s="47"/>
      <c r="BJ718"/>
      <c r="BK718"/>
      <c r="BL718"/>
      <c r="BM718" s="47"/>
      <c r="BN718"/>
    </row>
    <row r="719" spans="2:66" x14ac:dyDescent="0.25">
      <c r="B719" s="52"/>
      <c r="C719" s="53"/>
      <c r="D719" s="43"/>
      <c r="E719" s="43"/>
      <c r="T719" s="47">
        <v>42537</v>
      </c>
      <c r="U719" t="s">
        <v>67</v>
      </c>
      <c r="V719">
        <v>27.76</v>
      </c>
      <c r="W719">
        <v>27.92</v>
      </c>
      <c r="X719">
        <v>96</v>
      </c>
      <c r="Y719" s="47">
        <v>42664</v>
      </c>
      <c r="Z719" t="s">
        <v>28</v>
      </c>
      <c r="AA719" t="s">
        <v>51</v>
      </c>
      <c r="AJ719" s="47">
        <v>42537</v>
      </c>
      <c r="AK719" t="s">
        <v>67</v>
      </c>
      <c r="AL719">
        <v>21.26</v>
      </c>
      <c r="AM719">
        <v>21.32</v>
      </c>
      <c r="AN719">
        <v>96</v>
      </c>
      <c r="AO719" s="47">
        <v>42664</v>
      </c>
      <c r="AP719" t="s">
        <v>28</v>
      </c>
      <c r="AQ719" t="s">
        <v>51</v>
      </c>
      <c r="AZ719" s="47">
        <v>42537</v>
      </c>
      <c r="BA719" t="s">
        <v>67</v>
      </c>
      <c r="BB719">
        <v>27.76</v>
      </c>
      <c r="BC719">
        <v>27.92</v>
      </c>
      <c r="BD719">
        <v>96</v>
      </c>
      <c r="BE719" s="47">
        <v>42664</v>
      </c>
      <c r="BF719" t="s">
        <v>28</v>
      </c>
      <c r="BG719" t="s">
        <v>51</v>
      </c>
      <c r="BI719" s="47"/>
      <c r="BJ719"/>
      <c r="BK719"/>
      <c r="BL719"/>
      <c r="BM719" s="47"/>
      <c r="BN719"/>
    </row>
    <row r="720" spans="2:66" x14ac:dyDescent="0.25">
      <c r="B720" s="52"/>
      <c r="C720" s="53"/>
      <c r="D720" s="43"/>
      <c r="E720" s="43"/>
      <c r="T720" s="47">
        <v>42537</v>
      </c>
      <c r="U720" t="s">
        <v>68</v>
      </c>
      <c r="V720">
        <v>41.54</v>
      </c>
      <c r="W720">
        <v>41.71</v>
      </c>
      <c r="X720">
        <v>116</v>
      </c>
      <c r="Y720" s="47">
        <v>42664</v>
      </c>
      <c r="Z720" t="s">
        <v>28</v>
      </c>
      <c r="AA720" t="s">
        <v>51</v>
      </c>
      <c r="AJ720" s="47">
        <v>42537</v>
      </c>
      <c r="AK720" t="s">
        <v>68</v>
      </c>
      <c r="AL720">
        <v>31.21</v>
      </c>
      <c r="AM720">
        <v>31.33</v>
      </c>
      <c r="AN720">
        <v>116</v>
      </c>
      <c r="AO720" s="47">
        <v>42664</v>
      </c>
      <c r="AP720" t="s">
        <v>28</v>
      </c>
      <c r="AQ720" t="s">
        <v>51</v>
      </c>
      <c r="AZ720" s="47">
        <v>42537</v>
      </c>
      <c r="BA720" t="s">
        <v>68</v>
      </c>
      <c r="BB720">
        <v>41.54</v>
      </c>
      <c r="BC720">
        <v>41.71</v>
      </c>
      <c r="BD720">
        <v>116</v>
      </c>
      <c r="BE720" s="47">
        <v>42664</v>
      </c>
      <c r="BF720" t="s">
        <v>28</v>
      </c>
      <c r="BG720" t="s">
        <v>51</v>
      </c>
      <c r="BI720" s="47"/>
      <c r="BJ720"/>
      <c r="BK720"/>
      <c r="BL720"/>
      <c r="BM720" s="47"/>
      <c r="BN720"/>
    </row>
    <row r="721" spans="2:66" x14ac:dyDescent="0.25">
      <c r="B721" s="52"/>
      <c r="C721" s="53"/>
      <c r="D721" s="43"/>
      <c r="E721" s="43"/>
      <c r="T721" s="47">
        <v>42537</v>
      </c>
      <c r="U721" t="s">
        <v>69</v>
      </c>
      <c r="V721">
        <v>56.11</v>
      </c>
      <c r="W721">
        <v>56.32</v>
      </c>
      <c r="X721">
        <v>136</v>
      </c>
      <c r="Y721" s="47">
        <v>42664</v>
      </c>
      <c r="Z721" t="s">
        <v>28</v>
      </c>
      <c r="AA721" t="s">
        <v>51</v>
      </c>
      <c r="AJ721" s="47">
        <v>42537</v>
      </c>
      <c r="AK721" t="s">
        <v>69</v>
      </c>
      <c r="AL721">
        <v>44.14</v>
      </c>
      <c r="AM721">
        <v>44.54</v>
      </c>
      <c r="AN721">
        <v>136</v>
      </c>
      <c r="AO721" s="47">
        <v>42664</v>
      </c>
      <c r="AP721" t="s">
        <v>28</v>
      </c>
      <c r="AQ721" t="s">
        <v>51</v>
      </c>
      <c r="AZ721" s="47">
        <v>42537</v>
      </c>
      <c r="BA721" t="s">
        <v>69</v>
      </c>
      <c r="BB721">
        <v>56.11</v>
      </c>
      <c r="BC721">
        <v>56.32</v>
      </c>
      <c r="BD721">
        <v>136</v>
      </c>
      <c r="BE721" s="47">
        <v>42664</v>
      </c>
      <c r="BF721" t="s">
        <v>28</v>
      </c>
      <c r="BG721" t="s">
        <v>51</v>
      </c>
      <c r="BI721" s="47"/>
      <c r="BJ721"/>
      <c r="BK721"/>
      <c r="BL721"/>
      <c r="BM721" s="47"/>
      <c r="BN721"/>
    </row>
    <row r="722" spans="2:66" x14ac:dyDescent="0.25">
      <c r="B722" s="52"/>
      <c r="C722" s="53"/>
      <c r="D722" s="43"/>
      <c r="E722" s="43"/>
      <c r="T722" s="47">
        <v>42537</v>
      </c>
      <c r="U722" t="s">
        <v>70</v>
      </c>
      <c r="V722">
        <v>71.400000000000006</v>
      </c>
      <c r="W722">
        <v>72.05</v>
      </c>
      <c r="X722">
        <v>156</v>
      </c>
      <c r="Y722" s="47">
        <v>42664</v>
      </c>
      <c r="Z722" t="s">
        <v>28</v>
      </c>
      <c r="AA722" t="s">
        <v>51</v>
      </c>
      <c r="AJ722" s="47">
        <v>42537</v>
      </c>
      <c r="AK722" t="s">
        <v>70</v>
      </c>
      <c r="AL722">
        <v>58.34</v>
      </c>
      <c r="AM722">
        <v>58.6</v>
      </c>
      <c r="AN722">
        <v>156</v>
      </c>
      <c r="AO722" s="47">
        <v>42664</v>
      </c>
      <c r="AP722" t="s">
        <v>28</v>
      </c>
      <c r="AQ722" t="s">
        <v>51</v>
      </c>
      <c r="AZ722" s="47">
        <v>42537</v>
      </c>
      <c r="BA722" t="s">
        <v>70</v>
      </c>
      <c r="BB722">
        <v>71.400000000000006</v>
      </c>
      <c r="BC722">
        <v>72.05</v>
      </c>
      <c r="BD722">
        <v>156</v>
      </c>
      <c r="BE722" s="47">
        <v>42664</v>
      </c>
      <c r="BF722" t="s">
        <v>28</v>
      </c>
      <c r="BG722" t="s">
        <v>51</v>
      </c>
      <c r="BI722" s="47"/>
      <c r="BJ722"/>
      <c r="BK722"/>
      <c r="BL722"/>
      <c r="BM722" s="47"/>
      <c r="BN722"/>
    </row>
    <row r="723" spans="2:66" x14ac:dyDescent="0.25">
      <c r="B723" s="52"/>
      <c r="C723" s="53"/>
      <c r="D723" s="43"/>
      <c r="E723" s="43"/>
      <c r="T723" s="47">
        <v>42538</v>
      </c>
      <c r="U723" t="s">
        <v>50</v>
      </c>
      <c r="V723">
        <v>57.51</v>
      </c>
      <c r="W723">
        <v>57.78</v>
      </c>
      <c r="X723">
        <v>76</v>
      </c>
      <c r="Y723" s="47">
        <v>42566</v>
      </c>
      <c r="Z723" t="s">
        <v>27</v>
      </c>
      <c r="AA723" t="s">
        <v>51</v>
      </c>
      <c r="AJ723" s="47">
        <v>42538</v>
      </c>
      <c r="AK723" t="s">
        <v>50</v>
      </c>
      <c r="AL723">
        <v>39.950000000000003</v>
      </c>
      <c r="AM723">
        <v>40.159999999999997</v>
      </c>
      <c r="AN723">
        <v>76</v>
      </c>
      <c r="AO723" s="47">
        <v>42566</v>
      </c>
      <c r="AP723" t="s">
        <v>27</v>
      </c>
      <c r="AQ723" t="s">
        <v>51</v>
      </c>
      <c r="AZ723" s="47">
        <v>42538</v>
      </c>
      <c r="BA723" t="s">
        <v>50</v>
      </c>
      <c r="BB723">
        <v>57.51</v>
      </c>
      <c r="BC723">
        <v>57.78</v>
      </c>
      <c r="BD723">
        <v>76</v>
      </c>
      <c r="BE723" s="47">
        <v>42566</v>
      </c>
      <c r="BF723" t="s">
        <v>27</v>
      </c>
      <c r="BG723" t="s">
        <v>51</v>
      </c>
      <c r="BI723" s="47"/>
      <c r="BJ723"/>
      <c r="BK723"/>
      <c r="BL723"/>
      <c r="BM723" s="47"/>
      <c r="BN723"/>
    </row>
    <row r="724" spans="2:66" x14ac:dyDescent="0.25">
      <c r="B724" s="52"/>
      <c r="C724" s="53"/>
      <c r="D724" s="43"/>
      <c r="E724" s="43"/>
      <c r="T724" s="47">
        <v>42538</v>
      </c>
      <c r="U724" t="s">
        <v>52</v>
      </c>
      <c r="V724">
        <v>41.12</v>
      </c>
      <c r="W724">
        <v>41.44</v>
      </c>
      <c r="X724">
        <v>96</v>
      </c>
      <c r="Y724" s="47">
        <v>42566</v>
      </c>
      <c r="Z724" t="s">
        <v>27</v>
      </c>
      <c r="AA724" t="s">
        <v>51</v>
      </c>
      <c r="AJ724" s="47">
        <v>42538</v>
      </c>
      <c r="AK724" t="s">
        <v>52</v>
      </c>
      <c r="AL724">
        <v>26.17</v>
      </c>
      <c r="AM724">
        <v>26.36</v>
      </c>
      <c r="AN724">
        <v>96</v>
      </c>
      <c r="AO724" s="47">
        <v>42566</v>
      </c>
      <c r="AP724" t="s">
        <v>27</v>
      </c>
      <c r="AQ724" t="s">
        <v>51</v>
      </c>
      <c r="AZ724" s="47">
        <v>42538</v>
      </c>
      <c r="BA724" t="s">
        <v>52</v>
      </c>
      <c r="BB724">
        <v>41.12</v>
      </c>
      <c r="BC724">
        <v>41.44</v>
      </c>
      <c r="BD724">
        <v>96</v>
      </c>
      <c r="BE724" s="47">
        <v>42566</v>
      </c>
      <c r="BF724" t="s">
        <v>27</v>
      </c>
      <c r="BG724" t="s">
        <v>51</v>
      </c>
      <c r="BI724" s="47"/>
      <c r="BJ724"/>
      <c r="BK724"/>
      <c r="BL724"/>
      <c r="BM724" s="47"/>
      <c r="BN724"/>
    </row>
    <row r="725" spans="2:66" x14ac:dyDescent="0.25">
      <c r="B725" s="52"/>
      <c r="C725" s="53"/>
      <c r="D725" s="43"/>
      <c r="E725" s="43"/>
      <c r="T725" s="47">
        <v>42538</v>
      </c>
      <c r="U725" t="s">
        <v>53</v>
      </c>
      <c r="V725">
        <v>29.28</v>
      </c>
      <c r="W725">
        <v>29.47</v>
      </c>
      <c r="X725">
        <v>116</v>
      </c>
      <c r="Y725" s="47">
        <v>42566</v>
      </c>
      <c r="Z725" t="s">
        <v>27</v>
      </c>
      <c r="AA725" t="s">
        <v>51</v>
      </c>
      <c r="AJ725" s="47">
        <v>42538</v>
      </c>
      <c r="AK725" t="s">
        <v>53</v>
      </c>
      <c r="AL725">
        <v>16.45</v>
      </c>
      <c r="AM725">
        <v>16.510000000000002</v>
      </c>
      <c r="AN725">
        <v>116</v>
      </c>
      <c r="AO725" s="47">
        <v>42566</v>
      </c>
      <c r="AP725" t="s">
        <v>27</v>
      </c>
      <c r="AQ725" t="s">
        <v>51</v>
      </c>
      <c r="AZ725" s="47">
        <v>42538</v>
      </c>
      <c r="BA725" t="s">
        <v>53</v>
      </c>
      <c r="BB725">
        <v>29.28</v>
      </c>
      <c r="BC725">
        <v>29.47</v>
      </c>
      <c r="BD725">
        <v>116</v>
      </c>
      <c r="BE725" s="47">
        <v>42566</v>
      </c>
      <c r="BF725" t="s">
        <v>27</v>
      </c>
      <c r="BG725" t="s">
        <v>51</v>
      </c>
      <c r="BI725" s="47"/>
      <c r="BJ725"/>
      <c r="BK725"/>
      <c r="BL725"/>
      <c r="BM725" s="47"/>
      <c r="BN725"/>
    </row>
    <row r="726" spans="2:66" x14ac:dyDescent="0.25">
      <c r="B726" s="52"/>
      <c r="C726" s="53"/>
      <c r="D726" s="43"/>
      <c r="E726" s="43"/>
      <c r="T726" s="47">
        <v>42538</v>
      </c>
      <c r="U726" t="s">
        <v>54</v>
      </c>
      <c r="V726">
        <v>20.239999999999998</v>
      </c>
      <c r="W726">
        <v>20.309999999999999</v>
      </c>
      <c r="X726">
        <v>136</v>
      </c>
      <c r="Y726" s="47">
        <v>42566</v>
      </c>
      <c r="Z726" t="s">
        <v>27</v>
      </c>
      <c r="AA726" t="s">
        <v>51</v>
      </c>
      <c r="AJ726" s="47">
        <v>42538</v>
      </c>
      <c r="AK726" t="s">
        <v>54</v>
      </c>
      <c r="AL726">
        <v>10.130000000000001</v>
      </c>
      <c r="AM726">
        <v>10.16</v>
      </c>
      <c r="AN726">
        <v>136</v>
      </c>
      <c r="AO726" s="47">
        <v>42566</v>
      </c>
      <c r="AP726" t="s">
        <v>27</v>
      </c>
      <c r="AQ726" t="s">
        <v>51</v>
      </c>
      <c r="AZ726" s="47">
        <v>42538</v>
      </c>
      <c r="BA726" t="s">
        <v>54</v>
      </c>
      <c r="BB726">
        <v>20.239999999999998</v>
      </c>
      <c r="BC726">
        <v>20.309999999999999</v>
      </c>
      <c r="BD726">
        <v>136</v>
      </c>
      <c r="BE726" s="47">
        <v>42566</v>
      </c>
      <c r="BF726" t="s">
        <v>27</v>
      </c>
      <c r="BG726" t="s">
        <v>51</v>
      </c>
      <c r="BI726" s="47"/>
      <c r="BJ726"/>
      <c r="BK726"/>
      <c r="BL726"/>
      <c r="BM726" s="47"/>
      <c r="BN726"/>
    </row>
    <row r="727" spans="2:66" x14ac:dyDescent="0.25">
      <c r="B727" s="52"/>
      <c r="C727" s="53"/>
      <c r="D727" s="43"/>
      <c r="E727" s="43"/>
      <c r="T727" s="47">
        <v>42538</v>
      </c>
      <c r="U727" t="s">
        <v>55</v>
      </c>
      <c r="V727">
        <v>13.36</v>
      </c>
      <c r="W727">
        <v>13.43</v>
      </c>
      <c r="X727">
        <v>156</v>
      </c>
      <c r="Y727" s="47">
        <v>42566</v>
      </c>
      <c r="Z727" t="s">
        <v>27</v>
      </c>
      <c r="AA727" t="s">
        <v>51</v>
      </c>
      <c r="AJ727" s="47">
        <v>42538</v>
      </c>
      <c r="AK727" t="s">
        <v>55</v>
      </c>
      <c r="AL727">
        <v>6.38</v>
      </c>
      <c r="AM727">
        <v>6.4</v>
      </c>
      <c r="AN727">
        <v>156</v>
      </c>
      <c r="AO727" s="47">
        <v>42566</v>
      </c>
      <c r="AP727" t="s">
        <v>27</v>
      </c>
      <c r="AQ727" t="s">
        <v>51</v>
      </c>
      <c r="AZ727" s="47">
        <v>42538</v>
      </c>
      <c r="BA727" t="s">
        <v>55</v>
      </c>
      <c r="BB727">
        <v>13.36</v>
      </c>
      <c r="BC727">
        <v>13.43</v>
      </c>
      <c r="BD727">
        <v>156</v>
      </c>
      <c r="BE727" s="47">
        <v>42566</v>
      </c>
      <c r="BF727" t="s">
        <v>27</v>
      </c>
      <c r="BG727" t="s">
        <v>51</v>
      </c>
      <c r="BI727" s="47"/>
      <c r="BJ727"/>
      <c r="BK727"/>
      <c r="BL727"/>
      <c r="BM727" s="47"/>
      <c r="BN727"/>
    </row>
    <row r="728" spans="2:66" x14ac:dyDescent="0.25">
      <c r="B728" s="52"/>
      <c r="C728" s="53"/>
      <c r="D728" s="43"/>
      <c r="E728" s="43"/>
      <c r="T728" s="47">
        <v>42538</v>
      </c>
      <c r="U728" t="s">
        <v>56</v>
      </c>
      <c r="V728">
        <v>69.36</v>
      </c>
      <c r="W728">
        <v>69.63</v>
      </c>
      <c r="X728">
        <v>76</v>
      </c>
      <c r="Y728" s="47">
        <v>42664</v>
      </c>
      <c r="Z728" t="s">
        <v>27</v>
      </c>
      <c r="AA728" t="s">
        <v>51</v>
      </c>
      <c r="AJ728" s="47">
        <v>42538</v>
      </c>
      <c r="AK728" t="s">
        <v>56</v>
      </c>
      <c r="AL728">
        <v>52.44</v>
      </c>
      <c r="AM728">
        <v>52.87</v>
      </c>
      <c r="AN728">
        <v>76</v>
      </c>
      <c r="AO728" s="47">
        <v>42664</v>
      </c>
      <c r="AP728" t="s">
        <v>27</v>
      </c>
      <c r="AQ728" t="s">
        <v>51</v>
      </c>
      <c r="AZ728" s="47">
        <v>42538</v>
      </c>
      <c r="BA728" t="s">
        <v>56</v>
      </c>
      <c r="BB728">
        <v>69.36</v>
      </c>
      <c r="BC728">
        <v>69.63</v>
      </c>
      <c r="BD728">
        <v>76</v>
      </c>
      <c r="BE728" s="47">
        <v>42664</v>
      </c>
      <c r="BF728" t="s">
        <v>27</v>
      </c>
      <c r="BG728" t="s">
        <v>51</v>
      </c>
      <c r="BI728" s="47"/>
      <c r="BJ728"/>
      <c r="BK728"/>
      <c r="BL728"/>
      <c r="BM728" s="47"/>
      <c r="BN728"/>
    </row>
    <row r="729" spans="2:66" x14ac:dyDescent="0.25">
      <c r="B729" s="52"/>
      <c r="C729" s="53"/>
      <c r="D729" s="43"/>
      <c r="E729" s="43"/>
      <c r="T729" s="47">
        <v>42538</v>
      </c>
      <c r="U729" t="s">
        <v>57</v>
      </c>
      <c r="V729">
        <v>58.11</v>
      </c>
      <c r="W729">
        <v>58.62</v>
      </c>
      <c r="X729">
        <v>96</v>
      </c>
      <c r="Y729" s="47">
        <v>42664</v>
      </c>
      <c r="Z729" t="s">
        <v>27</v>
      </c>
      <c r="AA729" t="s">
        <v>51</v>
      </c>
      <c r="AJ729" s="47">
        <v>42538</v>
      </c>
      <c r="AK729" t="s">
        <v>57</v>
      </c>
      <c r="AL729">
        <v>43.85</v>
      </c>
      <c r="AM729">
        <v>44.08</v>
      </c>
      <c r="AN729">
        <v>96</v>
      </c>
      <c r="AO729" s="47">
        <v>42664</v>
      </c>
      <c r="AP729" t="s">
        <v>27</v>
      </c>
      <c r="AQ729" t="s">
        <v>51</v>
      </c>
      <c r="AZ729" s="47">
        <v>42538</v>
      </c>
      <c r="BA729" t="s">
        <v>57</v>
      </c>
      <c r="BB729">
        <v>58.11</v>
      </c>
      <c r="BC729">
        <v>58.62</v>
      </c>
      <c r="BD729">
        <v>96</v>
      </c>
      <c r="BE729" s="47">
        <v>42664</v>
      </c>
      <c r="BF729" t="s">
        <v>27</v>
      </c>
      <c r="BG729" t="s">
        <v>51</v>
      </c>
      <c r="BI729" s="47"/>
      <c r="BJ729"/>
      <c r="BK729"/>
      <c r="BL729"/>
      <c r="BM729" s="47"/>
      <c r="BN729"/>
    </row>
    <row r="730" spans="2:66" x14ac:dyDescent="0.25">
      <c r="B730" s="52"/>
      <c r="C730" s="53"/>
      <c r="D730" s="43"/>
      <c r="E730" s="43"/>
      <c r="T730" s="47">
        <v>42538</v>
      </c>
      <c r="U730" t="s">
        <v>58</v>
      </c>
      <c r="V730">
        <v>50.08</v>
      </c>
      <c r="W730">
        <v>50.28</v>
      </c>
      <c r="X730">
        <v>116</v>
      </c>
      <c r="Y730" s="47">
        <v>42664</v>
      </c>
      <c r="Z730" t="s">
        <v>27</v>
      </c>
      <c r="AA730" t="s">
        <v>51</v>
      </c>
      <c r="AJ730" s="47">
        <v>42538</v>
      </c>
      <c r="AK730" t="s">
        <v>58</v>
      </c>
      <c r="AL730">
        <v>37.04</v>
      </c>
      <c r="AM730">
        <v>37.200000000000003</v>
      </c>
      <c r="AN730">
        <v>116</v>
      </c>
      <c r="AO730" s="47">
        <v>42664</v>
      </c>
      <c r="AP730" t="s">
        <v>27</v>
      </c>
      <c r="AQ730" t="s">
        <v>51</v>
      </c>
      <c r="AZ730" s="47">
        <v>42538</v>
      </c>
      <c r="BA730" t="s">
        <v>58</v>
      </c>
      <c r="BB730">
        <v>50.08</v>
      </c>
      <c r="BC730">
        <v>50.28</v>
      </c>
      <c r="BD730">
        <v>116</v>
      </c>
      <c r="BE730" s="47">
        <v>42664</v>
      </c>
      <c r="BF730" t="s">
        <v>27</v>
      </c>
      <c r="BG730" t="s">
        <v>51</v>
      </c>
      <c r="BI730" s="47"/>
      <c r="BJ730"/>
      <c r="BK730"/>
      <c r="BL730"/>
      <c r="BM730" s="47"/>
      <c r="BN730"/>
    </row>
    <row r="731" spans="2:66" x14ac:dyDescent="0.25">
      <c r="B731" s="52"/>
      <c r="C731" s="53"/>
      <c r="D731" s="43"/>
      <c r="E731" s="43"/>
      <c r="T731" s="47">
        <v>42538</v>
      </c>
      <c r="U731" t="s">
        <v>59</v>
      </c>
      <c r="V731">
        <v>42.98</v>
      </c>
      <c r="W731">
        <v>43.19</v>
      </c>
      <c r="X731">
        <v>136</v>
      </c>
      <c r="Y731" s="47">
        <v>42664</v>
      </c>
      <c r="Z731" t="s">
        <v>27</v>
      </c>
      <c r="AA731" t="s">
        <v>51</v>
      </c>
      <c r="AJ731" s="47">
        <v>42538</v>
      </c>
      <c r="AK731" t="s">
        <v>59</v>
      </c>
      <c r="AL731">
        <v>30.42</v>
      </c>
      <c r="AM731">
        <v>30.57</v>
      </c>
      <c r="AN731">
        <v>136</v>
      </c>
      <c r="AO731" s="47">
        <v>42664</v>
      </c>
      <c r="AP731" t="s">
        <v>27</v>
      </c>
      <c r="AQ731" t="s">
        <v>51</v>
      </c>
      <c r="AZ731" s="47">
        <v>42538</v>
      </c>
      <c r="BA731" t="s">
        <v>59</v>
      </c>
      <c r="BB731">
        <v>42.98</v>
      </c>
      <c r="BC731">
        <v>43.19</v>
      </c>
      <c r="BD731">
        <v>136</v>
      </c>
      <c r="BE731" s="47">
        <v>42664</v>
      </c>
      <c r="BF731" t="s">
        <v>27</v>
      </c>
      <c r="BG731" t="s">
        <v>51</v>
      </c>
      <c r="BI731" s="47"/>
      <c r="BJ731"/>
      <c r="BK731"/>
      <c r="BL731"/>
      <c r="BM731" s="47"/>
      <c r="BN731"/>
    </row>
    <row r="732" spans="2:66" x14ac:dyDescent="0.25">
      <c r="B732" s="52"/>
      <c r="C732" s="53"/>
      <c r="D732" s="43"/>
      <c r="E732" s="43"/>
      <c r="T732" s="47">
        <v>42538</v>
      </c>
      <c r="U732" t="s">
        <v>60</v>
      </c>
      <c r="V732">
        <v>37.92</v>
      </c>
      <c r="W732">
        <v>38.01</v>
      </c>
      <c r="X732">
        <v>156</v>
      </c>
      <c r="Y732" s="47">
        <v>42664</v>
      </c>
      <c r="Z732" t="s">
        <v>27</v>
      </c>
      <c r="AA732" t="s">
        <v>51</v>
      </c>
      <c r="AJ732" s="47">
        <v>42538</v>
      </c>
      <c r="AK732" t="s">
        <v>60</v>
      </c>
      <c r="AL732">
        <v>25.76</v>
      </c>
      <c r="AM732">
        <v>25.81</v>
      </c>
      <c r="AN732">
        <v>156</v>
      </c>
      <c r="AO732" s="47">
        <v>42664</v>
      </c>
      <c r="AP732" t="s">
        <v>27</v>
      </c>
      <c r="AQ732" t="s">
        <v>51</v>
      </c>
      <c r="AZ732" s="47">
        <v>42538</v>
      </c>
      <c r="BA732" t="s">
        <v>60</v>
      </c>
      <c r="BB732">
        <v>37.92</v>
      </c>
      <c r="BC732">
        <v>38.01</v>
      </c>
      <c r="BD732">
        <v>156</v>
      </c>
      <c r="BE732" s="47">
        <v>42664</v>
      </c>
      <c r="BF732" t="s">
        <v>27</v>
      </c>
      <c r="BG732" t="s">
        <v>51</v>
      </c>
      <c r="BI732" s="47"/>
      <c r="BJ732"/>
      <c r="BK732"/>
      <c r="BL732"/>
      <c r="BM732" s="47"/>
      <c r="BN732"/>
    </row>
    <row r="733" spans="2:66" x14ac:dyDescent="0.25">
      <c r="B733" s="52"/>
      <c r="C733" s="53"/>
      <c r="D733" s="43"/>
      <c r="E733" s="43"/>
      <c r="T733" s="47">
        <v>42538</v>
      </c>
      <c r="U733" t="s">
        <v>61</v>
      </c>
      <c r="V733">
        <v>1.6</v>
      </c>
      <c r="W733">
        <v>1.61</v>
      </c>
      <c r="X733">
        <v>76</v>
      </c>
      <c r="Y733" s="47">
        <v>42566</v>
      </c>
      <c r="Z733" t="s">
        <v>28</v>
      </c>
      <c r="AA733" t="s">
        <v>51</v>
      </c>
      <c r="AJ733" s="47">
        <v>42538</v>
      </c>
      <c r="AK733" t="s">
        <v>61</v>
      </c>
      <c r="AL733">
        <v>3.27</v>
      </c>
      <c r="AM733">
        <v>3.28</v>
      </c>
      <c r="AN733">
        <v>76</v>
      </c>
      <c r="AO733" s="47">
        <v>42566</v>
      </c>
      <c r="AP733" t="s">
        <v>28</v>
      </c>
      <c r="AQ733" t="s">
        <v>51</v>
      </c>
      <c r="AZ733" s="47">
        <v>42538</v>
      </c>
      <c r="BA733" t="s">
        <v>61</v>
      </c>
      <c r="BB733">
        <v>1.6</v>
      </c>
      <c r="BC733">
        <v>1.61</v>
      </c>
      <c r="BD733">
        <v>76</v>
      </c>
      <c r="BE733" s="47">
        <v>42566</v>
      </c>
      <c r="BF733" t="s">
        <v>28</v>
      </c>
      <c r="BG733" t="s">
        <v>51</v>
      </c>
      <c r="BI733" s="47"/>
      <c r="BJ733"/>
      <c r="BK733"/>
      <c r="BL733"/>
      <c r="BM733" s="47"/>
      <c r="BN733"/>
    </row>
    <row r="734" spans="2:66" x14ac:dyDescent="0.25">
      <c r="B734" s="52"/>
      <c r="C734" s="53"/>
      <c r="D734" s="43"/>
      <c r="E734" s="43"/>
      <c r="T734" s="47">
        <v>42538</v>
      </c>
      <c r="U734" t="s">
        <v>62</v>
      </c>
      <c r="V734">
        <v>5.42</v>
      </c>
      <c r="W734">
        <v>5.44</v>
      </c>
      <c r="X734">
        <v>96</v>
      </c>
      <c r="Y734" s="47">
        <v>42566</v>
      </c>
      <c r="Z734" t="s">
        <v>28</v>
      </c>
      <c r="AA734" t="s">
        <v>51</v>
      </c>
      <c r="AJ734" s="47">
        <v>42538</v>
      </c>
      <c r="AK734" t="s">
        <v>62</v>
      </c>
      <c r="AL734">
        <v>9.94</v>
      </c>
      <c r="AM734">
        <v>9.98</v>
      </c>
      <c r="AN734">
        <v>96</v>
      </c>
      <c r="AO734" s="47">
        <v>42566</v>
      </c>
      <c r="AP734" t="s">
        <v>28</v>
      </c>
      <c r="AQ734" t="s">
        <v>51</v>
      </c>
      <c r="AZ734" s="47">
        <v>42538</v>
      </c>
      <c r="BA734" t="s">
        <v>62</v>
      </c>
      <c r="BB734">
        <v>5.42</v>
      </c>
      <c r="BC734">
        <v>5.44</v>
      </c>
      <c r="BD734">
        <v>96</v>
      </c>
      <c r="BE734" s="47">
        <v>42566</v>
      </c>
      <c r="BF734" t="s">
        <v>28</v>
      </c>
      <c r="BG734" t="s">
        <v>51</v>
      </c>
      <c r="BI734" s="47"/>
      <c r="BJ734"/>
      <c r="BK734"/>
      <c r="BL734"/>
      <c r="BM734" s="47"/>
      <c r="BN734"/>
    </row>
    <row r="735" spans="2:66" x14ac:dyDescent="0.25">
      <c r="B735" s="52"/>
      <c r="C735" s="53"/>
      <c r="D735" s="43"/>
      <c r="E735" s="43"/>
      <c r="T735" s="47">
        <v>42538</v>
      </c>
      <c r="U735" t="s">
        <v>63</v>
      </c>
      <c r="V735">
        <v>12.52</v>
      </c>
      <c r="W735">
        <v>12.56</v>
      </c>
      <c r="X735">
        <v>116</v>
      </c>
      <c r="Y735" s="47">
        <v>42566</v>
      </c>
      <c r="Z735" t="s">
        <v>28</v>
      </c>
      <c r="AA735" t="s">
        <v>51</v>
      </c>
      <c r="AJ735" s="47">
        <v>42538</v>
      </c>
      <c r="AK735" t="s">
        <v>63</v>
      </c>
      <c r="AL735">
        <v>20.56</v>
      </c>
      <c r="AM735">
        <v>20.72</v>
      </c>
      <c r="AN735">
        <v>116</v>
      </c>
      <c r="AO735" s="47">
        <v>42566</v>
      </c>
      <c r="AP735" t="s">
        <v>28</v>
      </c>
      <c r="AQ735" t="s">
        <v>51</v>
      </c>
      <c r="AZ735" s="47">
        <v>42538</v>
      </c>
      <c r="BA735" t="s">
        <v>63</v>
      </c>
      <c r="BB735">
        <v>12.52</v>
      </c>
      <c r="BC735">
        <v>12.56</v>
      </c>
      <c r="BD735">
        <v>116</v>
      </c>
      <c r="BE735" s="47">
        <v>42566</v>
      </c>
      <c r="BF735" t="s">
        <v>28</v>
      </c>
      <c r="BG735" t="s">
        <v>51</v>
      </c>
      <c r="BI735" s="47"/>
      <c r="BJ735"/>
      <c r="BK735"/>
      <c r="BL735"/>
      <c r="BM735" s="47"/>
      <c r="BN735"/>
    </row>
    <row r="736" spans="2:66" x14ac:dyDescent="0.25">
      <c r="B736" s="52"/>
      <c r="C736" s="53"/>
      <c r="D736" s="43"/>
      <c r="E736" s="43"/>
      <c r="T736" s="47">
        <v>42538</v>
      </c>
      <c r="U736" t="s">
        <v>64</v>
      </c>
      <c r="V736">
        <v>23.39</v>
      </c>
      <c r="W736">
        <v>23.46</v>
      </c>
      <c r="X736">
        <v>136</v>
      </c>
      <c r="Y736" s="47">
        <v>42566</v>
      </c>
      <c r="Z736" t="s">
        <v>28</v>
      </c>
      <c r="AA736" t="s">
        <v>51</v>
      </c>
      <c r="AJ736" s="47">
        <v>42538</v>
      </c>
      <c r="AK736" t="s">
        <v>64</v>
      </c>
      <c r="AL736">
        <v>33.700000000000003</v>
      </c>
      <c r="AM736">
        <v>33.9</v>
      </c>
      <c r="AN736">
        <v>136</v>
      </c>
      <c r="AO736" s="47">
        <v>42566</v>
      </c>
      <c r="AP736" t="s">
        <v>28</v>
      </c>
      <c r="AQ736" t="s">
        <v>51</v>
      </c>
      <c r="AZ736" s="47">
        <v>42538</v>
      </c>
      <c r="BA736" t="s">
        <v>64</v>
      </c>
      <c r="BB736">
        <v>23.39</v>
      </c>
      <c r="BC736">
        <v>23.46</v>
      </c>
      <c r="BD736">
        <v>136</v>
      </c>
      <c r="BE736" s="47">
        <v>42566</v>
      </c>
      <c r="BF736" t="s">
        <v>28</v>
      </c>
      <c r="BG736" t="s">
        <v>51</v>
      </c>
      <c r="BI736" s="47"/>
      <c r="BJ736"/>
      <c r="BK736"/>
      <c r="BL736"/>
      <c r="BM736" s="47"/>
      <c r="BN736"/>
    </row>
    <row r="737" spans="2:66" x14ac:dyDescent="0.25">
      <c r="B737" s="52"/>
      <c r="C737" s="53"/>
      <c r="D737" s="43"/>
      <c r="E737" s="43"/>
      <c r="T737" s="47">
        <v>42538</v>
      </c>
      <c r="U737" t="s">
        <v>65</v>
      </c>
      <c r="V737">
        <v>36.01</v>
      </c>
      <c r="W737">
        <v>36.33</v>
      </c>
      <c r="X737">
        <v>156</v>
      </c>
      <c r="Y737" s="47">
        <v>42566</v>
      </c>
      <c r="Z737" t="s">
        <v>28</v>
      </c>
      <c r="AA737" t="s">
        <v>51</v>
      </c>
      <c r="AJ737" s="47">
        <v>42538</v>
      </c>
      <c r="AK737" t="s">
        <v>65</v>
      </c>
      <c r="AL737">
        <v>50.43</v>
      </c>
      <c r="AM737">
        <v>50.8</v>
      </c>
      <c r="AN737">
        <v>156</v>
      </c>
      <c r="AO737" s="47">
        <v>42566</v>
      </c>
      <c r="AP737" t="s">
        <v>28</v>
      </c>
      <c r="AQ737" t="s">
        <v>51</v>
      </c>
      <c r="AZ737" s="47">
        <v>42538</v>
      </c>
      <c r="BA737" t="s">
        <v>65</v>
      </c>
      <c r="BB737">
        <v>36.01</v>
      </c>
      <c r="BC737">
        <v>36.33</v>
      </c>
      <c r="BD737">
        <v>156</v>
      </c>
      <c r="BE737" s="47">
        <v>42566</v>
      </c>
      <c r="BF737" t="s">
        <v>28</v>
      </c>
      <c r="BG737" t="s">
        <v>51</v>
      </c>
      <c r="BI737" s="47"/>
      <c r="BJ737"/>
      <c r="BK737"/>
      <c r="BL737"/>
      <c r="BM737" s="47"/>
      <c r="BN737"/>
    </row>
    <row r="738" spans="2:66" x14ac:dyDescent="0.25">
      <c r="B738" s="52"/>
      <c r="C738" s="53"/>
      <c r="D738" s="43"/>
      <c r="E738" s="43"/>
      <c r="T738" s="47">
        <v>42538</v>
      </c>
      <c r="U738" t="s">
        <v>66</v>
      </c>
      <c r="V738">
        <v>12.78</v>
      </c>
      <c r="W738">
        <v>12.89</v>
      </c>
      <c r="X738">
        <v>76</v>
      </c>
      <c r="Y738" s="47">
        <v>42664</v>
      </c>
      <c r="Z738" t="s">
        <v>28</v>
      </c>
      <c r="AA738" t="s">
        <v>51</v>
      </c>
      <c r="AJ738" s="47">
        <v>42538</v>
      </c>
      <c r="AK738" t="s">
        <v>66</v>
      </c>
      <c r="AL738">
        <v>15.74</v>
      </c>
      <c r="AM738">
        <v>15.79</v>
      </c>
      <c r="AN738">
        <v>76</v>
      </c>
      <c r="AO738" s="47">
        <v>42664</v>
      </c>
      <c r="AP738" t="s">
        <v>28</v>
      </c>
      <c r="AQ738" t="s">
        <v>51</v>
      </c>
      <c r="AZ738" s="47">
        <v>42538</v>
      </c>
      <c r="BA738" t="s">
        <v>66</v>
      </c>
      <c r="BB738">
        <v>12.78</v>
      </c>
      <c r="BC738">
        <v>12.89</v>
      </c>
      <c r="BD738">
        <v>76</v>
      </c>
      <c r="BE738" s="47">
        <v>42664</v>
      </c>
      <c r="BF738" t="s">
        <v>28</v>
      </c>
      <c r="BG738" t="s">
        <v>51</v>
      </c>
      <c r="BI738" s="47"/>
      <c r="BJ738"/>
      <c r="BK738"/>
      <c r="BL738"/>
      <c r="BM738" s="47"/>
      <c r="BN738"/>
    </row>
    <row r="739" spans="2:66" x14ac:dyDescent="0.25">
      <c r="B739" s="52"/>
      <c r="C739" s="53"/>
      <c r="D739" s="43"/>
      <c r="E739" s="43"/>
      <c r="T739" s="47">
        <v>42538</v>
      </c>
      <c r="U739" t="s">
        <v>67</v>
      </c>
      <c r="V739">
        <v>21.57</v>
      </c>
      <c r="W739">
        <v>21.75</v>
      </c>
      <c r="X739">
        <v>96</v>
      </c>
      <c r="Y739" s="47">
        <v>42664</v>
      </c>
      <c r="Z739" t="s">
        <v>28</v>
      </c>
      <c r="AA739" t="s">
        <v>51</v>
      </c>
      <c r="AJ739" s="47">
        <v>42538</v>
      </c>
      <c r="AK739" t="s">
        <v>67</v>
      </c>
      <c r="AL739">
        <v>27.08</v>
      </c>
      <c r="AM739">
        <v>27.21</v>
      </c>
      <c r="AN739">
        <v>96</v>
      </c>
      <c r="AO739" s="47">
        <v>42664</v>
      </c>
      <c r="AP739" t="s">
        <v>28</v>
      </c>
      <c r="AQ739" t="s">
        <v>51</v>
      </c>
      <c r="AZ739" s="47">
        <v>42538</v>
      </c>
      <c r="BA739" t="s">
        <v>67</v>
      </c>
      <c r="BB739">
        <v>21.57</v>
      </c>
      <c r="BC739">
        <v>21.75</v>
      </c>
      <c r="BD739">
        <v>96</v>
      </c>
      <c r="BE739" s="47">
        <v>42664</v>
      </c>
      <c r="BF739" t="s">
        <v>28</v>
      </c>
      <c r="BG739" t="s">
        <v>51</v>
      </c>
      <c r="BI739" s="47"/>
      <c r="BJ739"/>
      <c r="BK739"/>
      <c r="BL739"/>
      <c r="BM739" s="47"/>
      <c r="BN739"/>
    </row>
    <row r="740" spans="2:66" x14ac:dyDescent="0.25">
      <c r="B740" s="52"/>
      <c r="C740" s="53"/>
      <c r="D740" s="43"/>
      <c r="E740" s="43"/>
      <c r="T740" s="47">
        <v>42538</v>
      </c>
      <c r="U740" t="s">
        <v>68</v>
      </c>
      <c r="V740">
        <v>33.35</v>
      </c>
      <c r="W740">
        <v>33.53</v>
      </c>
      <c r="X740">
        <v>116</v>
      </c>
      <c r="Y740" s="47">
        <v>42664</v>
      </c>
      <c r="Z740" t="s">
        <v>28</v>
      </c>
      <c r="AA740" t="s">
        <v>51</v>
      </c>
      <c r="AJ740" s="47">
        <v>42538</v>
      </c>
      <c r="AK740" t="s">
        <v>68</v>
      </c>
      <c r="AL740">
        <v>38.729999999999997</v>
      </c>
      <c r="AM740">
        <v>38.840000000000003</v>
      </c>
      <c r="AN740">
        <v>116</v>
      </c>
      <c r="AO740" s="47">
        <v>42664</v>
      </c>
      <c r="AP740" t="s">
        <v>28</v>
      </c>
      <c r="AQ740" t="s">
        <v>51</v>
      </c>
      <c r="AZ740" s="47">
        <v>42538</v>
      </c>
      <c r="BA740" t="s">
        <v>68</v>
      </c>
      <c r="BB740">
        <v>33.35</v>
      </c>
      <c r="BC740">
        <v>33.53</v>
      </c>
      <c r="BD740">
        <v>116</v>
      </c>
      <c r="BE740" s="47">
        <v>42664</v>
      </c>
      <c r="BF740" t="s">
        <v>28</v>
      </c>
      <c r="BG740" t="s">
        <v>51</v>
      </c>
      <c r="BI740" s="47"/>
      <c r="BJ740"/>
      <c r="BK740"/>
      <c r="BL740"/>
      <c r="BM740" s="47"/>
      <c r="BN740"/>
    </row>
    <row r="741" spans="2:66" x14ac:dyDescent="0.25">
      <c r="B741" s="52"/>
      <c r="C741" s="53"/>
      <c r="D741" s="43"/>
      <c r="E741" s="43"/>
      <c r="T741" s="47">
        <v>42538</v>
      </c>
      <c r="U741" t="s">
        <v>69</v>
      </c>
      <c r="V741">
        <v>45.16</v>
      </c>
      <c r="W741">
        <v>45.42</v>
      </c>
      <c r="X741">
        <v>136</v>
      </c>
      <c r="Y741" s="47">
        <v>42664</v>
      </c>
      <c r="Z741" t="s">
        <v>28</v>
      </c>
      <c r="AA741" t="s">
        <v>51</v>
      </c>
      <c r="AJ741" s="47">
        <v>42538</v>
      </c>
      <c r="AK741" t="s">
        <v>69</v>
      </c>
      <c r="AL741">
        <v>54.19</v>
      </c>
      <c r="AM741">
        <v>54.52</v>
      </c>
      <c r="AN741">
        <v>136</v>
      </c>
      <c r="AO741" s="47">
        <v>42664</v>
      </c>
      <c r="AP741" t="s">
        <v>28</v>
      </c>
      <c r="AQ741" t="s">
        <v>51</v>
      </c>
      <c r="AZ741" s="47">
        <v>42538</v>
      </c>
      <c r="BA741" t="s">
        <v>69</v>
      </c>
      <c r="BB741">
        <v>45.16</v>
      </c>
      <c r="BC741">
        <v>45.42</v>
      </c>
      <c r="BD741">
        <v>136</v>
      </c>
      <c r="BE741" s="47">
        <v>42664</v>
      </c>
      <c r="BF741" t="s">
        <v>28</v>
      </c>
      <c r="BG741" t="s">
        <v>51</v>
      </c>
      <c r="BI741" s="47"/>
      <c r="BJ741"/>
      <c r="BK741"/>
      <c r="BL741"/>
      <c r="BM741" s="47"/>
      <c r="BN741"/>
    </row>
    <row r="742" spans="2:66" x14ac:dyDescent="0.25">
      <c r="B742" s="52"/>
      <c r="C742" s="53"/>
      <c r="D742" s="43"/>
      <c r="E742" s="43"/>
      <c r="T742" s="47">
        <v>42538</v>
      </c>
      <c r="U742" t="s">
        <v>70</v>
      </c>
      <c r="V742">
        <v>58.62</v>
      </c>
      <c r="W742">
        <v>58.98</v>
      </c>
      <c r="X742">
        <v>156</v>
      </c>
      <c r="Y742" s="47">
        <v>42664</v>
      </c>
      <c r="Z742" t="s">
        <v>28</v>
      </c>
      <c r="AA742" t="s">
        <v>51</v>
      </c>
      <c r="AJ742" s="47">
        <v>42538</v>
      </c>
      <c r="AK742" t="s">
        <v>70</v>
      </c>
      <c r="AL742">
        <v>68.5</v>
      </c>
      <c r="AM742">
        <v>69.08</v>
      </c>
      <c r="AN742">
        <v>156</v>
      </c>
      <c r="AO742" s="47">
        <v>42664</v>
      </c>
      <c r="AP742" t="s">
        <v>28</v>
      </c>
      <c r="AQ742" t="s">
        <v>51</v>
      </c>
      <c r="AZ742" s="47">
        <v>42538</v>
      </c>
      <c r="BA742" t="s">
        <v>70</v>
      </c>
      <c r="BB742">
        <v>58.62</v>
      </c>
      <c r="BC742">
        <v>58.98</v>
      </c>
      <c r="BD742">
        <v>156</v>
      </c>
      <c r="BE742" s="47">
        <v>42664</v>
      </c>
      <c r="BF742" t="s">
        <v>28</v>
      </c>
      <c r="BG742" t="s">
        <v>51</v>
      </c>
      <c r="BI742" s="47"/>
      <c r="BJ742"/>
      <c r="BK742"/>
      <c r="BL742"/>
      <c r="BM742" s="47"/>
      <c r="BN742"/>
    </row>
    <row r="743" spans="2:66" x14ac:dyDescent="0.25">
      <c r="B743" s="52"/>
      <c r="C743" s="53"/>
      <c r="D743" s="43"/>
      <c r="E743" s="43"/>
      <c r="T743" s="47">
        <v>42541</v>
      </c>
      <c r="U743" t="s">
        <v>50</v>
      </c>
      <c r="V743">
        <v>59.22</v>
      </c>
      <c r="W743">
        <v>59.36</v>
      </c>
      <c r="X743">
        <v>76</v>
      </c>
      <c r="Y743" s="47">
        <v>42566</v>
      </c>
      <c r="Z743" t="s">
        <v>27</v>
      </c>
      <c r="AA743" t="s">
        <v>51</v>
      </c>
      <c r="AJ743" s="47">
        <v>42541</v>
      </c>
      <c r="AK743" t="s">
        <v>50</v>
      </c>
      <c r="AL743">
        <v>46.39</v>
      </c>
      <c r="AM743">
        <v>46.48</v>
      </c>
      <c r="AN743">
        <v>76</v>
      </c>
      <c r="AO743" s="47">
        <v>42566</v>
      </c>
      <c r="AP743" t="s">
        <v>27</v>
      </c>
      <c r="AQ743" t="s">
        <v>51</v>
      </c>
      <c r="AZ743" s="47">
        <v>42541</v>
      </c>
      <c r="BA743" t="s">
        <v>50</v>
      </c>
      <c r="BB743">
        <v>59.22</v>
      </c>
      <c r="BC743">
        <v>59.36</v>
      </c>
      <c r="BD743">
        <v>76</v>
      </c>
      <c r="BE743" s="47">
        <v>42566</v>
      </c>
      <c r="BF743" t="s">
        <v>27</v>
      </c>
      <c r="BG743" t="s">
        <v>51</v>
      </c>
      <c r="BI743" s="47"/>
      <c r="BJ743"/>
      <c r="BK743"/>
      <c r="BL743"/>
      <c r="BM743" s="47"/>
      <c r="BN743"/>
    </row>
    <row r="744" spans="2:66" x14ac:dyDescent="0.25">
      <c r="B744" s="52"/>
      <c r="C744" s="53"/>
      <c r="D744" s="43"/>
      <c r="E744" s="43"/>
      <c r="T744" s="47">
        <v>42541</v>
      </c>
      <c r="U744" t="s">
        <v>52</v>
      </c>
      <c r="V744">
        <v>43.23</v>
      </c>
      <c r="W744">
        <v>43.47</v>
      </c>
      <c r="X744">
        <v>96</v>
      </c>
      <c r="Y744" s="47">
        <v>42566</v>
      </c>
      <c r="Z744" t="s">
        <v>27</v>
      </c>
      <c r="AA744" t="s">
        <v>51</v>
      </c>
      <c r="AJ744" s="47">
        <v>42541</v>
      </c>
      <c r="AK744" t="s">
        <v>52</v>
      </c>
      <c r="AL744">
        <v>31.03</v>
      </c>
      <c r="AM744">
        <v>31.29</v>
      </c>
      <c r="AN744">
        <v>96</v>
      </c>
      <c r="AO744" s="47">
        <v>42566</v>
      </c>
      <c r="AP744" t="s">
        <v>27</v>
      </c>
      <c r="AQ744" t="s">
        <v>51</v>
      </c>
      <c r="AZ744" s="47">
        <v>42541</v>
      </c>
      <c r="BA744" t="s">
        <v>52</v>
      </c>
      <c r="BB744">
        <v>43.23</v>
      </c>
      <c r="BC744">
        <v>43.47</v>
      </c>
      <c r="BD744">
        <v>96</v>
      </c>
      <c r="BE744" s="47">
        <v>42566</v>
      </c>
      <c r="BF744" t="s">
        <v>27</v>
      </c>
      <c r="BG744" t="s">
        <v>51</v>
      </c>
      <c r="BI744" s="47"/>
      <c r="BJ744"/>
      <c r="BK744"/>
      <c r="BL744"/>
      <c r="BM744" s="47"/>
      <c r="BN744"/>
    </row>
    <row r="745" spans="2:66" x14ac:dyDescent="0.25">
      <c r="B745" s="52"/>
      <c r="C745" s="53"/>
      <c r="D745" s="43"/>
      <c r="E745" s="43"/>
      <c r="T745" s="47">
        <v>42541</v>
      </c>
      <c r="U745" t="s">
        <v>53</v>
      </c>
      <c r="V745">
        <v>29.79</v>
      </c>
      <c r="W745">
        <v>29.94</v>
      </c>
      <c r="X745">
        <v>116</v>
      </c>
      <c r="Y745" s="47">
        <v>42566</v>
      </c>
      <c r="Z745" t="s">
        <v>27</v>
      </c>
      <c r="AA745" t="s">
        <v>51</v>
      </c>
      <c r="AJ745" s="47">
        <v>42541</v>
      </c>
      <c r="AK745" t="s">
        <v>53</v>
      </c>
      <c r="AL745">
        <v>20.43</v>
      </c>
      <c r="AM745">
        <v>20.49</v>
      </c>
      <c r="AN745">
        <v>116</v>
      </c>
      <c r="AO745" s="47">
        <v>42566</v>
      </c>
      <c r="AP745" t="s">
        <v>27</v>
      </c>
      <c r="AQ745" t="s">
        <v>51</v>
      </c>
      <c r="AZ745" s="47">
        <v>42541</v>
      </c>
      <c r="BA745" t="s">
        <v>53</v>
      </c>
      <c r="BB745">
        <v>29.79</v>
      </c>
      <c r="BC745">
        <v>29.94</v>
      </c>
      <c r="BD745">
        <v>116</v>
      </c>
      <c r="BE745" s="47">
        <v>42566</v>
      </c>
      <c r="BF745" t="s">
        <v>27</v>
      </c>
      <c r="BG745" t="s">
        <v>51</v>
      </c>
      <c r="BI745" s="47"/>
      <c r="BJ745"/>
      <c r="BK745"/>
      <c r="BL745"/>
      <c r="BM745" s="47"/>
      <c r="BN745"/>
    </row>
    <row r="746" spans="2:66" x14ac:dyDescent="0.25">
      <c r="B746" s="52"/>
      <c r="C746" s="53"/>
      <c r="D746" s="43"/>
      <c r="E746" s="43"/>
      <c r="T746" s="47">
        <v>42541</v>
      </c>
      <c r="U746" t="s">
        <v>54</v>
      </c>
      <c r="V746">
        <v>20.2</v>
      </c>
      <c r="W746">
        <v>20.350000000000001</v>
      </c>
      <c r="X746">
        <v>136</v>
      </c>
      <c r="Y746" s="47">
        <v>42566</v>
      </c>
      <c r="Z746" t="s">
        <v>27</v>
      </c>
      <c r="AA746" t="s">
        <v>51</v>
      </c>
      <c r="AJ746" s="47">
        <v>42541</v>
      </c>
      <c r="AK746" t="s">
        <v>54</v>
      </c>
      <c r="AL746">
        <v>12.59</v>
      </c>
      <c r="AM746">
        <v>12.7</v>
      </c>
      <c r="AN746">
        <v>136</v>
      </c>
      <c r="AO746" s="47">
        <v>42566</v>
      </c>
      <c r="AP746" t="s">
        <v>27</v>
      </c>
      <c r="AQ746" t="s">
        <v>51</v>
      </c>
      <c r="AZ746" s="47">
        <v>42541</v>
      </c>
      <c r="BA746" t="s">
        <v>54</v>
      </c>
      <c r="BB746">
        <v>20.2</v>
      </c>
      <c r="BC746">
        <v>20.350000000000001</v>
      </c>
      <c r="BD746">
        <v>136</v>
      </c>
      <c r="BE746" s="47">
        <v>42566</v>
      </c>
      <c r="BF746" t="s">
        <v>27</v>
      </c>
      <c r="BG746" t="s">
        <v>51</v>
      </c>
      <c r="BI746" s="47"/>
      <c r="BJ746"/>
      <c r="BK746"/>
      <c r="BL746"/>
      <c r="BM746" s="47"/>
      <c r="BN746"/>
    </row>
    <row r="747" spans="2:66" x14ac:dyDescent="0.25">
      <c r="B747" s="52"/>
      <c r="C747" s="53"/>
      <c r="D747" s="43"/>
      <c r="E747" s="43"/>
      <c r="T747" s="47">
        <v>42541</v>
      </c>
      <c r="U747" t="s">
        <v>55</v>
      </c>
      <c r="V747">
        <v>13.48</v>
      </c>
      <c r="W747">
        <v>13.53</v>
      </c>
      <c r="X747">
        <v>156</v>
      </c>
      <c r="Y747" s="47">
        <v>42566</v>
      </c>
      <c r="Z747" t="s">
        <v>27</v>
      </c>
      <c r="AA747" t="s">
        <v>51</v>
      </c>
      <c r="AJ747" s="47">
        <v>42541</v>
      </c>
      <c r="AK747" t="s">
        <v>55</v>
      </c>
      <c r="AL747">
        <v>7.95</v>
      </c>
      <c r="AM747">
        <v>8.01</v>
      </c>
      <c r="AN747">
        <v>156</v>
      </c>
      <c r="AO747" s="47">
        <v>42566</v>
      </c>
      <c r="AP747" t="s">
        <v>27</v>
      </c>
      <c r="AQ747" t="s">
        <v>51</v>
      </c>
      <c r="AZ747" s="47">
        <v>42541</v>
      </c>
      <c r="BA747" t="s">
        <v>55</v>
      </c>
      <c r="BB747">
        <v>13.48</v>
      </c>
      <c r="BC747">
        <v>13.53</v>
      </c>
      <c r="BD747">
        <v>156</v>
      </c>
      <c r="BE747" s="47">
        <v>42566</v>
      </c>
      <c r="BF747" t="s">
        <v>27</v>
      </c>
      <c r="BG747" t="s">
        <v>51</v>
      </c>
      <c r="BI747" s="47"/>
      <c r="BJ747"/>
      <c r="BK747"/>
      <c r="BL747"/>
      <c r="BM747" s="47"/>
      <c r="BN747"/>
    </row>
    <row r="748" spans="2:66" x14ac:dyDescent="0.25">
      <c r="B748" s="52"/>
      <c r="C748" s="53"/>
      <c r="D748" s="43"/>
      <c r="E748" s="43"/>
      <c r="T748" s="47">
        <v>42541</v>
      </c>
      <c r="U748" t="s">
        <v>56</v>
      </c>
      <c r="V748">
        <v>72</v>
      </c>
      <c r="W748">
        <v>72.290000000000006</v>
      </c>
      <c r="X748">
        <v>76</v>
      </c>
      <c r="Y748" s="47">
        <v>42664</v>
      </c>
      <c r="Z748" t="s">
        <v>27</v>
      </c>
      <c r="AA748" t="s">
        <v>51</v>
      </c>
      <c r="AJ748" s="47">
        <v>42541</v>
      </c>
      <c r="AK748" t="s">
        <v>56</v>
      </c>
      <c r="AL748">
        <v>60.26</v>
      </c>
      <c r="AM748">
        <v>60.71</v>
      </c>
      <c r="AN748">
        <v>76</v>
      </c>
      <c r="AO748" s="47">
        <v>42664</v>
      </c>
      <c r="AP748" t="s">
        <v>27</v>
      </c>
      <c r="AQ748" t="s">
        <v>51</v>
      </c>
      <c r="AZ748" s="47">
        <v>42541</v>
      </c>
      <c r="BA748" t="s">
        <v>56</v>
      </c>
      <c r="BB748">
        <v>72</v>
      </c>
      <c r="BC748">
        <v>72.290000000000006</v>
      </c>
      <c r="BD748">
        <v>76</v>
      </c>
      <c r="BE748" s="47">
        <v>42664</v>
      </c>
      <c r="BF748" t="s">
        <v>27</v>
      </c>
      <c r="BG748" t="s">
        <v>51</v>
      </c>
      <c r="BI748" s="47"/>
      <c r="BJ748"/>
      <c r="BK748"/>
      <c r="BL748"/>
      <c r="BM748" s="47"/>
      <c r="BN748"/>
    </row>
    <row r="749" spans="2:66" x14ac:dyDescent="0.25">
      <c r="B749" s="52"/>
      <c r="C749" s="53"/>
      <c r="D749" s="43"/>
      <c r="E749" s="43"/>
      <c r="T749" s="47">
        <v>42541</v>
      </c>
      <c r="U749" t="s">
        <v>57</v>
      </c>
      <c r="V749">
        <v>61.49</v>
      </c>
      <c r="W749">
        <v>61.71</v>
      </c>
      <c r="X749">
        <v>96</v>
      </c>
      <c r="Y749" s="47">
        <v>42664</v>
      </c>
      <c r="Z749" t="s">
        <v>27</v>
      </c>
      <c r="AA749" t="s">
        <v>51</v>
      </c>
      <c r="AJ749" s="47">
        <v>42541</v>
      </c>
      <c r="AK749" t="s">
        <v>57</v>
      </c>
      <c r="AL749">
        <v>49.68</v>
      </c>
      <c r="AM749">
        <v>50.05</v>
      </c>
      <c r="AN749">
        <v>96</v>
      </c>
      <c r="AO749" s="47">
        <v>42664</v>
      </c>
      <c r="AP749" t="s">
        <v>27</v>
      </c>
      <c r="AQ749" t="s">
        <v>51</v>
      </c>
      <c r="AZ749" s="47">
        <v>42541</v>
      </c>
      <c r="BA749" t="s">
        <v>57</v>
      </c>
      <c r="BB749">
        <v>61.49</v>
      </c>
      <c r="BC749">
        <v>61.71</v>
      </c>
      <c r="BD749">
        <v>96</v>
      </c>
      <c r="BE749" s="47">
        <v>42664</v>
      </c>
      <c r="BF749" t="s">
        <v>27</v>
      </c>
      <c r="BG749" t="s">
        <v>51</v>
      </c>
      <c r="BI749" s="47"/>
      <c r="BJ749"/>
      <c r="BK749"/>
      <c r="BL749"/>
      <c r="BM749" s="47"/>
      <c r="BN749"/>
    </row>
    <row r="750" spans="2:66" x14ac:dyDescent="0.25">
      <c r="B750" s="52"/>
      <c r="C750" s="53"/>
      <c r="D750" s="43"/>
      <c r="E750" s="43"/>
      <c r="T750" s="47">
        <v>42541</v>
      </c>
      <c r="U750" t="s">
        <v>58</v>
      </c>
      <c r="V750">
        <v>50.97</v>
      </c>
      <c r="W750">
        <v>51.34</v>
      </c>
      <c r="X750">
        <v>116</v>
      </c>
      <c r="Y750" s="47">
        <v>42664</v>
      </c>
      <c r="Z750" t="s">
        <v>27</v>
      </c>
      <c r="AA750" t="s">
        <v>51</v>
      </c>
      <c r="AJ750" s="47">
        <v>42541</v>
      </c>
      <c r="AK750" t="s">
        <v>58</v>
      </c>
      <c r="AL750">
        <v>41.64</v>
      </c>
      <c r="AM750">
        <v>41.75</v>
      </c>
      <c r="AN750">
        <v>116</v>
      </c>
      <c r="AO750" s="47">
        <v>42664</v>
      </c>
      <c r="AP750" t="s">
        <v>27</v>
      </c>
      <c r="AQ750" t="s">
        <v>51</v>
      </c>
      <c r="AZ750" s="47">
        <v>42541</v>
      </c>
      <c r="BA750" t="s">
        <v>58</v>
      </c>
      <c r="BB750">
        <v>50.97</v>
      </c>
      <c r="BC750">
        <v>51.34</v>
      </c>
      <c r="BD750">
        <v>116</v>
      </c>
      <c r="BE750" s="47">
        <v>42664</v>
      </c>
      <c r="BF750" t="s">
        <v>27</v>
      </c>
      <c r="BG750" t="s">
        <v>51</v>
      </c>
      <c r="BI750" s="47"/>
      <c r="BJ750"/>
      <c r="BK750"/>
      <c r="BL750"/>
      <c r="BM750" s="47"/>
      <c r="BN750"/>
    </row>
    <row r="751" spans="2:66" x14ac:dyDescent="0.25">
      <c r="B751" s="52"/>
      <c r="C751" s="53"/>
      <c r="D751" s="43"/>
      <c r="E751" s="43"/>
      <c r="T751" s="47">
        <v>42541</v>
      </c>
      <c r="U751" t="s">
        <v>59</v>
      </c>
      <c r="V751">
        <v>45</v>
      </c>
      <c r="W751">
        <v>45.05</v>
      </c>
      <c r="X751">
        <v>136</v>
      </c>
      <c r="Y751" s="47">
        <v>42664</v>
      </c>
      <c r="Z751" t="s">
        <v>27</v>
      </c>
      <c r="AA751" t="s">
        <v>51</v>
      </c>
      <c r="AJ751" s="47">
        <v>42541</v>
      </c>
      <c r="AK751" t="s">
        <v>59</v>
      </c>
      <c r="AL751">
        <v>35.090000000000003</v>
      </c>
      <c r="AM751">
        <v>35.26</v>
      </c>
      <c r="AN751">
        <v>136</v>
      </c>
      <c r="AO751" s="47">
        <v>42664</v>
      </c>
      <c r="AP751" t="s">
        <v>27</v>
      </c>
      <c r="AQ751" t="s">
        <v>51</v>
      </c>
      <c r="AZ751" s="47">
        <v>42541</v>
      </c>
      <c r="BA751" t="s">
        <v>59</v>
      </c>
      <c r="BB751">
        <v>45</v>
      </c>
      <c r="BC751">
        <v>45.05</v>
      </c>
      <c r="BD751">
        <v>136</v>
      </c>
      <c r="BE751" s="47">
        <v>42664</v>
      </c>
      <c r="BF751" t="s">
        <v>27</v>
      </c>
      <c r="BG751" t="s">
        <v>51</v>
      </c>
      <c r="BI751" s="47"/>
      <c r="BJ751"/>
      <c r="BK751"/>
      <c r="BL751"/>
      <c r="BM751" s="47"/>
      <c r="BN751"/>
    </row>
    <row r="752" spans="2:66" x14ac:dyDescent="0.25">
      <c r="B752" s="52"/>
      <c r="C752" s="53"/>
      <c r="D752" s="43"/>
      <c r="E752" s="43"/>
      <c r="T752" s="47">
        <v>42541</v>
      </c>
      <c r="U752" t="s">
        <v>60</v>
      </c>
      <c r="V752">
        <v>38.1</v>
      </c>
      <c r="W752">
        <v>38.369999999999997</v>
      </c>
      <c r="X752">
        <v>156</v>
      </c>
      <c r="Y752" s="47">
        <v>42664</v>
      </c>
      <c r="Z752" t="s">
        <v>27</v>
      </c>
      <c r="AA752" t="s">
        <v>51</v>
      </c>
      <c r="AJ752" s="47">
        <v>42541</v>
      </c>
      <c r="AK752" t="s">
        <v>60</v>
      </c>
      <c r="AL752">
        <v>29.71</v>
      </c>
      <c r="AM752">
        <v>29.92</v>
      </c>
      <c r="AN752">
        <v>156</v>
      </c>
      <c r="AO752" s="47">
        <v>42664</v>
      </c>
      <c r="AP752" t="s">
        <v>27</v>
      </c>
      <c r="AQ752" t="s">
        <v>51</v>
      </c>
      <c r="AZ752" s="47">
        <v>42541</v>
      </c>
      <c r="BA752" t="s">
        <v>60</v>
      </c>
      <c r="BB752">
        <v>38.1</v>
      </c>
      <c r="BC752">
        <v>38.369999999999997</v>
      </c>
      <c r="BD752">
        <v>156</v>
      </c>
      <c r="BE752" s="47">
        <v>42664</v>
      </c>
      <c r="BF752" t="s">
        <v>27</v>
      </c>
      <c r="BG752" t="s">
        <v>51</v>
      </c>
      <c r="BI752" s="47"/>
      <c r="BJ752"/>
      <c r="BK752"/>
      <c r="BL752"/>
      <c r="BM752" s="47"/>
      <c r="BN752"/>
    </row>
    <row r="753" spans="2:66" x14ac:dyDescent="0.25">
      <c r="B753" s="52"/>
      <c r="C753" s="53"/>
      <c r="D753" s="43"/>
      <c r="E753" s="43"/>
      <c r="T753" s="47">
        <v>42541</v>
      </c>
      <c r="U753" t="s">
        <v>61</v>
      </c>
      <c r="V753">
        <v>1.1100000000000001</v>
      </c>
      <c r="W753">
        <v>1.1100000000000001</v>
      </c>
      <c r="X753">
        <v>76</v>
      </c>
      <c r="Y753" s="47">
        <v>42566</v>
      </c>
      <c r="Z753" t="s">
        <v>28</v>
      </c>
      <c r="AA753" t="s">
        <v>51</v>
      </c>
      <c r="AJ753" s="47">
        <v>42541</v>
      </c>
      <c r="AK753" t="s">
        <v>61</v>
      </c>
      <c r="AL753">
        <v>2</v>
      </c>
      <c r="AM753">
        <v>2.0099999999999998</v>
      </c>
      <c r="AN753">
        <v>76</v>
      </c>
      <c r="AO753" s="47">
        <v>42566</v>
      </c>
      <c r="AP753" t="s">
        <v>28</v>
      </c>
      <c r="AQ753" t="s">
        <v>51</v>
      </c>
      <c r="AZ753" s="47">
        <v>42541</v>
      </c>
      <c r="BA753" t="s">
        <v>61</v>
      </c>
      <c r="BB753">
        <v>1.1100000000000001</v>
      </c>
      <c r="BC753">
        <v>1.1100000000000001</v>
      </c>
      <c r="BD753">
        <v>76</v>
      </c>
      <c r="BE753" s="47">
        <v>42566</v>
      </c>
      <c r="BF753" t="s">
        <v>28</v>
      </c>
      <c r="BG753" t="s">
        <v>51</v>
      </c>
      <c r="BI753" s="47"/>
      <c r="BJ753"/>
      <c r="BK753"/>
      <c r="BL753"/>
      <c r="BM753" s="47"/>
      <c r="BN753"/>
    </row>
    <row r="754" spans="2:66" x14ac:dyDescent="0.25">
      <c r="B754" s="52"/>
      <c r="C754" s="53"/>
      <c r="D754" s="43"/>
      <c r="E754" s="43"/>
      <c r="T754" s="47">
        <v>42541</v>
      </c>
      <c r="U754" t="s">
        <v>62</v>
      </c>
      <c r="V754">
        <v>4.34</v>
      </c>
      <c r="W754">
        <v>4.3600000000000003</v>
      </c>
      <c r="X754">
        <v>96</v>
      </c>
      <c r="Y754" s="47">
        <v>42566</v>
      </c>
      <c r="Z754" t="s">
        <v>28</v>
      </c>
      <c r="AA754" t="s">
        <v>51</v>
      </c>
      <c r="AJ754" s="47">
        <v>42541</v>
      </c>
      <c r="AK754" t="s">
        <v>62</v>
      </c>
      <c r="AL754">
        <v>6.83</v>
      </c>
      <c r="AM754">
        <v>6.86</v>
      </c>
      <c r="AN754">
        <v>96</v>
      </c>
      <c r="AO754" s="47">
        <v>42566</v>
      </c>
      <c r="AP754" t="s">
        <v>28</v>
      </c>
      <c r="AQ754" t="s">
        <v>51</v>
      </c>
      <c r="AZ754" s="47">
        <v>42541</v>
      </c>
      <c r="BA754" t="s">
        <v>62</v>
      </c>
      <c r="BB754">
        <v>4.34</v>
      </c>
      <c r="BC754">
        <v>4.3600000000000003</v>
      </c>
      <c r="BD754">
        <v>96</v>
      </c>
      <c r="BE754" s="47">
        <v>42566</v>
      </c>
      <c r="BF754" t="s">
        <v>28</v>
      </c>
      <c r="BG754" t="s">
        <v>51</v>
      </c>
      <c r="BI754" s="47"/>
      <c r="BJ754"/>
      <c r="BK754"/>
      <c r="BL754"/>
      <c r="BM754" s="47"/>
      <c r="BN754"/>
    </row>
    <row r="755" spans="2:66" x14ac:dyDescent="0.25">
      <c r="B755" s="52"/>
      <c r="C755" s="53"/>
      <c r="D755" s="43"/>
      <c r="E755" s="43"/>
      <c r="T755" s="47">
        <v>42541</v>
      </c>
      <c r="U755" t="s">
        <v>63</v>
      </c>
      <c r="V755">
        <v>11.07</v>
      </c>
      <c r="W755">
        <v>11.12</v>
      </c>
      <c r="X755">
        <v>116</v>
      </c>
      <c r="Y755" s="47">
        <v>42566</v>
      </c>
      <c r="Z755" t="s">
        <v>28</v>
      </c>
      <c r="AA755" t="s">
        <v>51</v>
      </c>
      <c r="AJ755" s="47">
        <v>42541</v>
      </c>
      <c r="AK755" t="s">
        <v>63</v>
      </c>
      <c r="AL755">
        <v>15.45</v>
      </c>
      <c r="AM755">
        <v>15.52</v>
      </c>
      <c r="AN755">
        <v>116</v>
      </c>
      <c r="AO755" s="47">
        <v>42566</v>
      </c>
      <c r="AP755" t="s">
        <v>28</v>
      </c>
      <c r="AQ755" t="s">
        <v>51</v>
      </c>
      <c r="AZ755" s="47">
        <v>42541</v>
      </c>
      <c r="BA755" t="s">
        <v>63</v>
      </c>
      <c r="BB755">
        <v>11.07</v>
      </c>
      <c r="BC755">
        <v>11.12</v>
      </c>
      <c r="BD755">
        <v>116</v>
      </c>
      <c r="BE755" s="47">
        <v>42566</v>
      </c>
      <c r="BF755" t="s">
        <v>28</v>
      </c>
      <c r="BG755" t="s">
        <v>51</v>
      </c>
      <c r="BI755" s="47"/>
      <c r="BJ755"/>
      <c r="BK755"/>
      <c r="BL755"/>
      <c r="BM755" s="47"/>
      <c r="BN755"/>
    </row>
    <row r="756" spans="2:66" x14ac:dyDescent="0.25">
      <c r="B756" s="52"/>
      <c r="C756" s="53"/>
      <c r="D756" s="43"/>
      <c r="E756" s="43"/>
      <c r="T756" s="47">
        <v>42541</v>
      </c>
      <c r="U756" t="s">
        <v>64</v>
      </c>
      <c r="V756">
        <v>21.24</v>
      </c>
      <c r="W756">
        <v>21.33</v>
      </c>
      <c r="X756">
        <v>136</v>
      </c>
      <c r="Y756" s="47">
        <v>42566</v>
      </c>
      <c r="Z756" t="s">
        <v>28</v>
      </c>
      <c r="AA756" t="s">
        <v>51</v>
      </c>
      <c r="AJ756" s="47">
        <v>42541</v>
      </c>
      <c r="AK756" t="s">
        <v>64</v>
      </c>
      <c r="AL756">
        <v>27.81</v>
      </c>
      <c r="AM756">
        <v>28.02</v>
      </c>
      <c r="AN756">
        <v>136</v>
      </c>
      <c r="AO756" s="47">
        <v>42566</v>
      </c>
      <c r="AP756" t="s">
        <v>28</v>
      </c>
      <c r="AQ756" t="s">
        <v>51</v>
      </c>
      <c r="AZ756" s="47">
        <v>42541</v>
      </c>
      <c r="BA756" t="s">
        <v>64</v>
      </c>
      <c r="BB756">
        <v>21.24</v>
      </c>
      <c r="BC756">
        <v>21.33</v>
      </c>
      <c r="BD756">
        <v>136</v>
      </c>
      <c r="BE756" s="47">
        <v>42566</v>
      </c>
      <c r="BF756" t="s">
        <v>28</v>
      </c>
      <c r="BG756" t="s">
        <v>51</v>
      </c>
      <c r="BI756" s="47"/>
      <c r="BJ756"/>
      <c r="BK756"/>
      <c r="BL756"/>
      <c r="BM756" s="47"/>
      <c r="BN756"/>
    </row>
    <row r="757" spans="2:66" x14ac:dyDescent="0.25">
      <c r="B757" s="52"/>
      <c r="C757" s="53"/>
      <c r="D757" s="43"/>
      <c r="E757" s="43"/>
      <c r="T757" s="47">
        <v>42541</v>
      </c>
      <c r="U757" t="s">
        <v>65</v>
      </c>
      <c r="V757">
        <v>34.01</v>
      </c>
      <c r="W757">
        <v>34.17</v>
      </c>
      <c r="X757">
        <v>156</v>
      </c>
      <c r="Y757" s="47">
        <v>42566</v>
      </c>
      <c r="Z757" t="s">
        <v>28</v>
      </c>
      <c r="AA757" t="s">
        <v>51</v>
      </c>
      <c r="AJ757" s="47">
        <v>42541</v>
      </c>
      <c r="AK757" t="s">
        <v>65</v>
      </c>
      <c r="AL757">
        <v>43.31</v>
      </c>
      <c r="AM757">
        <v>43.56</v>
      </c>
      <c r="AN757">
        <v>156</v>
      </c>
      <c r="AO757" s="47">
        <v>42566</v>
      </c>
      <c r="AP757" t="s">
        <v>28</v>
      </c>
      <c r="AQ757" t="s">
        <v>51</v>
      </c>
      <c r="AZ757" s="47">
        <v>42541</v>
      </c>
      <c r="BA757" t="s">
        <v>65</v>
      </c>
      <c r="BB757">
        <v>34.01</v>
      </c>
      <c r="BC757">
        <v>34.17</v>
      </c>
      <c r="BD757">
        <v>156</v>
      </c>
      <c r="BE757" s="47">
        <v>42566</v>
      </c>
      <c r="BF757" t="s">
        <v>28</v>
      </c>
      <c r="BG757" t="s">
        <v>51</v>
      </c>
      <c r="BI757" s="47"/>
      <c r="BJ757"/>
      <c r="BK757"/>
      <c r="BL757"/>
      <c r="BM757" s="47"/>
      <c r="BN757"/>
    </row>
    <row r="758" spans="2:66" x14ac:dyDescent="0.25">
      <c r="B758" s="52"/>
      <c r="C758" s="53"/>
      <c r="D758" s="43"/>
      <c r="E758" s="43"/>
      <c r="T758" s="47">
        <v>42541</v>
      </c>
      <c r="U758" t="s">
        <v>66</v>
      </c>
      <c r="V758">
        <v>12.09</v>
      </c>
      <c r="W758">
        <v>12.16</v>
      </c>
      <c r="X758">
        <v>76</v>
      </c>
      <c r="Y758" s="47">
        <v>42664</v>
      </c>
      <c r="Z758" t="s">
        <v>28</v>
      </c>
      <c r="AA758" t="s">
        <v>51</v>
      </c>
      <c r="AJ758" s="47">
        <v>42541</v>
      </c>
      <c r="AK758" t="s">
        <v>66</v>
      </c>
      <c r="AL758">
        <v>14.34</v>
      </c>
      <c r="AM758">
        <v>14.44</v>
      </c>
      <c r="AN758">
        <v>76</v>
      </c>
      <c r="AO758" s="47">
        <v>42664</v>
      </c>
      <c r="AP758" t="s">
        <v>28</v>
      </c>
      <c r="AQ758" t="s">
        <v>51</v>
      </c>
      <c r="AZ758" s="47">
        <v>42541</v>
      </c>
      <c r="BA758" t="s">
        <v>66</v>
      </c>
      <c r="BB758">
        <v>12.09</v>
      </c>
      <c r="BC758">
        <v>12.16</v>
      </c>
      <c r="BD758">
        <v>76</v>
      </c>
      <c r="BE758" s="47">
        <v>42664</v>
      </c>
      <c r="BF758" t="s">
        <v>28</v>
      </c>
      <c r="BG758" t="s">
        <v>51</v>
      </c>
      <c r="BI758" s="47"/>
      <c r="BJ758"/>
      <c r="BK758"/>
      <c r="BL758"/>
      <c r="BM758" s="47"/>
      <c r="BN758"/>
    </row>
    <row r="759" spans="2:66" x14ac:dyDescent="0.25">
      <c r="B759" s="52"/>
      <c r="C759" s="53"/>
      <c r="D759" s="43"/>
      <c r="E759" s="43"/>
      <c r="T759" s="47">
        <v>42541</v>
      </c>
      <c r="U759" t="s">
        <v>67</v>
      </c>
      <c r="V759">
        <v>21.07</v>
      </c>
      <c r="W759">
        <v>21.21</v>
      </c>
      <c r="X759">
        <v>96</v>
      </c>
      <c r="Y759" s="47">
        <v>42664</v>
      </c>
      <c r="Z759" t="s">
        <v>28</v>
      </c>
      <c r="AA759" t="s">
        <v>51</v>
      </c>
      <c r="AJ759" s="47">
        <v>42541</v>
      </c>
      <c r="AK759" t="s">
        <v>67</v>
      </c>
      <c r="AL759">
        <v>24.5</v>
      </c>
      <c r="AM759">
        <v>24.59</v>
      </c>
      <c r="AN759">
        <v>96</v>
      </c>
      <c r="AO759" s="47">
        <v>42664</v>
      </c>
      <c r="AP759" t="s">
        <v>28</v>
      </c>
      <c r="AQ759" t="s">
        <v>51</v>
      </c>
      <c r="AZ759" s="47">
        <v>42541</v>
      </c>
      <c r="BA759" t="s">
        <v>67</v>
      </c>
      <c r="BB759">
        <v>21.07</v>
      </c>
      <c r="BC759">
        <v>21.21</v>
      </c>
      <c r="BD759">
        <v>96</v>
      </c>
      <c r="BE759" s="47">
        <v>42664</v>
      </c>
      <c r="BF759" t="s">
        <v>28</v>
      </c>
      <c r="BG759" t="s">
        <v>51</v>
      </c>
      <c r="BI759" s="47"/>
      <c r="BJ759"/>
      <c r="BK759"/>
      <c r="BL759"/>
      <c r="BM759" s="47"/>
      <c r="BN759"/>
    </row>
    <row r="760" spans="2:66" x14ac:dyDescent="0.25">
      <c r="B760" s="52"/>
      <c r="C760" s="53"/>
      <c r="D760" s="43"/>
      <c r="E760" s="43"/>
      <c r="T760" s="47">
        <v>42541</v>
      </c>
      <c r="U760" t="s">
        <v>68</v>
      </c>
      <c r="V760">
        <v>32.549999999999997</v>
      </c>
      <c r="W760">
        <v>32.75</v>
      </c>
      <c r="X760">
        <v>116</v>
      </c>
      <c r="Y760" s="47">
        <v>42664</v>
      </c>
      <c r="Z760" t="s">
        <v>28</v>
      </c>
      <c r="AA760" t="s">
        <v>51</v>
      </c>
      <c r="AJ760" s="47">
        <v>42541</v>
      </c>
      <c r="AK760" t="s">
        <v>68</v>
      </c>
      <c r="AL760">
        <v>36.04</v>
      </c>
      <c r="AM760">
        <v>36.369999999999997</v>
      </c>
      <c r="AN760">
        <v>116</v>
      </c>
      <c r="AO760" s="47">
        <v>42664</v>
      </c>
      <c r="AP760" t="s">
        <v>28</v>
      </c>
      <c r="AQ760" t="s">
        <v>51</v>
      </c>
      <c r="AZ760" s="47">
        <v>42541</v>
      </c>
      <c r="BA760" t="s">
        <v>68</v>
      </c>
      <c r="BB760">
        <v>32.549999999999997</v>
      </c>
      <c r="BC760">
        <v>32.75</v>
      </c>
      <c r="BD760">
        <v>116</v>
      </c>
      <c r="BE760" s="47">
        <v>42664</v>
      </c>
      <c r="BF760" t="s">
        <v>28</v>
      </c>
      <c r="BG760" t="s">
        <v>51</v>
      </c>
      <c r="BI760" s="47"/>
      <c r="BJ760"/>
      <c r="BK760"/>
      <c r="BL760"/>
      <c r="BM760" s="47"/>
      <c r="BN760"/>
    </row>
    <row r="761" spans="2:66" x14ac:dyDescent="0.25">
      <c r="B761" s="52"/>
      <c r="C761" s="53"/>
      <c r="D761" s="43"/>
      <c r="E761" s="43"/>
      <c r="T761" s="47">
        <v>42541</v>
      </c>
      <c r="U761" t="s">
        <v>69</v>
      </c>
      <c r="V761">
        <v>44.58</v>
      </c>
      <c r="W761">
        <v>44.73</v>
      </c>
      <c r="X761">
        <v>136</v>
      </c>
      <c r="Y761" s="47">
        <v>42664</v>
      </c>
      <c r="Z761" t="s">
        <v>28</v>
      </c>
      <c r="AA761" t="s">
        <v>51</v>
      </c>
      <c r="AJ761" s="47">
        <v>42541</v>
      </c>
      <c r="AK761" t="s">
        <v>69</v>
      </c>
      <c r="AL761">
        <v>49.38</v>
      </c>
      <c r="AM761">
        <v>49.81</v>
      </c>
      <c r="AN761">
        <v>136</v>
      </c>
      <c r="AO761" s="47">
        <v>42664</v>
      </c>
      <c r="AP761" t="s">
        <v>28</v>
      </c>
      <c r="AQ761" t="s">
        <v>51</v>
      </c>
      <c r="AZ761" s="47">
        <v>42541</v>
      </c>
      <c r="BA761" t="s">
        <v>69</v>
      </c>
      <c r="BB761">
        <v>44.58</v>
      </c>
      <c r="BC761">
        <v>44.73</v>
      </c>
      <c r="BD761">
        <v>136</v>
      </c>
      <c r="BE761" s="47">
        <v>42664</v>
      </c>
      <c r="BF761" t="s">
        <v>28</v>
      </c>
      <c r="BG761" t="s">
        <v>51</v>
      </c>
      <c r="BI761" s="47"/>
      <c r="BJ761"/>
      <c r="BK761"/>
      <c r="BL761"/>
      <c r="BM761" s="47"/>
      <c r="BN761"/>
    </row>
    <row r="762" spans="2:66" x14ac:dyDescent="0.25">
      <c r="B762" s="52"/>
      <c r="C762" s="53"/>
      <c r="D762" s="43"/>
      <c r="E762" s="43"/>
      <c r="T762" s="47">
        <v>42541</v>
      </c>
      <c r="U762" t="s">
        <v>70</v>
      </c>
      <c r="V762">
        <v>57.87</v>
      </c>
      <c r="W762">
        <v>58.2</v>
      </c>
      <c r="X762">
        <v>156</v>
      </c>
      <c r="Y762" s="47">
        <v>42664</v>
      </c>
      <c r="Z762" t="s">
        <v>28</v>
      </c>
      <c r="AA762" t="s">
        <v>51</v>
      </c>
      <c r="AJ762" s="47">
        <v>42541</v>
      </c>
      <c r="AK762" t="s">
        <v>70</v>
      </c>
      <c r="AL762">
        <v>63.35</v>
      </c>
      <c r="AM762">
        <v>63.74</v>
      </c>
      <c r="AN762">
        <v>156</v>
      </c>
      <c r="AO762" s="47">
        <v>42664</v>
      </c>
      <c r="AP762" t="s">
        <v>28</v>
      </c>
      <c r="AQ762" t="s">
        <v>51</v>
      </c>
      <c r="AZ762" s="47">
        <v>42541</v>
      </c>
      <c r="BA762" t="s">
        <v>70</v>
      </c>
      <c r="BB762">
        <v>57.87</v>
      </c>
      <c r="BC762">
        <v>58.2</v>
      </c>
      <c r="BD762">
        <v>156</v>
      </c>
      <c r="BE762" s="47">
        <v>42664</v>
      </c>
      <c r="BF762" t="s">
        <v>28</v>
      </c>
      <c r="BG762" t="s">
        <v>51</v>
      </c>
      <c r="BI762" s="47"/>
      <c r="BJ762"/>
      <c r="BK762"/>
      <c r="BL762"/>
      <c r="BM762" s="47"/>
      <c r="BN762"/>
    </row>
    <row r="763" spans="2:66" x14ac:dyDescent="0.25">
      <c r="B763" s="52"/>
      <c r="C763" s="53"/>
      <c r="D763" s="43"/>
      <c r="E763" s="43"/>
      <c r="T763" s="47">
        <v>42542</v>
      </c>
      <c r="U763" t="s">
        <v>50</v>
      </c>
      <c r="V763">
        <v>81.96</v>
      </c>
      <c r="W763">
        <v>82.35</v>
      </c>
      <c r="X763">
        <v>76</v>
      </c>
      <c r="Y763" s="47">
        <v>42566</v>
      </c>
      <c r="Z763" t="s">
        <v>27</v>
      </c>
      <c r="AA763" t="s">
        <v>51</v>
      </c>
      <c r="AJ763" s="47">
        <v>42542</v>
      </c>
      <c r="AK763" t="s">
        <v>50</v>
      </c>
      <c r="AL763">
        <v>49.32</v>
      </c>
      <c r="AM763">
        <v>49.63</v>
      </c>
      <c r="AN763">
        <v>76</v>
      </c>
      <c r="AO763" s="47">
        <v>42566</v>
      </c>
      <c r="AP763" t="s">
        <v>27</v>
      </c>
      <c r="AQ763" t="s">
        <v>51</v>
      </c>
      <c r="AZ763" s="47">
        <v>42542</v>
      </c>
      <c r="BA763" t="s">
        <v>50</v>
      </c>
      <c r="BB763">
        <v>81.96</v>
      </c>
      <c r="BC763">
        <v>82.35</v>
      </c>
      <c r="BD763">
        <v>76</v>
      </c>
      <c r="BE763" s="47">
        <v>42566</v>
      </c>
      <c r="BF763" t="s">
        <v>27</v>
      </c>
      <c r="BG763" t="s">
        <v>51</v>
      </c>
      <c r="BI763" s="47"/>
      <c r="BJ763"/>
      <c r="BK763"/>
      <c r="BL763"/>
      <c r="BM763" s="47"/>
      <c r="BN763"/>
    </row>
    <row r="764" spans="2:66" x14ac:dyDescent="0.25">
      <c r="B764" s="52"/>
      <c r="C764" s="53"/>
      <c r="D764" s="43"/>
      <c r="E764" s="43"/>
      <c r="T764" s="47">
        <v>42542</v>
      </c>
      <c r="U764" t="s">
        <v>52</v>
      </c>
      <c r="V764">
        <v>64.459999999999994</v>
      </c>
      <c r="W764">
        <v>64.88</v>
      </c>
      <c r="X764">
        <v>96</v>
      </c>
      <c r="Y764" s="47">
        <v>42566</v>
      </c>
      <c r="Z764" t="s">
        <v>27</v>
      </c>
      <c r="AA764" t="s">
        <v>51</v>
      </c>
      <c r="AJ764" s="47">
        <v>42542</v>
      </c>
      <c r="AK764" t="s">
        <v>52</v>
      </c>
      <c r="AL764">
        <v>34.11</v>
      </c>
      <c r="AM764">
        <v>34.26</v>
      </c>
      <c r="AN764">
        <v>96</v>
      </c>
      <c r="AO764" s="47">
        <v>42566</v>
      </c>
      <c r="AP764" t="s">
        <v>27</v>
      </c>
      <c r="AQ764" t="s">
        <v>51</v>
      </c>
      <c r="AZ764" s="47">
        <v>42542</v>
      </c>
      <c r="BA764" t="s">
        <v>52</v>
      </c>
      <c r="BB764">
        <v>64.459999999999994</v>
      </c>
      <c r="BC764">
        <v>64.88</v>
      </c>
      <c r="BD764">
        <v>96</v>
      </c>
      <c r="BE764" s="47">
        <v>42566</v>
      </c>
      <c r="BF764" t="s">
        <v>27</v>
      </c>
      <c r="BG764" t="s">
        <v>51</v>
      </c>
      <c r="BI764" s="47"/>
      <c r="BJ764"/>
      <c r="BK764"/>
      <c r="BL764"/>
      <c r="BM764" s="47"/>
      <c r="BN764"/>
    </row>
    <row r="765" spans="2:66" x14ac:dyDescent="0.25">
      <c r="B765" s="52"/>
      <c r="C765" s="53"/>
      <c r="D765" s="43"/>
      <c r="E765" s="43"/>
      <c r="T765" s="47">
        <v>42542</v>
      </c>
      <c r="U765" t="s">
        <v>53</v>
      </c>
      <c r="V765">
        <v>46.99</v>
      </c>
      <c r="W765">
        <v>47.23</v>
      </c>
      <c r="X765">
        <v>116</v>
      </c>
      <c r="Y765" s="47">
        <v>42566</v>
      </c>
      <c r="Z765" t="s">
        <v>27</v>
      </c>
      <c r="AA765" t="s">
        <v>51</v>
      </c>
      <c r="AJ765" s="47">
        <v>42542</v>
      </c>
      <c r="AK765" t="s">
        <v>53</v>
      </c>
      <c r="AL765">
        <v>22.74</v>
      </c>
      <c r="AM765">
        <v>22.84</v>
      </c>
      <c r="AN765">
        <v>116</v>
      </c>
      <c r="AO765" s="47">
        <v>42566</v>
      </c>
      <c r="AP765" t="s">
        <v>27</v>
      </c>
      <c r="AQ765" t="s">
        <v>51</v>
      </c>
      <c r="AZ765" s="47">
        <v>42542</v>
      </c>
      <c r="BA765" t="s">
        <v>53</v>
      </c>
      <c r="BB765">
        <v>46.99</v>
      </c>
      <c r="BC765">
        <v>47.23</v>
      </c>
      <c r="BD765">
        <v>116</v>
      </c>
      <c r="BE765" s="47">
        <v>42566</v>
      </c>
      <c r="BF765" t="s">
        <v>27</v>
      </c>
      <c r="BG765" t="s">
        <v>51</v>
      </c>
      <c r="BI765" s="47"/>
      <c r="BJ765"/>
      <c r="BK765"/>
      <c r="BL765"/>
      <c r="BM765" s="47"/>
      <c r="BN765"/>
    </row>
    <row r="766" spans="2:66" x14ac:dyDescent="0.25">
      <c r="B766" s="52"/>
      <c r="C766" s="53"/>
      <c r="D766" s="43"/>
      <c r="E766" s="43"/>
      <c r="T766" s="47">
        <v>42542</v>
      </c>
      <c r="U766" t="s">
        <v>54</v>
      </c>
      <c r="V766">
        <v>34.78</v>
      </c>
      <c r="W766">
        <v>34.92</v>
      </c>
      <c r="X766">
        <v>136</v>
      </c>
      <c r="Y766" s="47">
        <v>42566</v>
      </c>
      <c r="Z766" t="s">
        <v>27</v>
      </c>
      <c r="AA766" t="s">
        <v>51</v>
      </c>
      <c r="AJ766" s="47">
        <v>42542</v>
      </c>
      <c r="AK766" t="s">
        <v>54</v>
      </c>
      <c r="AL766">
        <v>13.89</v>
      </c>
      <c r="AM766">
        <v>13.93</v>
      </c>
      <c r="AN766">
        <v>136</v>
      </c>
      <c r="AO766" s="47">
        <v>42566</v>
      </c>
      <c r="AP766" t="s">
        <v>27</v>
      </c>
      <c r="AQ766" t="s">
        <v>51</v>
      </c>
      <c r="AZ766" s="47">
        <v>42542</v>
      </c>
      <c r="BA766" t="s">
        <v>54</v>
      </c>
      <c r="BB766">
        <v>34.78</v>
      </c>
      <c r="BC766">
        <v>34.92</v>
      </c>
      <c r="BD766">
        <v>136</v>
      </c>
      <c r="BE766" s="47">
        <v>42566</v>
      </c>
      <c r="BF766" t="s">
        <v>27</v>
      </c>
      <c r="BG766" t="s">
        <v>51</v>
      </c>
      <c r="BI766" s="47"/>
      <c r="BJ766"/>
      <c r="BK766"/>
      <c r="BL766"/>
      <c r="BM766" s="47"/>
      <c r="BN766"/>
    </row>
    <row r="767" spans="2:66" x14ac:dyDescent="0.25">
      <c r="B767" s="52"/>
      <c r="C767" s="53"/>
      <c r="D767" s="43"/>
      <c r="E767" s="43"/>
      <c r="T767" s="47">
        <v>42542</v>
      </c>
      <c r="U767" t="s">
        <v>55</v>
      </c>
      <c r="V767">
        <v>23.96</v>
      </c>
      <c r="W767">
        <v>24.01</v>
      </c>
      <c r="X767">
        <v>156</v>
      </c>
      <c r="Y767" s="47">
        <v>42566</v>
      </c>
      <c r="Z767" t="s">
        <v>27</v>
      </c>
      <c r="AA767" t="s">
        <v>51</v>
      </c>
      <c r="AJ767" s="47">
        <v>42542</v>
      </c>
      <c r="AK767" t="s">
        <v>55</v>
      </c>
      <c r="AL767">
        <v>8.8000000000000007</v>
      </c>
      <c r="AM767">
        <v>8.86</v>
      </c>
      <c r="AN767">
        <v>156</v>
      </c>
      <c r="AO767" s="47">
        <v>42566</v>
      </c>
      <c r="AP767" t="s">
        <v>27</v>
      </c>
      <c r="AQ767" t="s">
        <v>51</v>
      </c>
      <c r="AZ767" s="47">
        <v>42542</v>
      </c>
      <c r="BA767" t="s">
        <v>55</v>
      </c>
      <c r="BB767">
        <v>23.96</v>
      </c>
      <c r="BC767">
        <v>24.01</v>
      </c>
      <c r="BD767">
        <v>156</v>
      </c>
      <c r="BE767" s="47">
        <v>42566</v>
      </c>
      <c r="BF767" t="s">
        <v>27</v>
      </c>
      <c r="BG767" t="s">
        <v>51</v>
      </c>
      <c r="BI767" s="47"/>
      <c r="BJ767"/>
      <c r="BK767"/>
      <c r="BL767"/>
      <c r="BM767" s="47"/>
      <c r="BN767"/>
    </row>
    <row r="768" spans="2:66" x14ac:dyDescent="0.25">
      <c r="B768" s="52"/>
      <c r="C768" s="53"/>
      <c r="D768" s="43"/>
      <c r="E768" s="43"/>
      <c r="T768" s="47">
        <v>42542</v>
      </c>
      <c r="U768" t="s">
        <v>56</v>
      </c>
      <c r="V768">
        <v>91.5</v>
      </c>
      <c r="W768">
        <v>91.58</v>
      </c>
      <c r="X768">
        <v>76</v>
      </c>
      <c r="Y768" s="47">
        <v>42664</v>
      </c>
      <c r="Z768" t="s">
        <v>27</v>
      </c>
      <c r="AA768" t="s">
        <v>51</v>
      </c>
      <c r="AJ768" s="47">
        <v>42542</v>
      </c>
      <c r="AK768" t="s">
        <v>56</v>
      </c>
      <c r="AL768">
        <v>62.13</v>
      </c>
      <c r="AM768">
        <v>62.54</v>
      </c>
      <c r="AN768">
        <v>76</v>
      </c>
      <c r="AO768" s="47">
        <v>42664</v>
      </c>
      <c r="AP768" t="s">
        <v>27</v>
      </c>
      <c r="AQ768" t="s">
        <v>51</v>
      </c>
      <c r="AZ768" s="47">
        <v>42542</v>
      </c>
      <c r="BA768" t="s">
        <v>56</v>
      </c>
      <c r="BB768">
        <v>91.5</v>
      </c>
      <c r="BC768">
        <v>91.58</v>
      </c>
      <c r="BD768">
        <v>76</v>
      </c>
      <c r="BE768" s="47">
        <v>42664</v>
      </c>
      <c r="BF768" t="s">
        <v>27</v>
      </c>
      <c r="BG768" t="s">
        <v>51</v>
      </c>
      <c r="BI768" s="47"/>
      <c r="BJ768"/>
      <c r="BK768"/>
      <c r="BL768"/>
      <c r="BM768" s="47"/>
      <c r="BN768"/>
    </row>
    <row r="769" spans="2:66" x14ac:dyDescent="0.25">
      <c r="B769" s="52"/>
      <c r="C769" s="53"/>
      <c r="D769" s="43"/>
      <c r="E769" s="43"/>
      <c r="T769" s="47">
        <v>42542</v>
      </c>
      <c r="U769" t="s">
        <v>57</v>
      </c>
      <c r="V769">
        <v>77.95</v>
      </c>
      <c r="W769">
        <v>78.3</v>
      </c>
      <c r="X769">
        <v>96</v>
      </c>
      <c r="Y769" s="47">
        <v>42664</v>
      </c>
      <c r="Z769" t="s">
        <v>27</v>
      </c>
      <c r="AA769" t="s">
        <v>51</v>
      </c>
      <c r="AJ769" s="47">
        <v>42542</v>
      </c>
      <c r="AK769" t="s">
        <v>57</v>
      </c>
      <c r="AL769">
        <v>51.46</v>
      </c>
      <c r="AM769">
        <v>51.8</v>
      </c>
      <c r="AN769">
        <v>96</v>
      </c>
      <c r="AO769" s="47">
        <v>42664</v>
      </c>
      <c r="AP769" t="s">
        <v>27</v>
      </c>
      <c r="AQ769" t="s">
        <v>51</v>
      </c>
      <c r="AZ769" s="47">
        <v>42542</v>
      </c>
      <c r="BA769" t="s">
        <v>57</v>
      </c>
      <c r="BB769">
        <v>77.95</v>
      </c>
      <c r="BC769">
        <v>78.3</v>
      </c>
      <c r="BD769">
        <v>96</v>
      </c>
      <c r="BE769" s="47">
        <v>42664</v>
      </c>
      <c r="BF769" t="s">
        <v>27</v>
      </c>
      <c r="BG769" t="s">
        <v>51</v>
      </c>
      <c r="BI769" s="47"/>
      <c r="BJ769"/>
      <c r="BK769"/>
      <c r="BL769"/>
      <c r="BM769" s="47"/>
      <c r="BN769"/>
    </row>
    <row r="770" spans="2:66" x14ac:dyDescent="0.25">
      <c r="B770" s="52"/>
      <c r="C770" s="53"/>
      <c r="D770" s="43"/>
      <c r="E770" s="43"/>
      <c r="T770" s="47">
        <v>42542</v>
      </c>
      <c r="U770" t="s">
        <v>58</v>
      </c>
      <c r="V770">
        <v>69.78</v>
      </c>
      <c r="W770">
        <v>70.180000000000007</v>
      </c>
      <c r="X770">
        <v>116</v>
      </c>
      <c r="Y770" s="47">
        <v>42664</v>
      </c>
      <c r="Z770" t="s">
        <v>27</v>
      </c>
      <c r="AA770" t="s">
        <v>51</v>
      </c>
      <c r="AJ770" s="47">
        <v>42542</v>
      </c>
      <c r="AK770" t="s">
        <v>58</v>
      </c>
      <c r="AL770">
        <v>44.65</v>
      </c>
      <c r="AM770">
        <v>44.78</v>
      </c>
      <c r="AN770">
        <v>116</v>
      </c>
      <c r="AO770" s="47">
        <v>42664</v>
      </c>
      <c r="AP770" t="s">
        <v>27</v>
      </c>
      <c r="AQ770" t="s">
        <v>51</v>
      </c>
      <c r="AZ770" s="47">
        <v>42542</v>
      </c>
      <c r="BA770" t="s">
        <v>58</v>
      </c>
      <c r="BB770">
        <v>69.78</v>
      </c>
      <c r="BC770">
        <v>70.180000000000007</v>
      </c>
      <c r="BD770">
        <v>116</v>
      </c>
      <c r="BE770" s="47">
        <v>42664</v>
      </c>
      <c r="BF770" t="s">
        <v>27</v>
      </c>
      <c r="BG770" t="s">
        <v>51</v>
      </c>
      <c r="BI770" s="47"/>
      <c r="BJ770"/>
      <c r="BK770"/>
      <c r="BL770"/>
      <c r="BM770" s="47"/>
      <c r="BN770"/>
    </row>
    <row r="771" spans="2:66" x14ac:dyDescent="0.25">
      <c r="B771" s="52"/>
      <c r="C771" s="53"/>
      <c r="D771" s="43"/>
      <c r="E771" s="43"/>
      <c r="T771" s="47">
        <v>42542</v>
      </c>
      <c r="U771" t="s">
        <v>59</v>
      </c>
      <c r="V771">
        <v>59.67</v>
      </c>
      <c r="W771">
        <v>59.94</v>
      </c>
      <c r="X771">
        <v>136</v>
      </c>
      <c r="Y771" s="47">
        <v>42664</v>
      </c>
      <c r="Z771" t="s">
        <v>27</v>
      </c>
      <c r="AA771" t="s">
        <v>51</v>
      </c>
      <c r="AJ771" s="47">
        <v>42542</v>
      </c>
      <c r="AK771" t="s">
        <v>59</v>
      </c>
      <c r="AL771">
        <v>37.369999999999997</v>
      </c>
      <c r="AM771">
        <v>37.630000000000003</v>
      </c>
      <c r="AN771">
        <v>136</v>
      </c>
      <c r="AO771" s="47">
        <v>42664</v>
      </c>
      <c r="AP771" t="s">
        <v>27</v>
      </c>
      <c r="AQ771" t="s">
        <v>51</v>
      </c>
      <c r="AZ771" s="47">
        <v>42542</v>
      </c>
      <c r="BA771" t="s">
        <v>59</v>
      </c>
      <c r="BB771">
        <v>59.67</v>
      </c>
      <c r="BC771">
        <v>59.94</v>
      </c>
      <c r="BD771">
        <v>136</v>
      </c>
      <c r="BE771" s="47">
        <v>42664</v>
      </c>
      <c r="BF771" t="s">
        <v>27</v>
      </c>
      <c r="BG771" t="s">
        <v>51</v>
      </c>
      <c r="BI771" s="47"/>
      <c r="BJ771"/>
      <c r="BK771"/>
      <c r="BL771"/>
      <c r="BM771" s="47"/>
      <c r="BN771"/>
    </row>
    <row r="772" spans="2:66" x14ac:dyDescent="0.25">
      <c r="B772" s="52"/>
      <c r="C772" s="53"/>
      <c r="D772" s="43"/>
      <c r="E772" s="43"/>
      <c r="T772" s="47">
        <v>42542</v>
      </c>
      <c r="U772" t="s">
        <v>60</v>
      </c>
      <c r="V772">
        <v>51.77</v>
      </c>
      <c r="W772">
        <v>52.03</v>
      </c>
      <c r="X772">
        <v>156</v>
      </c>
      <c r="Y772" s="47">
        <v>42664</v>
      </c>
      <c r="Z772" t="s">
        <v>27</v>
      </c>
      <c r="AA772" t="s">
        <v>51</v>
      </c>
      <c r="AJ772" s="47">
        <v>42542</v>
      </c>
      <c r="AK772" t="s">
        <v>60</v>
      </c>
      <c r="AL772">
        <v>32.17</v>
      </c>
      <c r="AM772">
        <v>32.340000000000003</v>
      </c>
      <c r="AN772">
        <v>156</v>
      </c>
      <c r="AO772" s="47">
        <v>42664</v>
      </c>
      <c r="AP772" t="s">
        <v>27</v>
      </c>
      <c r="AQ772" t="s">
        <v>51</v>
      </c>
      <c r="AZ772" s="47">
        <v>42542</v>
      </c>
      <c r="BA772" t="s">
        <v>60</v>
      </c>
      <c r="BB772">
        <v>51.77</v>
      </c>
      <c r="BC772">
        <v>52.03</v>
      </c>
      <c r="BD772">
        <v>156</v>
      </c>
      <c r="BE772" s="47">
        <v>42664</v>
      </c>
      <c r="BF772" t="s">
        <v>27</v>
      </c>
      <c r="BG772" t="s">
        <v>51</v>
      </c>
      <c r="BI772" s="47"/>
      <c r="BJ772"/>
      <c r="BK772"/>
      <c r="BL772"/>
      <c r="BM772" s="47"/>
      <c r="BN772"/>
    </row>
    <row r="773" spans="2:66" x14ac:dyDescent="0.25">
      <c r="B773" s="52"/>
      <c r="C773" s="53"/>
      <c r="D773" s="43"/>
      <c r="E773" s="43"/>
      <c r="T773" s="47">
        <v>42542</v>
      </c>
      <c r="U773" t="s">
        <v>61</v>
      </c>
      <c r="V773">
        <v>0.4</v>
      </c>
      <c r="W773">
        <v>0.4</v>
      </c>
      <c r="X773">
        <v>76</v>
      </c>
      <c r="Y773" s="47">
        <v>42566</v>
      </c>
      <c r="Z773" t="s">
        <v>28</v>
      </c>
      <c r="AA773" t="s">
        <v>51</v>
      </c>
      <c r="AJ773" s="47">
        <v>42542</v>
      </c>
      <c r="AK773" t="s">
        <v>61</v>
      </c>
      <c r="AL773">
        <v>1.65</v>
      </c>
      <c r="AM773">
        <v>1.65</v>
      </c>
      <c r="AN773">
        <v>76</v>
      </c>
      <c r="AO773" s="47">
        <v>42566</v>
      </c>
      <c r="AP773" t="s">
        <v>28</v>
      </c>
      <c r="AQ773" t="s">
        <v>51</v>
      </c>
      <c r="AZ773" s="47">
        <v>42542</v>
      </c>
      <c r="BA773" t="s">
        <v>61</v>
      </c>
      <c r="BB773">
        <v>0.4</v>
      </c>
      <c r="BC773">
        <v>0.4</v>
      </c>
      <c r="BD773">
        <v>76</v>
      </c>
      <c r="BE773" s="47">
        <v>42566</v>
      </c>
      <c r="BF773" t="s">
        <v>28</v>
      </c>
      <c r="BG773" t="s">
        <v>51</v>
      </c>
      <c r="BI773" s="47"/>
      <c r="BJ773"/>
      <c r="BK773"/>
      <c r="BL773"/>
      <c r="BM773" s="47"/>
      <c r="BN773"/>
    </row>
    <row r="774" spans="2:66" x14ac:dyDescent="0.25">
      <c r="B774" s="52"/>
      <c r="C774" s="53"/>
      <c r="D774" s="43"/>
      <c r="E774" s="43"/>
      <c r="T774" s="47">
        <v>42542</v>
      </c>
      <c r="U774" t="s">
        <v>62</v>
      </c>
      <c r="V774">
        <v>2.02</v>
      </c>
      <c r="W774">
        <v>2.02</v>
      </c>
      <c r="X774">
        <v>96</v>
      </c>
      <c r="Y774" s="47">
        <v>42566</v>
      </c>
      <c r="Z774" t="s">
        <v>28</v>
      </c>
      <c r="AA774" t="s">
        <v>51</v>
      </c>
      <c r="AJ774" s="47">
        <v>42542</v>
      </c>
      <c r="AK774" t="s">
        <v>62</v>
      </c>
      <c r="AL774">
        <v>5.81</v>
      </c>
      <c r="AM774">
        <v>5.87</v>
      </c>
      <c r="AN774">
        <v>96</v>
      </c>
      <c r="AO774" s="47">
        <v>42566</v>
      </c>
      <c r="AP774" t="s">
        <v>28</v>
      </c>
      <c r="AQ774" t="s">
        <v>51</v>
      </c>
      <c r="AZ774" s="47">
        <v>42542</v>
      </c>
      <c r="BA774" t="s">
        <v>62</v>
      </c>
      <c r="BB774">
        <v>2.02</v>
      </c>
      <c r="BC774">
        <v>2.02</v>
      </c>
      <c r="BD774">
        <v>96</v>
      </c>
      <c r="BE774" s="47">
        <v>42566</v>
      </c>
      <c r="BF774" t="s">
        <v>28</v>
      </c>
      <c r="BG774" t="s">
        <v>51</v>
      </c>
      <c r="BI774" s="47"/>
      <c r="BJ774"/>
      <c r="BK774"/>
      <c r="BL774"/>
      <c r="BM774" s="47"/>
      <c r="BN774"/>
    </row>
    <row r="775" spans="2:66" x14ac:dyDescent="0.25">
      <c r="B775" s="52"/>
      <c r="C775" s="53"/>
      <c r="D775" s="43"/>
      <c r="E775" s="43"/>
      <c r="T775" s="47">
        <v>42542</v>
      </c>
      <c r="U775" t="s">
        <v>63</v>
      </c>
      <c r="V775">
        <v>5.78</v>
      </c>
      <c r="W775">
        <v>5.82</v>
      </c>
      <c r="X775">
        <v>116</v>
      </c>
      <c r="Y775" s="47">
        <v>42566</v>
      </c>
      <c r="Z775" t="s">
        <v>28</v>
      </c>
      <c r="AA775" t="s">
        <v>51</v>
      </c>
      <c r="AJ775" s="47">
        <v>42542</v>
      </c>
      <c r="AK775" t="s">
        <v>63</v>
      </c>
      <c r="AL775">
        <v>13.93</v>
      </c>
      <c r="AM775">
        <v>13.95</v>
      </c>
      <c r="AN775">
        <v>116</v>
      </c>
      <c r="AO775" s="47">
        <v>42566</v>
      </c>
      <c r="AP775" t="s">
        <v>28</v>
      </c>
      <c r="AQ775" t="s">
        <v>51</v>
      </c>
      <c r="AZ775" s="47">
        <v>42542</v>
      </c>
      <c r="BA775" t="s">
        <v>63</v>
      </c>
      <c r="BB775">
        <v>5.78</v>
      </c>
      <c r="BC775">
        <v>5.82</v>
      </c>
      <c r="BD775">
        <v>116</v>
      </c>
      <c r="BE775" s="47">
        <v>42566</v>
      </c>
      <c r="BF775" t="s">
        <v>28</v>
      </c>
      <c r="BG775" t="s">
        <v>51</v>
      </c>
      <c r="BI775" s="47"/>
      <c r="BJ775"/>
      <c r="BK775"/>
      <c r="BL775"/>
      <c r="BM775" s="47"/>
      <c r="BN775"/>
    </row>
    <row r="776" spans="2:66" x14ac:dyDescent="0.25">
      <c r="B776" s="52"/>
      <c r="C776" s="53"/>
      <c r="D776" s="43"/>
      <c r="E776" s="43"/>
      <c r="T776" s="47">
        <v>42542</v>
      </c>
      <c r="U776" t="s">
        <v>64</v>
      </c>
      <c r="V776">
        <v>12.76</v>
      </c>
      <c r="W776">
        <v>12.81</v>
      </c>
      <c r="X776">
        <v>136</v>
      </c>
      <c r="Y776" s="47">
        <v>42566</v>
      </c>
      <c r="Z776" t="s">
        <v>28</v>
      </c>
      <c r="AA776" t="s">
        <v>51</v>
      </c>
      <c r="AJ776" s="47">
        <v>42542</v>
      </c>
      <c r="AK776" t="s">
        <v>64</v>
      </c>
      <c r="AL776">
        <v>25.43</v>
      </c>
      <c r="AM776">
        <v>25.56</v>
      </c>
      <c r="AN776">
        <v>136</v>
      </c>
      <c r="AO776" s="47">
        <v>42566</v>
      </c>
      <c r="AP776" t="s">
        <v>28</v>
      </c>
      <c r="AQ776" t="s">
        <v>51</v>
      </c>
      <c r="AZ776" s="47">
        <v>42542</v>
      </c>
      <c r="BA776" t="s">
        <v>64</v>
      </c>
      <c r="BB776">
        <v>12.76</v>
      </c>
      <c r="BC776">
        <v>12.81</v>
      </c>
      <c r="BD776">
        <v>136</v>
      </c>
      <c r="BE776" s="47">
        <v>42566</v>
      </c>
      <c r="BF776" t="s">
        <v>28</v>
      </c>
      <c r="BG776" t="s">
        <v>51</v>
      </c>
      <c r="BI776" s="47"/>
      <c r="BJ776"/>
      <c r="BK776"/>
      <c r="BL776"/>
      <c r="BM776" s="47"/>
      <c r="BN776"/>
    </row>
    <row r="777" spans="2:66" x14ac:dyDescent="0.25">
      <c r="B777" s="52"/>
      <c r="C777" s="53"/>
      <c r="D777" s="43"/>
      <c r="E777" s="43"/>
      <c r="T777" s="47">
        <v>42542</v>
      </c>
      <c r="U777" t="s">
        <v>65</v>
      </c>
      <c r="V777">
        <v>22.89</v>
      </c>
      <c r="W777">
        <v>23</v>
      </c>
      <c r="X777">
        <v>156</v>
      </c>
      <c r="Y777" s="47">
        <v>42566</v>
      </c>
      <c r="Z777" t="s">
        <v>28</v>
      </c>
      <c r="AA777" t="s">
        <v>51</v>
      </c>
      <c r="AJ777" s="47">
        <v>42542</v>
      </c>
      <c r="AK777" t="s">
        <v>65</v>
      </c>
      <c r="AL777">
        <v>41.02</v>
      </c>
      <c r="AM777">
        <v>41.18</v>
      </c>
      <c r="AN777">
        <v>156</v>
      </c>
      <c r="AO777" s="47">
        <v>42566</v>
      </c>
      <c r="AP777" t="s">
        <v>28</v>
      </c>
      <c r="AQ777" t="s">
        <v>51</v>
      </c>
      <c r="AZ777" s="47">
        <v>42542</v>
      </c>
      <c r="BA777" t="s">
        <v>65</v>
      </c>
      <c r="BB777">
        <v>22.89</v>
      </c>
      <c r="BC777">
        <v>23</v>
      </c>
      <c r="BD777">
        <v>156</v>
      </c>
      <c r="BE777" s="47">
        <v>42566</v>
      </c>
      <c r="BF777" t="s">
        <v>28</v>
      </c>
      <c r="BG777" t="s">
        <v>51</v>
      </c>
      <c r="BI777" s="47"/>
      <c r="BJ777"/>
      <c r="BK777"/>
      <c r="BL777"/>
      <c r="BM777" s="47"/>
      <c r="BN777"/>
    </row>
    <row r="778" spans="2:66" x14ac:dyDescent="0.25">
      <c r="B778" s="52"/>
      <c r="C778" s="53"/>
      <c r="D778" s="43"/>
      <c r="E778" s="43"/>
      <c r="T778" s="47">
        <v>42542</v>
      </c>
      <c r="U778" t="s">
        <v>66</v>
      </c>
      <c r="V778">
        <v>9.15</v>
      </c>
      <c r="W778">
        <v>9.1999999999999993</v>
      </c>
      <c r="X778">
        <v>76</v>
      </c>
      <c r="Y778" s="47">
        <v>42664</v>
      </c>
      <c r="Z778" t="s">
        <v>28</v>
      </c>
      <c r="AA778" t="s">
        <v>51</v>
      </c>
      <c r="AJ778" s="47">
        <v>42542</v>
      </c>
      <c r="AK778" t="s">
        <v>66</v>
      </c>
      <c r="AL778">
        <v>13.32</v>
      </c>
      <c r="AM778">
        <v>13.36</v>
      </c>
      <c r="AN778">
        <v>76</v>
      </c>
      <c r="AO778" s="47">
        <v>42664</v>
      </c>
      <c r="AP778" t="s">
        <v>28</v>
      </c>
      <c r="AQ778" t="s">
        <v>51</v>
      </c>
      <c r="AZ778" s="47">
        <v>42542</v>
      </c>
      <c r="BA778" t="s">
        <v>66</v>
      </c>
      <c r="BB778">
        <v>9.15</v>
      </c>
      <c r="BC778">
        <v>9.1999999999999993</v>
      </c>
      <c r="BD778">
        <v>76</v>
      </c>
      <c r="BE778" s="47">
        <v>42664</v>
      </c>
      <c r="BF778" t="s">
        <v>28</v>
      </c>
      <c r="BG778" t="s">
        <v>51</v>
      </c>
      <c r="BI778" s="47"/>
      <c r="BJ778"/>
      <c r="BK778"/>
      <c r="BL778"/>
      <c r="BM778" s="47"/>
      <c r="BN778"/>
    </row>
    <row r="779" spans="2:66" x14ac:dyDescent="0.25">
      <c r="B779" s="52"/>
      <c r="C779" s="53"/>
      <c r="D779" s="43"/>
      <c r="E779" s="43"/>
      <c r="T779" s="47">
        <v>42542</v>
      </c>
      <c r="U779" t="s">
        <v>67</v>
      </c>
      <c r="V779">
        <v>16.78</v>
      </c>
      <c r="W779">
        <v>16.91</v>
      </c>
      <c r="X779">
        <v>96</v>
      </c>
      <c r="Y779" s="47">
        <v>42664</v>
      </c>
      <c r="Z779" t="s">
        <v>28</v>
      </c>
      <c r="AA779" t="s">
        <v>51</v>
      </c>
      <c r="AJ779" s="47">
        <v>42542</v>
      </c>
      <c r="AK779" t="s">
        <v>67</v>
      </c>
      <c r="AL779">
        <v>23.61</v>
      </c>
      <c r="AM779">
        <v>23.81</v>
      </c>
      <c r="AN779">
        <v>96</v>
      </c>
      <c r="AO779" s="47">
        <v>42664</v>
      </c>
      <c r="AP779" t="s">
        <v>28</v>
      </c>
      <c r="AQ779" t="s">
        <v>51</v>
      </c>
      <c r="AZ779" s="47">
        <v>42542</v>
      </c>
      <c r="BA779" t="s">
        <v>67</v>
      </c>
      <c r="BB779">
        <v>16.78</v>
      </c>
      <c r="BC779">
        <v>16.91</v>
      </c>
      <c r="BD779">
        <v>96</v>
      </c>
      <c r="BE779" s="47">
        <v>42664</v>
      </c>
      <c r="BF779" t="s">
        <v>28</v>
      </c>
      <c r="BG779" t="s">
        <v>51</v>
      </c>
      <c r="BI779" s="47"/>
      <c r="BJ779"/>
      <c r="BK779"/>
      <c r="BL779"/>
      <c r="BM779" s="47"/>
      <c r="BN779"/>
    </row>
    <row r="780" spans="2:66" x14ac:dyDescent="0.25">
      <c r="B780" s="52"/>
      <c r="C780" s="53"/>
      <c r="D780" s="43"/>
      <c r="E780" s="43"/>
      <c r="T780" s="47">
        <v>42542</v>
      </c>
      <c r="U780" t="s">
        <v>68</v>
      </c>
      <c r="V780">
        <v>26.3</v>
      </c>
      <c r="W780">
        <v>26.53</v>
      </c>
      <c r="X780">
        <v>116</v>
      </c>
      <c r="Y780" s="47">
        <v>42664</v>
      </c>
      <c r="Z780" t="s">
        <v>28</v>
      </c>
      <c r="AA780" t="s">
        <v>51</v>
      </c>
      <c r="AJ780" s="47">
        <v>42542</v>
      </c>
      <c r="AK780" t="s">
        <v>68</v>
      </c>
      <c r="AL780">
        <v>34.46</v>
      </c>
      <c r="AM780">
        <v>34.58</v>
      </c>
      <c r="AN780">
        <v>116</v>
      </c>
      <c r="AO780" s="47">
        <v>42664</v>
      </c>
      <c r="AP780" t="s">
        <v>28</v>
      </c>
      <c r="AQ780" t="s">
        <v>51</v>
      </c>
      <c r="AZ780" s="47">
        <v>42542</v>
      </c>
      <c r="BA780" t="s">
        <v>68</v>
      </c>
      <c r="BB780">
        <v>26.3</v>
      </c>
      <c r="BC780">
        <v>26.53</v>
      </c>
      <c r="BD780">
        <v>116</v>
      </c>
      <c r="BE780" s="47">
        <v>42664</v>
      </c>
      <c r="BF780" t="s">
        <v>28</v>
      </c>
      <c r="BG780" t="s">
        <v>51</v>
      </c>
      <c r="BI780" s="47"/>
      <c r="BJ780"/>
      <c r="BK780"/>
      <c r="BL780"/>
      <c r="BM780" s="47"/>
      <c r="BN780"/>
    </row>
    <row r="781" spans="2:66" x14ac:dyDescent="0.25">
      <c r="B781" s="52"/>
      <c r="C781" s="53"/>
      <c r="D781" s="43"/>
      <c r="E781" s="43"/>
      <c r="T781" s="47">
        <v>42542</v>
      </c>
      <c r="U781" t="s">
        <v>69</v>
      </c>
      <c r="V781">
        <v>37.35</v>
      </c>
      <c r="W781">
        <v>37.54</v>
      </c>
      <c r="X781">
        <v>136</v>
      </c>
      <c r="Y781" s="47">
        <v>42664</v>
      </c>
      <c r="Z781" t="s">
        <v>28</v>
      </c>
      <c r="AA781" t="s">
        <v>51</v>
      </c>
      <c r="AJ781" s="47">
        <v>42542</v>
      </c>
      <c r="AK781" t="s">
        <v>69</v>
      </c>
      <c r="AL781">
        <v>48.18</v>
      </c>
      <c r="AM781">
        <v>48.28</v>
      </c>
      <c r="AN781">
        <v>136</v>
      </c>
      <c r="AO781" s="47">
        <v>42664</v>
      </c>
      <c r="AP781" t="s">
        <v>28</v>
      </c>
      <c r="AQ781" t="s">
        <v>51</v>
      </c>
      <c r="AZ781" s="47">
        <v>42542</v>
      </c>
      <c r="BA781" t="s">
        <v>69</v>
      </c>
      <c r="BB781">
        <v>37.35</v>
      </c>
      <c r="BC781">
        <v>37.54</v>
      </c>
      <c r="BD781">
        <v>136</v>
      </c>
      <c r="BE781" s="47">
        <v>42664</v>
      </c>
      <c r="BF781" t="s">
        <v>28</v>
      </c>
      <c r="BG781" t="s">
        <v>51</v>
      </c>
      <c r="BI781" s="47"/>
      <c r="BJ781"/>
      <c r="BK781"/>
      <c r="BL781"/>
      <c r="BM781" s="47"/>
      <c r="BN781"/>
    </row>
    <row r="782" spans="2:66" x14ac:dyDescent="0.25">
      <c r="B782" s="52"/>
      <c r="C782" s="53"/>
      <c r="D782" s="43"/>
      <c r="E782" s="43"/>
      <c r="T782" s="47">
        <v>42542</v>
      </c>
      <c r="U782" t="s">
        <v>70</v>
      </c>
      <c r="V782">
        <v>49.96</v>
      </c>
      <c r="W782">
        <v>50.19</v>
      </c>
      <c r="X782">
        <v>156</v>
      </c>
      <c r="Y782" s="47">
        <v>42664</v>
      </c>
      <c r="Z782" t="s">
        <v>28</v>
      </c>
      <c r="AA782" t="s">
        <v>51</v>
      </c>
      <c r="AJ782" s="47">
        <v>42542</v>
      </c>
      <c r="AK782" t="s">
        <v>70</v>
      </c>
      <c r="AL782">
        <v>61.96</v>
      </c>
      <c r="AM782">
        <v>62.28</v>
      </c>
      <c r="AN782">
        <v>156</v>
      </c>
      <c r="AO782" s="47">
        <v>42664</v>
      </c>
      <c r="AP782" t="s">
        <v>28</v>
      </c>
      <c r="AQ782" t="s">
        <v>51</v>
      </c>
      <c r="AZ782" s="47">
        <v>42542</v>
      </c>
      <c r="BA782" t="s">
        <v>70</v>
      </c>
      <c r="BB782">
        <v>49.96</v>
      </c>
      <c r="BC782">
        <v>50.19</v>
      </c>
      <c r="BD782">
        <v>156</v>
      </c>
      <c r="BE782" s="47">
        <v>42664</v>
      </c>
      <c r="BF782" t="s">
        <v>28</v>
      </c>
      <c r="BG782" t="s">
        <v>51</v>
      </c>
      <c r="BI782" s="47"/>
      <c r="BJ782"/>
      <c r="BK782"/>
      <c r="BL782"/>
      <c r="BM782" s="47"/>
      <c r="BN782"/>
    </row>
    <row r="783" spans="2:66" x14ac:dyDescent="0.25">
      <c r="B783" s="52"/>
      <c r="C783" s="53"/>
      <c r="D783" s="43"/>
      <c r="E783" s="43"/>
      <c r="T783" s="47">
        <v>42543</v>
      </c>
      <c r="U783" t="s">
        <v>50</v>
      </c>
      <c r="V783">
        <v>93.33</v>
      </c>
      <c r="W783">
        <v>93.77</v>
      </c>
      <c r="X783">
        <v>76</v>
      </c>
      <c r="Y783" s="47">
        <v>42566</v>
      </c>
      <c r="Z783" t="s">
        <v>27</v>
      </c>
      <c r="AA783" t="s">
        <v>51</v>
      </c>
      <c r="AJ783" s="47">
        <v>42543</v>
      </c>
      <c r="AK783" t="s">
        <v>50</v>
      </c>
      <c r="AL783">
        <v>37.85</v>
      </c>
      <c r="AM783">
        <v>37.979999999999997</v>
      </c>
      <c r="AN783">
        <v>76</v>
      </c>
      <c r="AO783" s="47">
        <v>42566</v>
      </c>
      <c r="AP783" t="s">
        <v>27</v>
      </c>
      <c r="AQ783" t="s">
        <v>51</v>
      </c>
      <c r="AZ783" s="47">
        <v>42543</v>
      </c>
      <c r="BA783" t="s">
        <v>50</v>
      </c>
      <c r="BB783">
        <v>93.33</v>
      </c>
      <c r="BC783">
        <v>93.77</v>
      </c>
      <c r="BD783">
        <v>76</v>
      </c>
      <c r="BE783" s="47">
        <v>42566</v>
      </c>
      <c r="BF783" t="s">
        <v>27</v>
      </c>
      <c r="BG783" t="s">
        <v>51</v>
      </c>
      <c r="BI783" s="47"/>
      <c r="BJ783"/>
      <c r="BK783"/>
      <c r="BL783"/>
      <c r="BM783" s="47"/>
      <c r="BN783"/>
    </row>
    <row r="784" spans="2:66" x14ac:dyDescent="0.25">
      <c r="B784" s="52"/>
      <c r="C784" s="53"/>
      <c r="D784" s="43"/>
      <c r="E784" s="43"/>
      <c r="T784" s="47">
        <v>42543</v>
      </c>
      <c r="U784" t="s">
        <v>52</v>
      </c>
      <c r="V784">
        <v>75.08</v>
      </c>
      <c r="W784">
        <v>75.459999999999994</v>
      </c>
      <c r="X784">
        <v>96</v>
      </c>
      <c r="Y784" s="47">
        <v>42566</v>
      </c>
      <c r="Z784" t="s">
        <v>27</v>
      </c>
      <c r="AA784" t="s">
        <v>51</v>
      </c>
      <c r="AJ784" s="47">
        <v>42543</v>
      </c>
      <c r="AK784" t="s">
        <v>52</v>
      </c>
      <c r="AL784">
        <v>23.57</v>
      </c>
      <c r="AM784">
        <v>23.74</v>
      </c>
      <c r="AN784">
        <v>96</v>
      </c>
      <c r="AO784" s="47">
        <v>42566</v>
      </c>
      <c r="AP784" t="s">
        <v>27</v>
      </c>
      <c r="AQ784" t="s">
        <v>51</v>
      </c>
      <c r="AZ784" s="47">
        <v>42543</v>
      </c>
      <c r="BA784" t="s">
        <v>52</v>
      </c>
      <c r="BB784">
        <v>75.08</v>
      </c>
      <c r="BC784">
        <v>75.459999999999994</v>
      </c>
      <c r="BD784">
        <v>96</v>
      </c>
      <c r="BE784" s="47">
        <v>42566</v>
      </c>
      <c r="BF784" t="s">
        <v>27</v>
      </c>
      <c r="BG784" t="s">
        <v>51</v>
      </c>
      <c r="BI784" s="47"/>
      <c r="BJ784"/>
      <c r="BK784"/>
      <c r="BL784"/>
      <c r="BM784" s="47"/>
      <c r="BN784"/>
    </row>
    <row r="785" spans="2:66" x14ac:dyDescent="0.25">
      <c r="B785" s="52"/>
      <c r="C785" s="53"/>
      <c r="D785" s="43"/>
      <c r="E785" s="43"/>
      <c r="T785" s="47">
        <v>42543</v>
      </c>
      <c r="U785" t="s">
        <v>53</v>
      </c>
      <c r="V785">
        <v>57.83</v>
      </c>
      <c r="W785">
        <v>58.01</v>
      </c>
      <c r="X785">
        <v>116</v>
      </c>
      <c r="Y785" s="47">
        <v>42566</v>
      </c>
      <c r="Z785" t="s">
        <v>27</v>
      </c>
      <c r="AA785" t="s">
        <v>51</v>
      </c>
      <c r="AJ785" s="47">
        <v>42543</v>
      </c>
      <c r="AK785" t="s">
        <v>53</v>
      </c>
      <c r="AL785">
        <v>14.23</v>
      </c>
      <c r="AM785">
        <v>14.25</v>
      </c>
      <c r="AN785">
        <v>116</v>
      </c>
      <c r="AO785" s="47">
        <v>42566</v>
      </c>
      <c r="AP785" t="s">
        <v>27</v>
      </c>
      <c r="AQ785" t="s">
        <v>51</v>
      </c>
      <c r="AZ785" s="47">
        <v>42543</v>
      </c>
      <c r="BA785" t="s">
        <v>53</v>
      </c>
      <c r="BB785">
        <v>57.83</v>
      </c>
      <c r="BC785">
        <v>58.01</v>
      </c>
      <c r="BD785">
        <v>116</v>
      </c>
      <c r="BE785" s="47">
        <v>42566</v>
      </c>
      <c r="BF785" t="s">
        <v>27</v>
      </c>
      <c r="BG785" t="s">
        <v>51</v>
      </c>
      <c r="BI785" s="47"/>
      <c r="BJ785"/>
      <c r="BK785"/>
      <c r="BL785"/>
      <c r="BM785" s="47"/>
      <c r="BN785"/>
    </row>
    <row r="786" spans="2:66" x14ac:dyDescent="0.25">
      <c r="B786" s="52"/>
      <c r="C786" s="53"/>
      <c r="D786" s="43"/>
      <c r="E786" s="43"/>
      <c r="T786" s="47">
        <v>42543</v>
      </c>
      <c r="U786" t="s">
        <v>54</v>
      </c>
      <c r="V786">
        <v>43.9</v>
      </c>
      <c r="W786">
        <v>44.19</v>
      </c>
      <c r="X786">
        <v>136</v>
      </c>
      <c r="Y786" s="47">
        <v>42566</v>
      </c>
      <c r="Z786" t="s">
        <v>27</v>
      </c>
      <c r="AA786" t="s">
        <v>51</v>
      </c>
      <c r="AJ786" s="47">
        <v>42543</v>
      </c>
      <c r="AK786" t="s">
        <v>54</v>
      </c>
      <c r="AL786">
        <v>8.31</v>
      </c>
      <c r="AM786">
        <v>8.35</v>
      </c>
      <c r="AN786">
        <v>136</v>
      </c>
      <c r="AO786" s="47">
        <v>42566</v>
      </c>
      <c r="AP786" t="s">
        <v>27</v>
      </c>
      <c r="AQ786" t="s">
        <v>51</v>
      </c>
      <c r="AZ786" s="47">
        <v>42543</v>
      </c>
      <c r="BA786" t="s">
        <v>54</v>
      </c>
      <c r="BB786">
        <v>43.9</v>
      </c>
      <c r="BC786">
        <v>44.19</v>
      </c>
      <c r="BD786">
        <v>136</v>
      </c>
      <c r="BE786" s="47">
        <v>42566</v>
      </c>
      <c r="BF786" t="s">
        <v>27</v>
      </c>
      <c r="BG786" t="s">
        <v>51</v>
      </c>
      <c r="BI786" s="47"/>
      <c r="BJ786"/>
      <c r="BK786"/>
      <c r="BL786"/>
      <c r="BM786" s="47"/>
      <c r="BN786"/>
    </row>
    <row r="787" spans="2:66" x14ac:dyDescent="0.25">
      <c r="B787" s="52"/>
      <c r="C787" s="53"/>
      <c r="D787" s="43"/>
      <c r="E787" s="43"/>
      <c r="T787" s="47">
        <v>42543</v>
      </c>
      <c r="U787" t="s">
        <v>55</v>
      </c>
      <c r="V787">
        <v>31.93</v>
      </c>
      <c r="W787">
        <v>31.97</v>
      </c>
      <c r="X787">
        <v>156</v>
      </c>
      <c r="Y787" s="47">
        <v>42566</v>
      </c>
      <c r="Z787" t="s">
        <v>27</v>
      </c>
      <c r="AA787" t="s">
        <v>51</v>
      </c>
      <c r="AJ787" s="47">
        <v>42543</v>
      </c>
      <c r="AK787" t="s">
        <v>55</v>
      </c>
      <c r="AL787">
        <v>4.62</v>
      </c>
      <c r="AM787">
        <v>4.6399999999999997</v>
      </c>
      <c r="AN787">
        <v>156</v>
      </c>
      <c r="AO787" s="47">
        <v>42566</v>
      </c>
      <c r="AP787" t="s">
        <v>27</v>
      </c>
      <c r="AQ787" t="s">
        <v>51</v>
      </c>
      <c r="AZ787" s="47">
        <v>42543</v>
      </c>
      <c r="BA787" t="s">
        <v>55</v>
      </c>
      <c r="BB787">
        <v>31.93</v>
      </c>
      <c r="BC787">
        <v>31.97</v>
      </c>
      <c r="BD787">
        <v>156</v>
      </c>
      <c r="BE787" s="47">
        <v>42566</v>
      </c>
      <c r="BF787" t="s">
        <v>27</v>
      </c>
      <c r="BG787" t="s">
        <v>51</v>
      </c>
      <c r="BI787" s="47"/>
      <c r="BJ787"/>
      <c r="BK787"/>
      <c r="BL787"/>
      <c r="BM787" s="47"/>
      <c r="BN787"/>
    </row>
    <row r="788" spans="2:66" x14ac:dyDescent="0.25">
      <c r="B788" s="52"/>
      <c r="C788" s="53"/>
      <c r="D788" s="43"/>
      <c r="E788" s="43"/>
      <c r="T788" s="47">
        <v>42543</v>
      </c>
      <c r="U788" t="s">
        <v>56</v>
      </c>
      <c r="V788">
        <v>102.7</v>
      </c>
      <c r="W788">
        <v>103.09</v>
      </c>
      <c r="X788">
        <v>76</v>
      </c>
      <c r="Y788" s="47">
        <v>42664</v>
      </c>
      <c r="Z788" t="s">
        <v>27</v>
      </c>
      <c r="AA788" t="s">
        <v>51</v>
      </c>
      <c r="AJ788" s="47">
        <v>42543</v>
      </c>
      <c r="AK788" t="s">
        <v>56</v>
      </c>
      <c r="AL788">
        <v>50.47</v>
      </c>
      <c r="AM788">
        <v>50.74</v>
      </c>
      <c r="AN788">
        <v>76</v>
      </c>
      <c r="AO788" s="47">
        <v>42664</v>
      </c>
      <c r="AP788" t="s">
        <v>27</v>
      </c>
      <c r="AQ788" t="s">
        <v>51</v>
      </c>
      <c r="AZ788" s="47">
        <v>42543</v>
      </c>
      <c r="BA788" t="s">
        <v>56</v>
      </c>
      <c r="BB788">
        <v>102.7</v>
      </c>
      <c r="BC788">
        <v>103.09</v>
      </c>
      <c r="BD788">
        <v>76</v>
      </c>
      <c r="BE788" s="47">
        <v>42664</v>
      </c>
      <c r="BF788" t="s">
        <v>27</v>
      </c>
      <c r="BG788" t="s">
        <v>51</v>
      </c>
      <c r="BI788" s="47"/>
      <c r="BJ788"/>
      <c r="BK788"/>
      <c r="BL788"/>
      <c r="BM788" s="47"/>
      <c r="BN788"/>
    </row>
    <row r="789" spans="2:66" x14ac:dyDescent="0.25">
      <c r="B789" s="52"/>
      <c r="C789" s="53"/>
      <c r="D789" s="43"/>
      <c r="E789" s="43"/>
      <c r="T789" s="47">
        <v>42543</v>
      </c>
      <c r="U789" t="s">
        <v>57</v>
      </c>
      <c r="V789">
        <v>88.68</v>
      </c>
      <c r="W789">
        <v>89.33</v>
      </c>
      <c r="X789">
        <v>96</v>
      </c>
      <c r="Y789" s="47">
        <v>42664</v>
      </c>
      <c r="Z789" t="s">
        <v>27</v>
      </c>
      <c r="AA789" t="s">
        <v>51</v>
      </c>
      <c r="AJ789" s="47">
        <v>42543</v>
      </c>
      <c r="AK789" t="s">
        <v>57</v>
      </c>
      <c r="AL789">
        <v>42.3</v>
      </c>
      <c r="AM789">
        <v>42.51</v>
      </c>
      <c r="AN789">
        <v>96</v>
      </c>
      <c r="AO789" s="47">
        <v>42664</v>
      </c>
      <c r="AP789" t="s">
        <v>27</v>
      </c>
      <c r="AQ789" t="s">
        <v>51</v>
      </c>
      <c r="AZ789" s="47">
        <v>42543</v>
      </c>
      <c r="BA789" t="s">
        <v>57</v>
      </c>
      <c r="BB789">
        <v>88.68</v>
      </c>
      <c r="BC789">
        <v>89.33</v>
      </c>
      <c r="BD789">
        <v>96</v>
      </c>
      <c r="BE789" s="47">
        <v>42664</v>
      </c>
      <c r="BF789" t="s">
        <v>27</v>
      </c>
      <c r="BG789" t="s">
        <v>51</v>
      </c>
      <c r="BI789" s="47"/>
      <c r="BJ789"/>
      <c r="BK789"/>
      <c r="BL789"/>
      <c r="BM789" s="47"/>
      <c r="BN789"/>
    </row>
    <row r="790" spans="2:66" x14ac:dyDescent="0.25">
      <c r="B790" s="52"/>
      <c r="C790" s="53"/>
      <c r="D790" s="43"/>
      <c r="E790" s="43"/>
      <c r="T790" s="47">
        <v>42543</v>
      </c>
      <c r="U790" t="s">
        <v>58</v>
      </c>
      <c r="V790">
        <v>78.31</v>
      </c>
      <c r="W790">
        <v>78.59</v>
      </c>
      <c r="X790">
        <v>116</v>
      </c>
      <c r="Y790" s="47">
        <v>42664</v>
      </c>
      <c r="Z790" t="s">
        <v>27</v>
      </c>
      <c r="AA790" t="s">
        <v>51</v>
      </c>
      <c r="AJ790" s="47">
        <v>42543</v>
      </c>
      <c r="AK790" t="s">
        <v>58</v>
      </c>
      <c r="AL790">
        <v>35.590000000000003</v>
      </c>
      <c r="AM790">
        <v>35.74</v>
      </c>
      <c r="AN790">
        <v>116</v>
      </c>
      <c r="AO790" s="47">
        <v>42664</v>
      </c>
      <c r="AP790" t="s">
        <v>27</v>
      </c>
      <c r="AQ790" t="s">
        <v>51</v>
      </c>
      <c r="AZ790" s="47">
        <v>42543</v>
      </c>
      <c r="BA790" t="s">
        <v>58</v>
      </c>
      <c r="BB790">
        <v>78.31</v>
      </c>
      <c r="BC790">
        <v>78.59</v>
      </c>
      <c r="BD790">
        <v>116</v>
      </c>
      <c r="BE790" s="47">
        <v>42664</v>
      </c>
      <c r="BF790" t="s">
        <v>27</v>
      </c>
      <c r="BG790" t="s">
        <v>51</v>
      </c>
      <c r="BI790" s="47"/>
      <c r="BJ790"/>
      <c r="BK790"/>
      <c r="BL790"/>
      <c r="BM790" s="47"/>
      <c r="BN790"/>
    </row>
    <row r="791" spans="2:66" x14ac:dyDescent="0.25">
      <c r="B791" s="52"/>
      <c r="C791" s="53"/>
      <c r="D791" s="43"/>
      <c r="E791" s="43"/>
      <c r="T791" s="47">
        <v>42543</v>
      </c>
      <c r="U791" t="s">
        <v>59</v>
      </c>
      <c r="V791">
        <v>68.349999999999994</v>
      </c>
      <c r="W791">
        <v>68.739999999999995</v>
      </c>
      <c r="X791">
        <v>136</v>
      </c>
      <c r="Y791" s="47">
        <v>42664</v>
      </c>
      <c r="Z791" t="s">
        <v>27</v>
      </c>
      <c r="AA791" t="s">
        <v>51</v>
      </c>
      <c r="AJ791" s="47">
        <v>42543</v>
      </c>
      <c r="AK791" t="s">
        <v>59</v>
      </c>
      <c r="AL791">
        <v>29.66</v>
      </c>
      <c r="AM791">
        <v>29.91</v>
      </c>
      <c r="AN791">
        <v>136</v>
      </c>
      <c r="AO791" s="47">
        <v>42664</v>
      </c>
      <c r="AP791" t="s">
        <v>27</v>
      </c>
      <c r="AQ791" t="s">
        <v>51</v>
      </c>
      <c r="AZ791" s="47">
        <v>42543</v>
      </c>
      <c r="BA791" t="s">
        <v>59</v>
      </c>
      <c r="BB791">
        <v>68.349999999999994</v>
      </c>
      <c r="BC791">
        <v>68.739999999999995</v>
      </c>
      <c r="BD791">
        <v>136</v>
      </c>
      <c r="BE791" s="47">
        <v>42664</v>
      </c>
      <c r="BF791" t="s">
        <v>27</v>
      </c>
      <c r="BG791" t="s">
        <v>51</v>
      </c>
      <c r="BI791" s="47"/>
      <c r="BJ791"/>
      <c r="BK791"/>
      <c r="BL791"/>
      <c r="BM791" s="47"/>
      <c r="BN791"/>
    </row>
    <row r="792" spans="2:66" x14ac:dyDescent="0.25">
      <c r="B792" s="52"/>
      <c r="C792" s="53"/>
      <c r="D792" s="43"/>
      <c r="E792" s="43"/>
      <c r="T792" s="47">
        <v>42543</v>
      </c>
      <c r="U792" t="s">
        <v>60</v>
      </c>
      <c r="V792">
        <v>61.89</v>
      </c>
      <c r="W792">
        <v>62.11</v>
      </c>
      <c r="X792">
        <v>156</v>
      </c>
      <c r="Y792" s="47">
        <v>42664</v>
      </c>
      <c r="Z792" t="s">
        <v>27</v>
      </c>
      <c r="AA792" t="s">
        <v>51</v>
      </c>
      <c r="AJ792" s="47">
        <v>42543</v>
      </c>
      <c r="AK792" t="s">
        <v>60</v>
      </c>
      <c r="AL792">
        <v>24.26</v>
      </c>
      <c r="AM792">
        <v>24.42</v>
      </c>
      <c r="AN792">
        <v>156</v>
      </c>
      <c r="AO792" s="47">
        <v>42664</v>
      </c>
      <c r="AP792" t="s">
        <v>27</v>
      </c>
      <c r="AQ792" t="s">
        <v>51</v>
      </c>
      <c r="AZ792" s="47">
        <v>42543</v>
      </c>
      <c r="BA792" t="s">
        <v>60</v>
      </c>
      <c r="BB792">
        <v>61.89</v>
      </c>
      <c r="BC792">
        <v>62.11</v>
      </c>
      <c r="BD792">
        <v>156</v>
      </c>
      <c r="BE792" s="47">
        <v>42664</v>
      </c>
      <c r="BF792" t="s">
        <v>27</v>
      </c>
      <c r="BG792" t="s">
        <v>51</v>
      </c>
      <c r="BI792" s="47"/>
      <c r="BJ792"/>
      <c r="BK792"/>
      <c r="BL792"/>
      <c r="BM792" s="47"/>
      <c r="BN792"/>
    </row>
    <row r="793" spans="2:66" x14ac:dyDescent="0.25">
      <c r="B793" s="52"/>
      <c r="C793" s="53"/>
      <c r="D793" s="43"/>
      <c r="E793" s="43"/>
      <c r="T793" s="47">
        <v>42543</v>
      </c>
      <c r="U793" t="s">
        <v>61</v>
      </c>
      <c r="V793">
        <v>0.21</v>
      </c>
      <c r="W793">
        <v>0.21</v>
      </c>
      <c r="X793">
        <v>76</v>
      </c>
      <c r="Y793" s="47">
        <v>42566</v>
      </c>
      <c r="Z793" t="s">
        <v>28</v>
      </c>
      <c r="AA793" t="s">
        <v>51</v>
      </c>
      <c r="AJ793" s="47">
        <v>42543</v>
      </c>
      <c r="AK793" t="s">
        <v>61</v>
      </c>
      <c r="AL793">
        <v>2.59</v>
      </c>
      <c r="AM793">
        <v>2.6</v>
      </c>
      <c r="AN793">
        <v>76</v>
      </c>
      <c r="AO793" s="47">
        <v>42566</v>
      </c>
      <c r="AP793" t="s">
        <v>28</v>
      </c>
      <c r="AQ793" t="s">
        <v>51</v>
      </c>
      <c r="AZ793" s="47">
        <v>42543</v>
      </c>
      <c r="BA793" t="s">
        <v>61</v>
      </c>
      <c r="BB793">
        <v>0.21</v>
      </c>
      <c r="BC793">
        <v>0.21</v>
      </c>
      <c r="BD793">
        <v>76</v>
      </c>
      <c r="BE793" s="47">
        <v>42566</v>
      </c>
      <c r="BF793" t="s">
        <v>28</v>
      </c>
      <c r="BG793" t="s">
        <v>51</v>
      </c>
      <c r="BI793" s="47"/>
      <c r="BJ793"/>
      <c r="BK793"/>
      <c r="BL793"/>
      <c r="BM793" s="47"/>
      <c r="BN793"/>
    </row>
    <row r="794" spans="2:66" x14ac:dyDescent="0.25">
      <c r="B794" s="52"/>
      <c r="C794" s="53"/>
      <c r="D794" s="43"/>
      <c r="E794" s="43"/>
      <c r="T794" s="47">
        <v>42543</v>
      </c>
      <c r="U794" t="s">
        <v>62</v>
      </c>
      <c r="V794">
        <v>1.19</v>
      </c>
      <c r="W794">
        <v>1.19</v>
      </c>
      <c r="X794">
        <v>96</v>
      </c>
      <c r="Y794" s="47">
        <v>42566</v>
      </c>
      <c r="Z794" t="s">
        <v>28</v>
      </c>
      <c r="AA794" t="s">
        <v>51</v>
      </c>
      <c r="AJ794" s="47">
        <v>42543</v>
      </c>
      <c r="AK794" t="s">
        <v>62</v>
      </c>
      <c r="AL794">
        <v>8.7899999999999991</v>
      </c>
      <c r="AM794">
        <v>8.86</v>
      </c>
      <c r="AN794">
        <v>96</v>
      </c>
      <c r="AO794" s="47">
        <v>42566</v>
      </c>
      <c r="AP794" t="s">
        <v>28</v>
      </c>
      <c r="AQ794" t="s">
        <v>51</v>
      </c>
      <c r="AZ794" s="47">
        <v>42543</v>
      </c>
      <c r="BA794" t="s">
        <v>62</v>
      </c>
      <c r="BB794">
        <v>1.19</v>
      </c>
      <c r="BC794">
        <v>1.19</v>
      </c>
      <c r="BD794">
        <v>96</v>
      </c>
      <c r="BE794" s="47">
        <v>42566</v>
      </c>
      <c r="BF794" t="s">
        <v>28</v>
      </c>
      <c r="BG794" t="s">
        <v>51</v>
      </c>
      <c r="BI794" s="47"/>
      <c r="BJ794"/>
      <c r="BK794"/>
      <c r="BL794"/>
      <c r="BM794" s="47"/>
      <c r="BN794"/>
    </row>
    <row r="795" spans="2:66" x14ac:dyDescent="0.25">
      <c r="B795" s="52"/>
      <c r="C795" s="53"/>
      <c r="D795" s="43"/>
      <c r="E795" s="43"/>
      <c r="T795" s="47">
        <v>42543</v>
      </c>
      <c r="U795" t="s">
        <v>63</v>
      </c>
      <c r="V795">
        <v>3.92</v>
      </c>
      <c r="W795">
        <v>3.93</v>
      </c>
      <c r="X795">
        <v>116</v>
      </c>
      <c r="Y795" s="47">
        <v>42566</v>
      </c>
      <c r="Z795" t="s">
        <v>28</v>
      </c>
      <c r="AA795" t="s">
        <v>51</v>
      </c>
      <c r="AJ795" s="47">
        <v>42543</v>
      </c>
      <c r="AK795" t="s">
        <v>63</v>
      </c>
      <c r="AL795">
        <v>18.690000000000001</v>
      </c>
      <c r="AM795">
        <v>18.86</v>
      </c>
      <c r="AN795">
        <v>116</v>
      </c>
      <c r="AO795" s="47">
        <v>42566</v>
      </c>
      <c r="AP795" t="s">
        <v>28</v>
      </c>
      <c r="AQ795" t="s">
        <v>51</v>
      </c>
      <c r="AZ795" s="47">
        <v>42543</v>
      </c>
      <c r="BA795" t="s">
        <v>63</v>
      </c>
      <c r="BB795">
        <v>3.92</v>
      </c>
      <c r="BC795">
        <v>3.93</v>
      </c>
      <c r="BD795">
        <v>116</v>
      </c>
      <c r="BE795" s="47">
        <v>42566</v>
      </c>
      <c r="BF795" t="s">
        <v>28</v>
      </c>
      <c r="BG795" t="s">
        <v>51</v>
      </c>
      <c r="BI795" s="47"/>
      <c r="BJ795"/>
      <c r="BK795"/>
      <c r="BL795"/>
      <c r="BM795" s="47"/>
      <c r="BN795"/>
    </row>
    <row r="796" spans="2:66" x14ac:dyDescent="0.25">
      <c r="B796" s="52"/>
      <c r="C796" s="53"/>
      <c r="D796" s="43"/>
      <c r="E796" s="43"/>
      <c r="T796" s="47">
        <v>42543</v>
      </c>
      <c r="U796" t="s">
        <v>64</v>
      </c>
      <c r="V796">
        <v>9.2899999999999991</v>
      </c>
      <c r="W796">
        <v>9.33</v>
      </c>
      <c r="X796">
        <v>136</v>
      </c>
      <c r="Y796" s="47">
        <v>42566</v>
      </c>
      <c r="Z796" t="s">
        <v>28</v>
      </c>
      <c r="AA796" t="s">
        <v>51</v>
      </c>
      <c r="AJ796" s="47">
        <v>42543</v>
      </c>
      <c r="AK796" t="s">
        <v>64</v>
      </c>
      <c r="AL796">
        <v>33.25</v>
      </c>
      <c r="AM796">
        <v>33.369999999999997</v>
      </c>
      <c r="AN796">
        <v>136</v>
      </c>
      <c r="AO796" s="47">
        <v>42566</v>
      </c>
      <c r="AP796" t="s">
        <v>28</v>
      </c>
      <c r="AQ796" t="s">
        <v>51</v>
      </c>
      <c r="AZ796" s="47">
        <v>42543</v>
      </c>
      <c r="BA796" t="s">
        <v>64</v>
      </c>
      <c r="BB796">
        <v>9.2899999999999991</v>
      </c>
      <c r="BC796">
        <v>9.33</v>
      </c>
      <c r="BD796">
        <v>136</v>
      </c>
      <c r="BE796" s="47">
        <v>42566</v>
      </c>
      <c r="BF796" t="s">
        <v>28</v>
      </c>
      <c r="BG796" t="s">
        <v>51</v>
      </c>
      <c r="BI796" s="47"/>
      <c r="BJ796"/>
      <c r="BK796"/>
      <c r="BL796"/>
      <c r="BM796" s="47"/>
      <c r="BN796"/>
    </row>
    <row r="797" spans="2:66" x14ac:dyDescent="0.25">
      <c r="B797" s="52"/>
      <c r="C797" s="53"/>
      <c r="D797" s="43"/>
      <c r="E797" s="43"/>
      <c r="T797" s="47">
        <v>42543</v>
      </c>
      <c r="U797" t="s">
        <v>65</v>
      </c>
      <c r="V797">
        <v>17.079999999999998</v>
      </c>
      <c r="W797">
        <v>17.21</v>
      </c>
      <c r="X797">
        <v>156</v>
      </c>
      <c r="Y797" s="47">
        <v>42566</v>
      </c>
      <c r="Z797" t="s">
        <v>28</v>
      </c>
      <c r="AA797" t="s">
        <v>51</v>
      </c>
      <c r="AJ797" s="47">
        <v>42543</v>
      </c>
      <c r="AK797" t="s">
        <v>65</v>
      </c>
      <c r="AL797">
        <v>48.43</v>
      </c>
      <c r="AM797">
        <v>48.68</v>
      </c>
      <c r="AN797">
        <v>156</v>
      </c>
      <c r="AO797" s="47">
        <v>42566</v>
      </c>
      <c r="AP797" t="s">
        <v>28</v>
      </c>
      <c r="AQ797" t="s">
        <v>51</v>
      </c>
      <c r="AZ797" s="47">
        <v>42543</v>
      </c>
      <c r="BA797" t="s">
        <v>65</v>
      </c>
      <c r="BB797">
        <v>17.079999999999998</v>
      </c>
      <c r="BC797">
        <v>17.21</v>
      </c>
      <c r="BD797">
        <v>156</v>
      </c>
      <c r="BE797" s="47">
        <v>42566</v>
      </c>
      <c r="BF797" t="s">
        <v>28</v>
      </c>
      <c r="BG797" t="s">
        <v>51</v>
      </c>
      <c r="BI797" s="47"/>
      <c r="BJ797"/>
      <c r="BK797"/>
      <c r="BL797"/>
      <c r="BM797" s="47"/>
      <c r="BN797"/>
    </row>
    <row r="798" spans="2:66" x14ac:dyDescent="0.25">
      <c r="B798" s="52"/>
      <c r="C798" s="53"/>
      <c r="D798" s="43"/>
      <c r="E798" s="43"/>
      <c r="T798" s="47">
        <v>42543</v>
      </c>
      <c r="U798" t="s">
        <v>66</v>
      </c>
      <c r="V798">
        <v>8.1199999999999992</v>
      </c>
      <c r="W798">
        <v>8.17</v>
      </c>
      <c r="X798">
        <v>76</v>
      </c>
      <c r="Y798" s="47">
        <v>42664</v>
      </c>
      <c r="Z798" t="s">
        <v>28</v>
      </c>
      <c r="AA798" t="s">
        <v>51</v>
      </c>
      <c r="AJ798" s="47">
        <v>42543</v>
      </c>
      <c r="AK798" t="s">
        <v>66</v>
      </c>
      <c r="AL798">
        <v>15.71</v>
      </c>
      <c r="AM798">
        <v>15.85</v>
      </c>
      <c r="AN798">
        <v>76</v>
      </c>
      <c r="AO798" s="47">
        <v>42664</v>
      </c>
      <c r="AP798" t="s">
        <v>28</v>
      </c>
      <c r="AQ798" t="s">
        <v>51</v>
      </c>
      <c r="AZ798" s="47">
        <v>42543</v>
      </c>
      <c r="BA798" t="s">
        <v>66</v>
      </c>
      <c r="BB798">
        <v>8.1199999999999992</v>
      </c>
      <c r="BC798">
        <v>8.17</v>
      </c>
      <c r="BD798">
        <v>76</v>
      </c>
      <c r="BE798" s="47">
        <v>42664</v>
      </c>
      <c r="BF798" t="s">
        <v>28</v>
      </c>
      <c r="BG798" t="s">
        <v>51</v>
      </c>
      <c r="BI798" s="47"/>
      <c r="BJ798"/>
      <c r="BK798"/>
      <c r="BL798"/>
      <c r="BM798" s="47"/>
      <c r="BN798"/>
    </row>
    <row r="799" spans="2:66" x14ac:dyDescent="0.25">
      <c r="B799" s="52"/>
      <c r="C799" s="53"/>
      <c r="D799" s="43"/>
      <c r="E799" s="43"/>
      <c r="T799" s="47">
        <v>42543</v>
      </c>
      <c r="U799" t="s">
        <v>67</v>
      </c>
      <c r="V799">
        <v>14.92</v>
      </c>
      <c r="W799">
        <v>14.99</v>
      </c>
      <c r="X799">
        <v>96</v>
      </c>
      <c r="Y799" s="47">
        <v>42664</v>
      </c>
      <c r="Z799" t="s">
        <v>28</v>
      </c>
      <c r="AA799" t="s">
        <v>51</v>
      </c>
      <c r="AJ799" s="47">
        <v>42543</v>
      </c>
      <c r="AK799" t="s">
        <v>67</v>
      </c>
      <c r="AL799">
        <v>26.34</v>
      </c>
      <c r="AM799">
        <v>26.46</v>
      </c>
      <c r="AN799">
        <v>96</v>
      </c>
      <c r="AO799" s="47">
        <v>42664</v>
      </c>
      <c r="AP799" t="s">
        <v>28</v>
      </c>
      <c r="AQ799" t="s">
        <v>51</v>
      </c>
      <c r="AZ799" s="47">
        <v>42543</v>
      </c>
      <c r="BA799" t="s">
        <v>67</v>
      </c>
      <c r="BB799">
        <v>14.92</v>
      </c>
      <c r="BC799">
        <v>14.99</v>
      </c>
      <c r="BD799">
        <v>96</v>
      </c>
      <c r="BE799" s="47">
        <v>42664</v>
      </c>
      <c r="BF799" t="s">
        <v>28</v>
      </c>
      <c r="BG799" t="s">
        <v>51</v>
      </c>
      <c r="BI799" s="47"/>
      <c r="BJ799"/>
      <c r="BK799"/>
      <c r="BL799"/>
      <c r="BM799" s="47"/>
      <c r="BN799"/>
    </row>
    <row r="800" spans="2:66" x14ac:dyDescent="0.25">
      <c r="B800" s="52"/>
      <c r="C800" s="53"/>
      <c r="D800" s="43"/>
      <c r="E800" s="43"/>
      <c r="T800" s="47">
        <v>42543</v>
      </c>
      <c r="U800" t="s">
        <v>68</v>
      </c>
      <c r="V800">
        <v>24.15</v>
      </c>
      <c r="W800">
        <v>24.28</v>
      </c>
      <c r="X800">
        <v>116</v>
      </c>
      <c r="Y800" s="47">
        <v>42664</v>
      </c>
      <c r="Z800" t="s">
        <v>28</v>
      </c>
      <c r="AA800" t="s">
        <v>51</v>
      </c>
      <c r="AJ800" s="47">
        <v>42543</v>
      </c>
      <c r="AK800" t="s">
        <v>68</v>
      </c>
      <c r="AL800">
        <v>39.17</v>
      </c>
      <c r="AM800">
        <v>39.32</v>
      </c>
      <c r="AN800">
        <v>116</v>
      </c>
      <c r="AO800" s="47">
        <v>42664</v>
      </c>
      <c r="AP800" t="s">
        <v>28</v>
      </c>
      <c r="AQ800" t="s">
        <v>51</v>
      </c>
      <c r="AZ800" s="47">
        <v>42543</v>
      </c>
      <c r="BA800" t="s">
        <v>68</v>
      </c>
      <c r="BB800">
        <v>24.15</v>
      </c>
      <c r="BC800">
        <v>24.28</v>
      </c>
      <c r="BD800">
        <v>116</v>
      </c>
      <c r="BE800" s="47">
        <v>42664</v>
      </c>
      <c r="BF800" t="s">
        <v>28</v>
      </c>
      <c r="BG800" t="s">
        <v>51</v>
      </c>
      <c r="BI800" s="47"/>
      <c r="BJ800"/>
      <c r="BK800"/>
      <c r="BL800"/>
      <c r="BM800" s="47"/>
      <c r="BN800"/>
    </row>
    <row r="801" spans="2:66" x14ac:dyDescent="0.25">
      <c r="B801" s="52"/>
      <c r="C801" s="53"/>
      <c r="D801" s="43"/>
      <c r="E801" s="43"/>
      <c r="T801" s="47">
        <v>42543</v>
      </c>
      <c r="U801" t="s">
        <v>69</v>
      </c>
      <c r="V801">
        <v>33.6</v>
      </c>
      <c r="W801">
        <v>33.72</v>
      </c>
      <c r="X801">
        <v>136</v>
      </c>
      <c r="Y801" s="47">
        <v>42664</v>
      </c>
      <c r="Z801" t="s">
        <v>28</v>
      </c>
      <c r="AA801" t="s">
        <v>51</v>
      </c>
      <c r="AJ801" s="47">
        <v>42543</v>
      </c>
      <c r="AK801" t="s">
        <v>69</v>
      </c>
      <c r="AL801">
        <v>52.88</v>
      </c>
      <c r="AM801">
        <v>53.01</v>
      </c>
      <c r="AN801">
        <v>136</v>
      </c>
      <c r="AO801" s="47">
        <v>42664</v>
      </c>
      <c r="AP801" t="s">
        <v>28</v>
      </c>
      <c r="AQ801" t="s">
        <v>51</v>
      </c>
      <c r="AZ801" s="47">
        <v>42543</v>
      </c>
      <c r="BA801" t="s">
        <v>69</v>
      </c>
      <c r="BB801">
        <v>33.6</v>
      </c>
      <c r="BC801">
        <v>33.72</v>
      </c>
      <c r="BD801">
        <v>136</v>
      </c>
      <c r="BE801" s="47">
        <v>42664</v>
      </c>
      <c r="BF801" t="s">
        <v>28</v>
      </c>
      <c r="BG801" t="s">
        <v>51</v>
      </c>
      <c r="BI801" s="47"/>
      <c r="BJ801"/>
      <c r="BK801"/>
      <c r="BL801"/>
      <c r="BM801" s="47"/>
      <c r="BN801"/>
    </row>
    <row r="802" spans="2:66" x14ac:dyDescent="0.25">
      <c r="B802" s="52"/>
      <c r="C802" s="53"/>
      <c r="D802" s="43"/>
      <c r="E802" s="43"/>
      <c r="T802" s="47">
        <v>42543</v>
      </c>
      <c r="U802" t="s">
        <v>70</v>
      </c>
      <c r="V802">
        <v>46.7</v>
      </c>
      <c r="W802">
        <v>46.97</v>
      </c>
      <c r="X802">
        <v>156</v>
      </c>
      <c r="Y802" s="47">
        <v>42664</v>
      </c>
      <c r="Z802" t="s">
        <v>28</v>
      </c>
      <c r="AA802" t="s">
        <v>51</v>
      </c>
      <c r="AJ802" s="47">
        <v>42543</v>
      </c>
      <c r="AK802" t="s">
        <v>70</v>
      </c>
      <c r="AL802">
        <v>69.58</v>
      </c>
      <c r="AM802">
        <v>70.150000000000006</v>
      </c>
      <c r="AN802">
        <v>156</v>
      </c>
      <c r="AO802" s="47">
        <v>42664</v>
      </c>
      <c r="AP802" t="s">
        <v>28</v>
      </c>
      <c r="AQ802" t="s">
        <v>51</v>
      </c>
      <c r="AZ802" s="47">
        <v>42543</v>
      </c>
      <c r="BA802" t="s">
        <v>70</v>
      </c>
      <c r="BB802">
        <v>46.7</v>
      </c>
      <c r="BC802">
        <v>46.97</v>
      </c>
      <c r="BD802">
        <v>156</v>
      </c>
      <c r="BE802" s="47">
        <v>42664</v>
      </c>
      <c r="BF802" t="s">
        <v>28</v>
      </c>
      <c r="BG802" t="s">
        <v>51</v>
      </c>
      <c r="BI802" s="47"/>
      <c r="BJ802"/>
      <c r="BK802"/>
      <c r="BL802"/>
      <c r="BM802" s="47"/>
      <c r="BN802"/>
    </row>
    <row r="803" spans="2:66" x14ac:dyDescent="0.25">
      <c r="B803" s="52"/>
      <c r="C803" s="53"/>
      <c r="D803" s="43"/>
      <c r="E803" s="43"/>
      <c r="T803" s="47">
        <v>42544</v>
      </c>
      <c r="U803" t="s">
        <v>50</v>
      </c>
      <c r="V803">
        <v>87.63</v>
      </c>
      <c r="W803">
        <v>87.79</v>
      </c>
      <c r="X803">
        <v>76</v>
      </c>
      <c r="Y803" s="47">
        <v>42566</v>
      </c>
      <c r="Z803" t="s">
        <v>27</v>
      </c>
      <c r="AA803" t="s">
        <v>51</v>
      </c>
      <c r="AJ803" s="47">
        <v>42544</v>
      </c>
      <c r="AK803" t="s">
        <v>50</v>
      </c>
      <c r="AL803">
        <v>29.73</v>
      </c>
      <c r="AM803">
        <v>29.86</v>
      </c>
      <c r="AN803">
        <v>76</v>
      </c>
      <c r="AO803" s="47">
        <v>42566</v>
      </c>
      <c r="AP803" t="s">
        <v>27</v>
      </c>
      <c r="AQ803" t="s">
        <v>51</v>
      </c>
      <c r="AZ803" s="47">
        <v>42544</v>
      </c>
      <c r="BA803" t="s">
        <v>50</v>
      </c>
      <c r="BB803">
        <v>87.63</v>
      </c>
      <c r="BC803">
        <v>87.79</v>
      </c>
      <c r="BD803">
        <v>76</v>
      </c>
      <c r="BE803" s="47">
        <v>42566</v>
      </c>
      <c r="BF803" t="s">
        <v>27</v>
      </c>
      <c r="BG803" t="s">
        <v>51</v>
      </c>
      <c r="BI803" s="47"/>
      <c r="BJ803"/>
      <c r="BK803"/>
      <c r="BL803"/>
      <c r="BM803" s="47"/>
      <c r="BN803"/>
    </row>
    <row r="804" spans="2:66" x14ac:dyDescent="0.25">
      <c r="B804" s="52"/>
      <c r="C804" s="53"/>
      <c r="D804" s="43"/>
      <c r="E804" s="43"/>
      <c r="T804" s="47">
        <v>42544</v>
      </c>
      <c r="U804" t="s">
        <v>52</v>
      </c>
      <c r="V804">
        <v>69.430000000000007</v>
      </c>
      <c r="W804">
        <v>69.7</v>
      </c>
      <c r="X804">
        <v>96</v>
      </c>
      <c r="Y804" s="47">
        <v>42566</v>
      </c>
      <c r="Z804" t="s">
        <v>27</v>
      </c>
      <c r="AA804" t="s">
        <v>51</v>
      </c>
      <c r="AJ804" s="47">
        <v>42544</v>
      </c>
      <c r="AK804" t="s">
        <v>52</v>
      </c>
      <c r="AL804">
        <v>17.77</v>
      </c>
      <c r="AM804">
        <v>17.86</v>
      </c>
      <c r="AN804">
        <v>96</v>
      </c>
      <c r="AO804" s="47">
        <v>42566</v>
      </c>
      <c r="AP804" t="s">
        <v>27</v>
      </c>
      <c r="AQ804" t="s">
        <v>51</v>
      </c>
      <c r="AZ804" s="47">
        <v>42544</v>
      </c>
      <c r="BA804" t="s">
        <v>52</v>
      </c>
      <c r="BB804">
        <v>69.430000000000007</v>
      </c>
      <c r="BC804">
        <v>69.7</v>
      </c>
      <c r="BD804">
        <v>96</v>
      </c>
      <c r="BE804" s="47">
        <v>42566</v>
      </c>
      <c r="BF804" t="s">
        <v>27</v>
      </c>
      <c r="BG804" t="s">
        <v>51</v>
      </c>
      <c r="BI804" s="47"/>
      <c r="BJ804"/>
      <c r="BK804"/>
      <c r="BL804"/>
      <c r="BM804" s="47"/>
      <c r="BN804"/>
    </row>
    <row r="805" spans="2:66" x14ac:dyDescent="0.25">
      <c r="B805" s="52"/>
      <c r="C805" s="53"/>
      <c r="D805" s="43"/>
      <c r="E805" s="43"/>
      <c r="T805" s="47">
        <v>42544</v>
      </c>
      <c r="U805" t="s">
        <v>53</v>
      </c>
      <c r="V805">
        <v>51.76</v>
      </c>
      <c r="W805">
        <v>51.94</v>
      </c>
      <c r="X805">
        <v>116</v>
      </c>
      <c r="Y805" s="47">
        <v>42566</v>
      </c>
      <c r="Z805" t="s">
        <v>27</v>
      </c>
      <c r="AA805" t="s">
        <v>51</v>
      </c>
      <c r="AJ805" s="47">
        <v>42544</v>
      </c>
      <c r="AK805" t="s">
        <v>53</v>
      </c>
      <c r="AL805">
        <v>9.76</v>
      </c>
      <c r="AM805">
        <v>9.82</v>
      </c>
      <c r="AN805">
        <v>116</v>
      </c>
      <c r="AO805" s="47">
        <v>42566</v>
      </c>
      <c r="AP805" t="s">
        <v>27</v>
      </c>
      <c r="AQ805" t="s">
        <v>51</v>
      </c>
      <c r="AZ805" s="47">
        <v>42544</v>
      </c>
      <c r="BA805" t="s">
        <v>53</v>
      </c>
      <c r="BB805">
        <v>51.76</v>
      </c>
      <c r="BC805">
        <v>51.94</v>
      </c>
      <c r="BD805">
        <v>116</v>
      </c>
      <c r="BE805" s="47">
        <v>42566</v>
      </c>
      <c r="BF805" t="s">
        <v>27</v>
      </c>
      <c r="BG805" t="s">
        <v>51</v>
      </c>
      <c r="BI805" s="47"/>
      <c r="BJ805"/>
      <c r="BK805"/>
      <c r="BL805"/>
      <c r="BM805" s="47"/>
      <c r="BN805"/>
    </row>
    <row r="806" spans="2:66" x14ac:dyDescent="0.25">
      <c r="B806" s="52"/>
      <c r="C806" s="53"/>
      <c r="D806" s="43"/>
      <c r="E806" s="43"/>
      <c r="T806" s="47">
        <v>42544</v>
      </c>
      <c r="U806" t="s">
        <v>54</v>
      </c>
      <c r="V806">
        <v>37.97</v>
      </c>
      <c r="W806">
        <v>38.229999999999997</v>
      </c>
      <c r="X806">
        <v>136</v>
      </c>
      <c r="Y806" s="47">
        <v>42566</v>
      </c>
      <c r="Z806" t="s">
        <v>27</v>
      </c>
      <c r="AA806" t="s">
        <v>51</v>
      </c>
      <c r="AJ806" s="47">
        <v>42544</v>
      </c>
      <c r="AK806" t="s">
        <v>54</v>
      </c>
      <c r="AL806">
        <v>5.08</v>
      </c>
      <c r="AM806">
        <v>5.12</v>
      </c>
      <c r="AN806">
        <v>136</v>
      </c>
      <c r="AO806" s="47">
        <v>42566</v>
      </c>
      <c r="AP806" t="s">
        <v>27</v>
      </c>
      <c r="AQ806" t="s">
        <v>51</v>
      </c>
      <c r="AZ806" s="47">
        <v>42544</v>
      </c>
      <c r="BA806" t="s">
        <v>54</v>
      </c>
      <c r="BB806">
        <v>37.97</v>
      </c>
      <c r="BC806">
        <v>38.229999999999997</v>
      </c>
      <c r="BD806">
        <v>136</v>
      </c>
      <c r="BE806" s="47">
        <v>42566</v>
      </c>
      <c r="BF806" t="s">
        <v>27</v>
      </c>
      <c r="BG806" t="s">
        <v>51</v>
      </c>
      <c r="BI806" s="47"/>
      <c r="BJ806"/>
      <c r="BK806"/>
      <c r="BL806"/>
      <c r="BM806" s="47"/>
      <c r="BN806"/>
    </row>
    <row r="807" spans="2:66" x14ac:dyDescent="0.25">
      <c r="B807" s="52"/>
      <c r="C807" s="53"/>
      <c r="D807" s="43"/>
      <c r="E807" s="43"/>
      <c r="T807" s="47">
        <v>42544</v>
      </c>
      <c r="U807" t="s">
        <v>55</v>
      </c>
      <c r="V807">
        <v>26.69</v>
      </c>
      <c r="W807">
        <v>26.86</v>
      </c>
      <c r="X807">
        <v>156</v>
      </c>
      <c r="Y807" s="47">
        <v>42566</v>
      </c>
      <c r="Z807" t="s">
        <v>27</v>
      </c>
      <c r="AA807" t="s">
        <v>51</v>
      </c>
      <c r="AJ807" s="47">
        <v>42544</v>
      </c>
      <c r="AK807" t="s">
        <v>55</v>
      </c>
      <c r="AL807">
        <v>2.7</v>
      </c>
      <c r="AM807">
        <v>2.72</v>
      </c>
      <c r="AN807">
        <v>156</v>
      </c>
      <c r="AO807" s="47">
        <v>42566</v>
      </c>
      <c r="AP807" t="s">
        <v>27</v>
      </c>
      <c r="AQ807" t="s">
        <v>51</v>
      </c>
      <c r="AZ807" s="47">
        <v>42544</v>
      </c>
      <c r="BA807" t="s">
        <v>55</v>
      </c>
      <c r="BB807">
        <v>26.69</v>
      </c>
      <c r="BC807">
        <v>26.86</v>
      </c>
      <c r="BD807">
        <v>156</v>
      </c>
      <c r="BE807" s="47">
        <v>42566</v>
      </c>
      <c r="BF807" t="s">
        <v>27</v>
      </c>
      <c r="BG807" t="s">
        <v>51</v>
      </c>
      <c r="BI807" s="47"/>
      <c r="BJ807"/>
      <c r="BK807"/>
      <c r="BL807"/>
      <c r="BM807" s="47"/>
      <c r="BN807"/>
    </row>
    <row r="808" spans="2:66" x14ac:dyDescent="0.25">
      <c r="B808" s="52"/>
      <c r="C808" s="53"/>
      <c r="D808" s="43"/>
      <c r="E808" s="43"/>
      <c r="T808" s="47">
        <v>42544</v>
      </c>
      <c r="U808" t="s">
        <v>56</v>
      </c>
      <c r="V808">
        <v>97.14</v>
      </c>
      <c r="W808">
        <v>97.47</v>
      </c>
      <c r="X808">
        <v>76</v>
      </c>
      <c r="Y808" s="47">
        <v>42664</v>
      </c>
      <c r="Z808" t="s">
        <v>27</v>
      </c>
      <c r="AA808" t="s">
        <v>51</v>
      </c>
      <c r="AJ808" s="47">
        <v>42544</v>
      </c>
      <c r="AK808" t="s">
        <v>56</v>
      </c>
      <c r="AL808">
        <v>44.69</v>
      </c>
      <c r="AM808">
        <v>45.08</v>
      </c>
      <c r="AN808">
        <v>76</v>
      </c>
      <c r="AO808" s="47">
        <v>42664</v>
      </c>
      <c r="AP808" t="s">
        <v>27</v>
      </c>
      <c r="AQ808" t="s">
        <v>51</v>
      </c>
      <c r="AZ808" s="47">
        <v>42544</v>
      </c>
      <c r="BA808" t="s">
        <v>56</v>
      </c>
      <c r="BB808">
        <v>97.14</v>
      </c>
      <c r="BC808">
        <v>97.47</v>
      </c>
      <c r="BD808">
        <v>76</v>
      </c>
      <c r="BE808" s="47">
        <v>42664</v>
      </c>
      <c r="BF808" t="s">
        <v>27</v>
      </c>
      <c r="BG808" t="s">
        <v>51</v>
      </c>
      <c r="BI808" s="47"/>
      <c r="BJ808"/>
      <c r="BK808"/>
      <c r="BL808"/>
      <c r="BM808" s="47"/>
      <c r="BN808"/>
    </row>
    <row r="809" spans="2:66" x14ac:dyDescent="0.25">
      <c r="B809" s="52"/>
      <c r="C809" s="53"/>
      <c r="D809" s="43"/>
      <c r="E809" s="43"/>
      <c r="T809" s="47">
        <v>42544</v>
      </c>
      <c r="U809" t="s">
        <v>57</v>
      </c>
      <c r="V809">
        <v>85.23</v>
      </c>
      <c r="W809">
        <v>85.55</v>
      </c>
      <c r="X809">
        <v>96</v>
      </c>
      <c r="Y809" s="47">
        <v>42664</v>
      </c>
      <c r="Z809" t="s">
        <v>27</v>
      </c>
      <c r="AA809" t="s">
        <v>51</v>
      </c>
      <c r="AJ809" s="47">
        <v>42544</v>
      </c>
      <c r="AK809" t="s">
        <v>57</v>
      </c>
      <c r="AL809">
        <v>35.64</v>
      </c>
      <c r="AM809">
        <v>35.799999999999997</v>
      </c>
      <c r="AN809">
        <v>96</v>
      </c>
      <c r="AO809" s="47">
        <v>42664</v>
      </c>
      <c r="AP809" t="s">
        <v>27</v>
      </c>
      <c r="AQ809" t="s">
        <v>51</v>
      </c>
      <c r="AZ809" s="47">
        <v>42544</v>
      </c>
      <c r="BA809" t="s">
        <v>57</v>
      </c>
      <c r="BB809">
        <v>85.23</v>
      </c>
      <c r="BC809">
        <v>85.55</v>
      </c>
      <c r="BD809">
        <v>96</v>
      </c>
      <c r="BE809" s="47">
        <v>42664</v>
      </c>
      <c r="BF809" t="s">
        <v>27</v>
      </c>
      <c r="BG809" t="s">
        <v>51</v>
      </c>
      <c r="BI809" s="47"/>
      <c r="BJ809"/>
      <c r="BK809"/>
      <c r="BL809"/>
      <c r="BM809" s="47"/>
      <c r="BN809"/>
    </row>
    <row r="810" spans="2:66" x14ac:dyDescent="0.25">
      <c r="B810" s="52"/>
      <c r="C810" s="53"/>
      <c r="D810" s="43"/>
      <c r="E810" s="43"/>
      <c r="T810" s="47">
        <v>42544</v>
      </c>
      <c r="U810" t="s">
        <v>58</v>
      </c>
      <c r="V810">
        <v>72.290000000000006</v>
      </c>
      <c r="W810">
        <v>72.760000000000005</v>
      </c>
      <c r="X810">
        <v>116</v>
      </c>
      <c r="Y810" s="47">
        <v>42664</v>
      </c>
      <c r="Z810" t="s">
        <v>27</v>
      </c>
      <c r="AA810" t="s">
        <v>51</v>
      </c>
      <c r="AJ810" s="47">
        <v>42544</v>
      </c>
      <c r="AK810" t="s">
        <v>58</v>
      </c>
      <c r="AL810">
        <v>29.72</v>
      </c>
      <c r="AM810">
        <v>29.74</v>
      </c>
      <c r="AN810">
        <v>116</v>
      </c>
      <c r="AO810" s="47">
        <v>42664</v>
      </c>
      <c r="AP810" t="s">
        <v>27</v>
      </c>
      <c r="AQ810" t="s">
        <v>51</v>
      </c>
      <c r="AZ810" s="47">
        <v>42544</v>
      </c>
      <c r="BA810" t="s">
        <v>58</v>
      </c>
      <c r="BB810">
        <v>72.290000000000006</v>
      </c>
      <c r="BC810">
        <v>72.760000000000005</v>
      </c>
      <c r="BD810">
        <v>116</v>
      </c>
      <c r="BE810" s="47">
        <v>42664</v>
      </c>
      <c r="BF810" t="s">
        <v>27</v>
      </c>
      <c r="BG810" t="s">
        <v>51</v>
      </c>
      <c r="BI810" s="47"/>
      <c r="BJ810"/>
      <c r="BK810"/>
      <c r="BL810"/>
      <c r="BM810" s="47"/>
      <c r="BN810"/>
    </row>
    <row r="811" spans="2:66" x14ac:dyDescent="0.25">
      <c r="B811" s="52"/>
      <c r="C811" s="53"/>
      <c r="D811" s="43"/>
      <c r="E811" s="43"/>
      <c r="T811" s="47">
        <v>42544</v>
      </c>
      <c r="U811" t="s">
        <v>59</v>
      </c>
      <c r="V811">
        <v>62.92</v>
      </c>
      <c r="W811">
        <v>63.22</v>
      </c>
      <c r="X811">
        <v>136</v>
      </c>
      <c r="Y811" s="47">
        <v>42664</v>
      </c>
      <c r="Z811" t="s">
        <v>27</v>
      </c>
      <c r="AA811" t="s">
        <v>51</v>
      </c>
      <c r="AJ811" s="47">
        <v>42544</v>
      </c>
      <c r="AK811" t="s">
        <v>59</v>
      </c>
      <c r="AL811">
        <v>24.59</v>
      </c>
      <c r="AM811">
        <v>24.74</v>
      </c>
      <c r="AN811">
        <v>136</v>
      </c>
      <c r="AO811" s="47">
        <v>42664</v>
      </c>
      <c r="AP811" t="s">
        <v>27</v>
      </c>
      <c r="AQ811" t="s">
        <v>51</v>
      </c>
      <c r="AZ811" s="47">
        <v>42544</v>
      </c>
      <c r="BA811" t="s">
        <v>59</v>
      </c>
      <c r="BB811">
        <v>62.92</v>
      </c>
      <c r="BC811">
        <v>63.22</v>
      </c>
      <c r="BD811">
        <v>136</v>
      </c>
      <c r="BE811" s="47">
        <v>42664</v>
      </c>
      <c r="BF811" t="s">
        <v>27</v>
      </c>
      <c r="BG811" t="s">
        <v>51</v>
      </c>
      <c r="BI811" s="47"/>
      <c r="BJ811"/>
      <c r="BK811"/>
      <c r="BL811"/>
      <c r="BM811" s="47"/>
      <c r="BN811"/>
    </row>
    <row r="812" spans="2:66" x14ac:dyDescent="0.25">
      <c r="B812" s="52"/>
      <c r="C812" s="53"/>
      <c r="D812" s="43"/>
      <c r="E812" s="43"/>
      <c r="T812" s="47">
        <v>42544</v>
      </c>
      <c r="U812" t="s">
        <v>60</v>
      </c>
      <c r="V812">
        <v>56.85</v>
      </c>
      <c r="W812">
        <v>56.9</v>
      </c>
      <c r="X812">
        <v>156</v>
      </c>
      <c r="Y812" s="47">
        <v>42664</v>
      </c>
      <c r="Z812" t="s">
        <v>27</v>
      </c>
      <c r="AA812" t="s">
        <v>51</v>
      </c>
      <c r="AJ812" s="47">
        <v>42544</v>
      </c>
      <c r="AK812" t="s">
        <v>60</v>
      </c>
      <c r="AL812">
        <v>19.899999999999999</v>
      </c>
      <c r="AM812">
        <v>20.07</v>
      </c>
      <c r="AN812">
        <v>156</v>
      </c>
      <c r="AO812" s="47">
        <v>42664</v>
      </c>
      <c r="AP812" t="s">
        <v>27</v>
      </c>
      <c r="AQ812" t="s">
        <v>51</v>
      </c>
      <c r="AZ812" s="47">
        <v>42544</v>
      </c>
      <c r="BA812" t="s">
        <v>60</v>
      </c>
      <c r="BB812">
        <v>56.85</v>
      </c>
      <c r="BC812">
        <v>56.9</v>
      </c>
      <c r="BD812">
        <v>156</v>
      </c>
      <c r="BE812" s="47">
        <v>42664</v>
      </c>
      <c r="BF812" t="s">
        <v>27</v>
      </c>
      <c r="BG812" t="s">
        <v>51</v>
      </c>
      <c r="BI812" s="47"/>
      <c r="BJ812"/>
      <c r="BK812"/>
      <c r="BL812"/>
      <c r="BM812" s="47"/>
      <c r="BN812"/>
    </row>
    <row r="813" spans="2:66" x14ac:dyDescent="0.25">
      <c r="B813" s="52"/>
      <c r="C813" s="53"/>
      <c r="D813" s="43"/>
      <c r="E813" s="43"/>
      <c r="T813" s="47">
        <v>42544</v>
      </c>
      <c r="U813" t="s">
        <v>61</v>
      </c>
      <c r="V813">
        <v>0.23</v>
      </c>
      <c r="W813">
        <v>0.24</v>
      </c>
      <c r="X813">
        <v>76</v>
      </c>
      <c r="Y813" s="47">
        <v>42566</v>
      </c>
      <c r="Z813" t="s">
        <v>28</v>
      </c>
      <c r="AA813" t="s">
        <v>51</v>
      </c>
      <c r="AJ813" s="47">
        <v>42544</v>
      </c>
      <c r="AK813" t="s">
        <v>61</v>
      </c>
      <c r="AL813">
        <v>3.54</v>
      </c>
      <c r="AM813">
        <v>3.56</v>
      </c>
      <c r="AN813">
        <v>76</v>
      </c>
      <c r="AO813" s="47">
        <v>42566</v>
      </c>
      <c r="AP813" t="s">
        <v>28</v>
      </c>
      <c r="AQ813" t="s">
        <v>51</v>
      </c>
      <c r="AZ813" s="47">
        <v>42544</v>
      </c>
      <c r="BA813" t="s">
        <v>61</v>
      </c>
      <c r="BB813">
        <v>0.23</v>
      </c>
      <c r="BC813">
        <v>0.24</v>
      </c>
      <c r="BD813">
        <v>76</v>
      </c>
      <c r="BE813" s="47">
        <v>42566</v>
      </c>
      <c r="BF813" t="s">
        <v>28</v>
      </c>
      <c r="BG813" t="s">
        <v>51</v>
      </c>
      <c r="BI813" s="47"/>
      <c r="BJ813"/>
      <c r="BK813"/>
      <c r="BL813"/>
      <c r="BM813" s="47"/>
      <c r="BN813"/>
    </row>
    <row r="814" spans="2:66" x14ac:dyDescent="0.25">
      <c r="B814" s="52"/>
      <c r="C814" s="53"/>
      <c r="D814" s="43"/>
      <c r="E814" s="43"/>
      <c r="T814" s="47">
        <v>42544</v>
      </c>
      <c r="U814" t="s">
        <v>62</v>
      </c>
      <c r="V814">
        <v>1.34</v>
      </c>
      <c r="W814">
        <v>1.35</v>
      </c>
      <c r="X814">
        <v>96</v>
      </c>
      <c r="Y814" s="47">
        <v>42566</v>
      </c>
      <c r="Z814" t="s">
        <v>28</v>
      </c>
      <c r="AA814" t="s">
        <v>51</v>
      </c>
      <c r="AJ814" s="47">
        <v>42544</v>
      </c>
      <c r="AK814" t="s">
        <v>62</v>
      </c>
      <c r="AL814">
        <v>11.04</v>
      </c>
      <c r="AM814">
        <v>11.12</v>
      </c>
      <c r="AN814">
        <v>96</v>
      </c>
      <c r="AO814" s="47">
        <v>42566</v>
      </c>
      <c r="AP814" t="s">
        <v>28</v>
      </c>
      <c r="AQ814" t="s">
        <v>51</v>
      </c>
      <c r="AZ814" s="47">
        <v>42544</v>
      </c>
      <c r="BA814" t="s">
        <v>62</v>
      </c>
      <c r="BB814">
        <v>1.34</v>
      </c>
      <c r="BC814">
        <v>1.35</v>
      </c>
      <c r="BD814">
        <v>96</v>
      </c>
      <c r="BE814" s="47">
        <v>42566</v>
      </c>
      <c r="BF814" t="s">
        <v>28</v>
      </c>
      <c r="BG814" t="s">
        <v>51</v>
      </c>
      <c r="BI814" s="47"/>
      <c r="BJ814"/>
      <c r="BK814"/>
      <c r="BL814"/>
      <c r="BM814" s="47"/>
      <c r="BN814"/>
    </row>
    <row r="815" spans="2:66" x14ac:dyDescent="0.25">
      <c r="B815" s="52"/>
      <c r="C815" s="53"/>
      <c r="D815" s="43"/>
      <c r="E815" s="43"/>
      <c r="T815" s="47">
        <v>42544</v>
      </c>
      <c r="U815" t="s">
        <v>63</v>
      </c>
      <c r="V815">
        <v>4.42</v>
      </c>
      <c r="W815">
        <v>4.43</v>
      </c>
      <c r="X815">
        <v>116</v>
      </c>
      <c r="Y815" s="47">
        <v>42566</v>
      </c>
      <c r="Z815" t="s">
        <v>28</v>
      </c>
      <c r="AA815" t="s">
        <v>51</v>
      </c>
      <c r="AJ815" s="47">
        <v>42544</v>
      </c>
      <c r="AK815" t="s">
        <v>63</v>
      </c>
      <c r="AL815">
        <v>22.75</v>
      </c>
      <c r="AM815">
        <v>22.85</v>
      </c>
      <c r="AN815">
        <v>116</v>
      </c>
      <c r="AO815" s="47">
        <v>42566</v>
      </c>
      <c r="AP815" t="s">
        <v>28</v>
      </c>
      <c r="AQ815" t="s">
        <v>51</v>
      </c>
      <c r="AZ815" s="47">
        <v>42544</v>
      </c>
      <c r="BA815" t="s">
        <v>63</v>
      </c>
      <c r="BB815">
        <v>4.42</v>
      </c>
      <c r="BC815">
        <v>4.43</v>
      </c>
      <c r="BD815">
        <v>116</v>
      </c>
      <c r="BE815" s="47">
        <v>42566</v>
      </c>
      <c r="BF815" t="s">
        <v>28</v>
      </c>
      <c r="BG815" t="s">
        <v>51</v>
      </c>
      <c r="BI815" s="47"/>
      <c r="BJ815"/>
      <c r="BK815"/>
      <c r="BL815"/>
      <c r="BM815" s="47"/>
      <c r="BN815"/>
    </row>
    <row r="816" spans="2:66" x14ac:dyDescent="0.25">
      <c r="B816" s="52"/>
      <c r="C816" s="53"/>
      <c r="D816" s="43"/>
      <c r="E816" s="43"/>
      <c r="T816" s="47">
        <v>42544</v>
      </c>
      <c r="U816" t="s">
        <v>64</v>
      </c>
      <c r="V816">
        <v>10.19</v>
      </c>
      <c r="W816">
        <v>10.24</v>
      </c>
      <c r="X816">
        <v>136</v>
      </c>
      <c r="Y816" s="47">
        <v>42566</v>
      </c>
      <c r="Z816" t="s">
        <v>28</v>
      </c>
      <c r="AA816" t="s">
        <v>51</v>
      </c>
      <c r="AJ816" s="47">
        <v>42544</v>
      </c>
      <c r="AK816" t="s">
        <v>64</v>
      </c>
      <c r="AL816">
        <v>39.200000000000003</v>
      </c>
      <c r="AM816">
        <v>39.35</v>
      </c>
      <c r="AN816">
        <v>136</v>
      </c>
      <c r="AO816" s="47">
        <v>42566</v>
      </c>
      <c r="AP816" t="s">
        <v>28</v>
      </c>
      <c r="AQ816" t="s">
        <v>51</v>
      </c>
      <c r="AZ816" s="47">
        <v>42544</v>
      </c>
      <c r="BA816" t="s">
        <v>64</v>
      </c>
      <c r="BB816">
        <v>10.19</v>
      </c>
      <c r="BC816">
        <v>10.24</v>
      </c>
      <c r="BD816">
        <v>136</v>
      </c>
      <c r="BE816" s="47">
        <v>42566</v>
      </c>
      <c r="BF816" t="s">
        <v>28</v>
      </c>
      <c r="BG816" t="s">
        <v>51</v>
      </c>
      <c r="BI816" s="47"/>
      <c r="BJ816"/>
      <c r="BK816"/>
      <c r="BL816"/>
      <c r="BM816" s="47"/>
      <c r="BN816"/>
    </row>
    <row r="817" spans="2:66" x14ac:dyDescent="0.25">
      <c r="B817" s="52"/>
      <c r="C817" s="53"/>
      <c r="D817" s="43"/>
      <c r="E817" s="43"/>
      <c r="T817" s="47">
        <v>42544</v>
      </c>
      <c r="U817" t="s">
        <v>65</v>
      </c>
      <c r="V817">
        <v>19.43</v>
      </c>
      <c r="W817">
        <v>19.489999999999998</v>
      </c>
      <c r="X817">
        <v>156</v>
      </c>
      <c r="Y817" s="47">
        <v>42566</v>
      </c>
      <c r="Z817" t="s">
        <v>28</v>
      </c>
      <c r="AA817" t="s">
        <v>51</v>
      </c>
      <c r="AJ817" s="47">
        <v>42544</v>
      </c>
      <c r="AK817" t="s">
        <v>65</v>
      </c>
      <c r="AL817">
        <v>56.4</v>
      </c>
      <c r="AM817">
        <v>56.69</v>
      </c>
      <c r="AN817">
        <v>156</v>
      </c>
      <c r="AO817" s="47">
        <v>42566</v>
      </c>
      <c r="AP817" t="s">
        <v>28</v>
      </c>
      <c r="AQ817" t="s">
        <v>51</v>
      </c>
      <c r="AZ817" s="47">
        <v>42544</v>
      </c>
      <c r="BA817" t="s">
        <v>65</v>
      </c>
      <c r="BB817">
        <v>19.43</v>
      </c>
      <c r="BC817">
        <v>19.489999999999998</v>
      </c>
      <c r="BD817">
        <v>156</v>
      </c>
      <c r="BE817" s="47">
        <v>42566</v>
      </c>
      <c r="BF817" t="s">
        <v>28</v>
      </c>
      <c r="BG817" t="s">
        <v>51</v>
      </c>
      <c r="BI817" s="47"/>
      <c r="BJ817"/>
      <c r="BK817"/>
      <c r="BL817"/>
      <c r="BM817" s="47"/>
      <c r="BN817"/>
    </row>
    <row r="818" spans="2:66" x14ac:dyDescent="0.25">
      <c r="B818" s="52"/>
      <c r="C818" s="53"/>
      <c r="D818" s="43"/>
      <c r="E818" s="43"/>
      <c r="T818" s="47">
        <v>42544</v>
      </c>
      <c r="U818" t="s">
        <v>66</v>
      </c>
      <c r="V818">
        <v>8.6300000000000008</v>
      </c>
      <c r="W818">
        <v>8.6999999999999993</v>
      </c>
      <c r="X818">
        <v>76</v>
      </c>
      <c r="Y818" s="47">
        <v>42664</v>
      </c>
      <c r="Z818" t="s">
        <v>28</v>
      </c>
      <c r="AA818" t="s">
        <v>51</v>
      </c>
      <c r="AJ818" s="47">
        <v>42544</v>
      </c>
      <c r="AK818" t="s">
        <v>66</v>
      </c>
      <c r="AL818">
        <v>17.399999999999999</v>
      </c>
      <c r="AM818">
        <v>17.52</v>
      </c>
      <c r="AN818">
        <v>76</v>
      </c>
      <c r="AO818" s="47">
        <v>42664</v>
      </c>
      <c r="AP818" t="s">
        <v>28</v>
      </c>
      <c r="AQ818" t="s">
        <v>51</v>
      </c>
      <c r="AZ818" s="47">
        <v>42544</v>
      </c>
      <c r="BA818" t="s">
        <v>66</v>
      </c>
      <c r="BB818">
        <v>8.6300000000000008</v>
      </c>
      <c r="BC818">
        <v>8.6999999999999993</v>
      </c>
      <c r="BD818">
        <v>76</v>
      </c>
      <c r="BE818" s="47">
        <v>42664</v>
      </c>
      <c r="BF818" t="s">
        <v>28</v>
      </c>
      <c r="BG818" t="s">
        <v>51</v>
      </c>
      <c r="BI818" s="47"/>
      <c r="BJ818"/>
      <c r="BK818"/>
      <c r="BL818"/>
      <c r="BM818" s="47"/>
      <c r="BN818"/>
    </row>
    <row r="819" spans="2:66" x14ac:dyDescent="0.25">
      <c r="B819" s="52"/>
      <c r="C819" s="53"/>
      <c r="D819" s="43"/>
      <c r="E819" s="43"/>
      <c r="T819" s="47">
        <v>42544</v>
      </c>
      <c r="U819" t="s">
        <v>67</v>
      </c>
      <c r="V819">
        <v>15.85</v>
      </c>
      <c r="W819">
        <v>15.97</v>
      </c>
      <c r="X819">
        <v>96</v>
      </c>
      <c r="Y819" s="47">
        <v>42664</v>
      </c>
      <c r="Z819" t="s">
        <v>28</v>
      </c>
      <c r="AA819" t="s">
        <v>51</v>
      </c>
      <c r="AJ819" s="47">
        <v>42544</v>
      </c>
      <c r="AK819" t="s">
        <v>67</v>
      </c>
      <c r="AL819">
        <v>28.45</v>
      </c>
      <c r="AM819">
        <v>28.53</v>
      </c>
      <c r="AN819">
        <v>96</v>
      </c>
      <c r="AO819" s="47">
        <v>42664</v>
      </c>
      <c r="AP819" t="s">
        <v>28</v>
      </c>
      <c r="AQ819" t="s">
        <v>51</v>
      </c>
      <c r="AZ819" s="47">
        <v>42544</v>
      </c>
      <c r="BA819" t="s">
        <v>67</v>
      </c>
      <c r="BB819">
        <v>15.85</v>
      </c>
      <c r="BC819">
        <v>15.97</v>
      </c>
      <c r="BD819">
        <v>96</v>
      </c>
      <c r="BE819" s="47">
        <v>42664</v>
      </c>
      <c r="BF819" t="s">
        <v>28</v>
      </c>
      <c r="BG819" t="s">
        <v>51</v>
      </c>
      <c r="BI819" s="47"/>
      <c r="BJ819"/>
      <c r="BK819"/>
      <c r="BL819"/>
      <c r="BM819" s="47"/>
      <c r="BN819"/>
    </row>
    <row r="820" spans="2:66" x14ac:dyDescent="0.25">
      <c r="B820" s="52"/>
      <c r="C820" s="53"/>
      <c r="D820" s="43"/>
      <c r="E820" s="43"/>
      <c r="T820" s="47">
        <v>42544</v>
      </c>
      <c r="U820" t="s">
        <v>68</v>
      </c>
      <c r="V820">
        <v>25.17</v>
      </c>
      <c r="W820">
        <v>25.26</v>
      </c>
      <c r="X820">
        <v>116</v>
      </c>
      <c r="Y820" s="47">
        <v>42664</v>
      </c>
      <c r="Z820" t="s">
        <v>28</v>
      </c>
      <c r="AA820" t="s">
        <v>51</v>
      </c>
      <c r="AJ820" s="47">
        <v>42544</v>
      </c>
      <c r="AK820" t="s">
        <v>68</v>
      </c>
      <c r="AL820">
        <v>41.54</v>
      </c>
      <c r="AM820">
        <v>41.87</v>
      </c>
      <c r="AN820">
        <v>116</v>
      </c>
      <c r="AO820" s="47">
        <v>42664</v>
      </c>
      <c r="AP820" t="s">
        <v>28</v>
      </c>
      <c r="AQ820" t="s">
        <v>51</v>
      </c>
      <c r="AZ820" s="47">
        <v>42544</v>
      </c>
      <c r="BA820" t="s">
        <v>68</v>
      </c>
      <c r="BB820">
        <v>25.17</v>
      </c>
      <c r="BC820">
        <v>25.26</v>
      </c>
      <c r="BD820">
        <v>116</v>
      </c>
      <c r="BE820" s="47">
        <v>42664</v>
      </c>
      <c r="BF820" t="s">
        <v>28</v>
      </c>
      <c r="BG820" t="s">
        <v>51</v>
      </c>
      <c r="BI820" s="47"/>
      <c r="BJ820"/>
      <c r="BK820"/>
      <c r="BL820"/>
      <c r="BM820" s="47"/>
      <c r="BN820"/>
    </row>
    <row r="821" spans="2:66" x14ac:dyDescent="0.25">
      <c r="B821" s="52"/>
      <c r="C821" s="53"/>
      <c r="D821" s="43"/>
      <c r="E821" s="43"/>
      <c r="T821" s="47">
        <v>42544</v>
      </c>
      <c r="U821" t="s">
        <v>69</v>
      </c>
      <c r="V821">
        <v>34.96</v>
      </c>
      <c r="W821">
        <v>35.17</v>
      </c>
      <c r="X821">
        <v>136</v>
      </c>
      <c r="Y821" s="47">
        <v>42664</v>
      </c>
      <c r="Z821" t="s">
        <v>28</v>
      </c>
      <c r="AA821" t="s">
        <v>51</v>
      </c>
      <c r="AJ821" s="47">
        <v>42544</v>
      </c>
      <c r="AK821" t="s">
        <v>69</v>
      </c>
      <c r="AL821">
        <v>56.97</v>
      </c>
      <c r="AM821">
        <v>57.32</v>
      </c>
      <c r="AN821">
        <v>136</v>
      </c>
      <c r="AO821" s="47">
        <v>42664</v>
      </c>
      <c r="AP821" t="s">
        <v>28</v>
      </c>
      <c r="AQ821" t="s">
        <v>51</v>
      </c>
      <c r="AZ821" s="47">
        <v>42544</v>
      </c>
      <c r="BA821" t="s">
        <v>69</v>
      </c>
      <c r="BB821">
        <v>34.96</v>
      </c>
      <c r="BC821">
        <v>35.17</v>
      </c>
      <c r="BD821">
        <v>136</v>
      </c>
      <c r="BE821" s="47">
        <v>42664</v>
      </c>
      <c r="BF821" t="s">
        <v>28</v>
      </c>
      <c r="BG821" t="s">
        <v>51</v>
      </c>
      <c r="BI821" s="47"/>
      <c r="BJ821"/>
      <c r="BK821"/>
      <c r="BL821"/>
      <c r="BM821" s="47"/>
      <c r="BN821"/>
    </row>
    <row r="822" spans="2:66" x14ac:dyDescent="0.25">
      <c r="B822" s="52"/>
      <c r="C822" s="53"/>
      <c r="D822" s="43"/>
      <c r="E822" s="43"/>
      <c r="T822" s="47">
        <v>42544</v>
      </c>
      <c r="U822" t="s">
        <v>70</v>
      </c>
      <c r="V822">
        <v>48.04</v>
      </c>
      <c r="W822">
        <v>48.39</v>
      </c>
      <c r="X822">
        <v>156</v>
      </c>
      <c r="Y822" s="47">
        <v>42664</v>
      </c>
      <c r="Z822" t="s">
        <v>28</v>
      </c>
      <c r="AA822" t="s">
        <v>51</v>
      </c>
      <c r="AJ822" s="47">
        <v>42544</v>
      </c>
      <c r="AK822" t="s">
        <v>70</v>
      </c>
      <c r="AL822">
        <v>73.45</v>
      </c>
      <c r="AM822">
        <v>73.95</v>
      </c>
      <c r="AN822">
        <v>156</v>
      </c>
      <c r="AO822" s="47">
        <v>42664</v>
      </c>
      <c r="AP822" t="s">
        <v>28</v>
      </c>
      <c r="AQ822" t="s">
        <v>51</v>
      </c>
      <c r="AZ822" s="47">
        <v>42544</v>
      </c>
      <c r="BA822" t="s">
        <v>70</v>
      </c>
      <c r="BB822">
        <v>48.04</v>
      </c>
      <c r="BC822">
        <v>48.39</v>
      </c>
      <c r="BD822">
        <v>156</v>
      </c>
      <c r="BE822" s="47">
        <v>42664</v>
      </c>
      <c r="BF822" t="s">
        <v>28</v>
      </c>
      <c r="BG822" t="s">
        <v>51</v>
      </c>
      <c r="BI822" s="47"/>
      <c r="BJ822"/>
      <c r="BK822"/>
      <c r="BL822"/>
      <c r="BM822" s="47"/>
      <c r="BN822"/>
    </row>
    <row r="823" spans="2:66" x14ac:dyDescent="0.25">
      <c r="B823" s="52"/>
      <c r="C823" s="53"/>
      <c r="D823" s="43"/>
      <c r="E823" s="43"/>
      <c r="T823" s="47"/>
      <c r="U823"/>
      <c r="V823"/>
      <c r="W823"/>
      <c r="X823"/>
      <c r="Y823" s="47"/>
      <c r="Z823"/>
      <c r="AA823"/>
      <c r="AC823" s="47"/>
      <c r="AD823"/>
      <c r="AE823"/>
      <c r="AF823"/>
      <c r="AG823" s="47"/>
      <c r="AH823"/>
      <c r="AJ823" s="47"/>
      <c r="AK823"/>
      <c r="AL823"/>
      <c r="AM823"/>
      <c r="AN823"/>
      <c r="AO823" s="47"/>
      <c r="AP823"/>
      <c r="AQ823"/>
      <c r="AS823" s="47"/>
      <c r="AT823"/>
      <c r="AU823"/>
      <c r="AV823"/>
      <c r="AW823" s="47"/>
      <c r="AX823"/>
      <c r="AZ823" s="47"/>
      <c r="BA823"/>
      <c r="BB823"/>
      <c r="BC823"/>
      <c r="BD823"/>
      <c r="BE823" s="47"/>
      <c r="BF823"/>
      <c r="BG823"/>
      <c r="BI823" s="47"/>
      <c r="BJ823"/>
      <c r="BK823"/>
      <c r="BL823"/>
      <c r="BM823" s="47"/>
      <c r="BN823"/>
    </row>
    <row r="824" spans="2:66" x14ac:dyDescent="0.25">
      <c r="B824" s="52"/>
      <c r="C824" s="53"/>
      <c r="D824" s="43"/>
      <c r="E824" s="43"/>
      <c r="T824" s="47"/>
      <c r="U824"/>
      <c r="V824"/>
      <c r="W824"/>
      <c r="X824"/>
      <c r="Y824" s="47"/>
      <c r="Z824"/>
      <c r="AA824"/>
      <c r="AC824" s="47"/>
      <c r="AD824"/>
      <c r="AE824"/>
      <c r="AF824"/>
      <c r="AG824" s="47"/>
      <c r="AH824"/>
      <c r="AJ824" s="47"/>
      <c r="AK824"/>
      <c r="AL824"/>
      <c r="AM824"/>
      <c r="AN824"/>
      <c r="AO824" s="47"/>
      <c r="AP824"/>
      <c r="AQ824"/>
      <c r="AS824" s="47"/>
      <c r="AT824"/>
      <c r="AU824"/>
      <c r="AV824"/>
      <c r="AW824" s="47"/>
      <c r="AX824"/>
      <c r="AZ824" s="47"/>
      <c r="BA824"/>
      <c r="BB824"/>
      <c r="BC824"/>
      <c r="BD824"/>
      <c r="BE824" s="47"/>
      <c r="BF824"/>
      <c r="BG824"/>
      <c r="BI824" s="47"/>
      <c r="BJ824"/>
      <c r="BK824"/>
      <c r="BL824"/>
      <c r="BM824" s="47"/>
      <c r="BN824"/>
    </row>
    <row r="825" spans="2:66" x14ac:dyDescent="0.25">
      <c r="B825" s="52"/>
      <c r="C825" s="53"/>
      <c r="D825" s="43"/>
      <c r="E825" s="43"/>
      <c r="T825" s="47"/>
      <c r="U825"/>
      <c r="V825"/>
      <c r="W825"/>
      <c r="X825"/>
      <c r="Y825" s="47"/>
      <c r="Z825"/>
      <c r="AA825"/>
      <c r="AC825" s="47"/>
      <c r="AD825"/>
      <c r="AE825"/>
      <c r="AF825"/>
      <c r="AG825" s="47"/>
      <c r="AH825"/>
      <c r="AJ825" s="47"/>
      <c r="AK825"/>
      <c r="AL825"/>
      <c r="AM825"/>
      <c r="AN825"/>
      <c r="AO825" s="47"/>
      <c r="AP825"/>
      <c r="AQ825"/>
      <c r="AS825" s="47"/>
      <c r="AT825"/>
      <c r="AU825"/>
      <c r="AV825"/>
      <c r="AW825" s="47"/>
      <c r="AX825"/>
      <c r="AZ825" s="47"/>
      <c r="BA825"/>
      <c r="BB825"/>
      <c r="BC825"/>
      <c r="BD825"/>
      <c r="BE825" s="47"/>
      <c r="BF825"/>
      <c r="BG825"/>
      <c r="BI825" s="47"/>
      <c r="BJ825"/>
      <c r="BK825"/>
      <c r="BL825"/>
      <c r="BM825" s="47"/>
      <c r="BN825"/>
    </row>
    <row r="826" spans="2:66" x14ac:dyDescent="0.25">
      <c r="B826" s="52"/>
      <c r="C826" s="53"/>
      <c r="D826" s="43"/>
      <c r="E826" s="43"/>
      <c r="T826" s="47"/>
      <c r="U826"/>
      <c r="V826"/>
      <c r="W826"/>
      <c r="X826"/>
      <c r="Y826" s="47"/>
      <c r="Z826"/>
      <c r="AA826"/>
      <c r="AC826" s="47"/>
      <c r="AD826"/>
      <c r="AE826"/>
      <c r="AF826"/>
      <c r="AG826" s="47"/>
      <c r="AH826"/>
      <c r="AJ826" s="47"/>
      <c r="AK826"/>
      <c r="AL826"/>
      <c r="AM826"/>
      <c r="AN826"/>
      <c r="AO826" s="47"/>
      <c r="AP826"/>
      <c r="AQ826"/>
      <c r="AS826" s="47"/>
      <c r="AT826"/>
      <c r="AU826"/>
      <c r="AV826"/>
      <c r="AW826" s="47"/>
      <c r="AX826"/>
      <c r="AZ826" s="47"/>
      <c r="BA826"/>
      <c r="BB826"/>
      <c r="BC826"/>
      <c r="BD826"/>
      <c r="BE826" s="47"/>
      <c r="BF826"/>
      <c r="BG826"/>
      <c r="BI826" s="47"/>
      <c r="BJ826"/>
      <c r="BK826"/>
      <c r="BL826"/>
      <c r="BM826" s="47"/>
      <c r="BN826"/>
    </row>
    <row r="827" spans="2:66" x14ac:dyDescent="0.25">
      <c r="B827" s="52"/>
      <c r="C827" s="53"/>
      <c r="D827" s="43"/>
      <c r="E827" s="43"/>
      <c r="T827" s="47"/>
      <c r="U827"/>
      <c r="V827"/>
      <c r="W827"/>
      <c r="X827"/>
      <c r="Y827" s="47"/>
      <c r="Z827"/>
      <c r="AA827"/>
      <c r="AC827" s="47"/>
      <c r="AD827"/>
      <c r="AE827"/>
      <c r="AF827"/>
      <c r="AG827" s="47"/>
      <c r="AH827"/>
      <c r="AJ827" s="47"/>
      <c r="AK827"/>
      <c r="AL827"/>
      <c r="AM827"/>
      <c r="AN827"/>
      <c r="AO827" s="47"/>
      <c r="AP827"/>
      <c r="AQ827"/>
      <c r="AS827" s="47"/>
      <c r="AT827"/>
      <c r="AU827"/>
      <c r="AV827"/>
      <c r="AW827" s="47"/>
      <c r="AX827"/>
      <c r="AZ827" s="47"/>
      <c r="BA827"/>
      <c r="BB827"/>
      <c r="BC827"/>
      <c r="BD827"/>
      <c r="BE827" s="47"/>
      <c r="BF827"/>
      <c r="BG827"/>
      <c r="BI827" s="47"/>
      <c r="BJ827"/>
      <c r="BK827"/>
      <c r="BL827"/>
      <c r="BM827" s="47"/>
      <c r="BN827"/>
    </row>
    <row r="828" spans="2:66" x14ac:dyDescent="0.25">
      <c r="B828" s="52"/>
      <c r="C828" s="53"/>
      <c r="D828" s="43"/>
      <c r="E828" s="43"/>
      <c r="T828" s="47"/>
      <c r="U828"/>
      <c r="V828"/>
      <c r="W828"/>
      <c r="X828"/>
      <c r="Y828" s="47"/>
      <c r="Z828"/>
      <c r="AA828"/>
      <c r="AC828" s="47"/>
      <c r="AD828"/>
      <c r="AE828"/>
      <c r="AF828"/>
      <c r="AG828" s="47"/>
      <c r="AH828"/>
      <c r="AJ828" s="47"/>
      <c r="AK828"/>
      <c r="AL828"/>
      <c r="AM828"/>
      <c r="AN828"/>
      <c r="AO828" s="47"/>
      <c r="AP828"/>
      <c r="AQ828"/>
      <c r="AS828" s="47"/>
      <c r="AT828"/>
      <c r="AU828"/>
      <c r="AV828"/>
      <c r="AW828" s="47"/>
      <c r="AX828"/>
      <c r="AZ828" s="47"/>
      <c r="BA828"/>
      <c r="BB828"/>
      <c r="BC828"/>
      <c r="BD828"/>
      <c r="BE828" s="47"/>
      <c r="BF828"/>
      <c r="BG828"/>
      <c r="BI828" s="47"/>
      <c r="BJ828"/>
      <c r="BK828"/>
      <c r="BL828"/>
      <c r="BM828" s="47"/>
      <c r="BN828"/>
    </row>
    <row r="829" spans="2:66" x14ac:dyDescent="0.25">
      <c r="B829" s="52"/>
      <c r="C829" s="53"/>
      <c r="D829" s="43"/>
      <c r="E829" s="43"/>
      <c r="T829" s="47"/>
      <c r="U829"/>
      <c r="V829"/>
      <c r="W829"/>
      <c r="X829"/>
      <c r="Y829" s="47"/>
      <c r="Z829"/>
      <c r="AA829"/>
      <c r="AC829" s="47"/>
      <c r="AD829"/>
      <c r="AE829"/>
      <c r="AF829"/>
      <c r="AG829" s="47"/>
      <c r="AH829"/>
      <c r="AJ829" s="47"/>
      <c r="AK829"/>
      <c r="AL829"/>
      <c r="AM829"/>
      <c r="AN829"/>
      <c r="AO829" s="47"/>
      <c r="AP829"/>
      <c r="AQ829"/>
      <c r="AS829" s="47"/>
      <c r="AT829"/>
      <c r="AU829"/>
      <c r="AV829"/>
      <c r="AW829" s="47"/>
      <c r="AX829"/>
      <c r="AZ829" s="47"/>
      <c r="BA829"/>
      <c r="BB829"/>
      <c r="BC829"/>
      <c r="BD829"/>
      <c r="BE829" s="47"/>
      <c r="BF829"/>
      <c r="BG829"/>
      <c r="BI829" s="47"/>
      <c r="BJ829"/>
      <c r="BK829"/>
      <c r="BL829"/>
      <c r="BM829" s="47"/>
      <c r="BN829"/>
    </row>
    <row r="830" spans="2:66" x14ac:dyDescent="0.25">
      <c r="B830" s="52"/>
      <c r="C830" s="53"/>
      <c r="D830" s="43"/>
      <c r="E830" s="43"/>
      <c r="T830" s="47"/>
      <c r="U830"/>
      <c r="V830"/>
      <c r="W830"/>
      <c r="X830"/>
      <c r="Y830" s="47"/>
      <c r="Z830"/>
      <c r="AA830"/>
      <c r="AC830" s="47"/>
      <c r="AD830"/>
      <c r="AE830"/>
      <c r="AF830"/>
      <c r="AG830" s="47"/>
      <c r="AH830"/>
      <c r="AJ830" s="47"/>
      <c r="AK830"/>
      <c r="AL830"/>
      <c r="AM830"/>
      <c r="AN830"/>
      <c r="AO830" s="47"/>
      <c r="AP830"/>
      <c r="AQ830"/>
      <c r="AS830" s="47"/>
      <c r="AT830"/>
      <c r="AU830"/>
      <c r="AV830"/>
      <c r="AW830" s="47"/>
      <c r="AX830"/>
      <c r="AZ830" s="47"/>
      <c r="BA830"/>
      <c r="BB830"/>
      <c r="BC830"/>
      <c r="BD830"/>
      <c r="BE830" s="47"/>
      <c r="BF830"/>
      <c r="BG830"/>
      <c r="BI830" s="47"/>
      <c r="BJ830"/>
      <c r="BK830"/>
      <c r="BL830"/>
      <c r="BM830" s="47"/>
      <c r="BN830"/>
    </row>
    <row r="831" spans="2:66" x14ac:dyDescent="0.25">
      <c r="B831" s="52"/>
      <c r="C831" s="53"/>
      <c r="D831" s="43"/>
      <c r="E831" s="43"/>
      <c r="T831" s="47"/>
      <c r="U831"/>
      <c r="V831"/>
      <c r="W831"/>
      <c r="X831"/>
      <c r="Y831" s="47"/>
      <c r="Z831"/>
      <c r="AA831"/>
      <c r="AC831" s="47"/>
      <c r="AD831"/>
      <c r="AE831"/>
      <c r="AF831"/>
      <c r="AG831" s="47"/>
      <c r="AH831"/>
      <c r="AJ831" s="47"/>
      <c r="AK831"/>
      <c r="AL831"/>
      <c r="AM831"/>
      <c r="AN831"/>
      <c r="AO831" s="47"/>
      <c r="AP831"/>
      <c r="AQ831"/>
      <c r="AS831" s="47"/>
      <c r="AT831"/>
      <c r="AU831"/>
      <c r="AV831"/>
      <c r="AW831" s="47"/>
      <c r="AX831"/>
      <c r="AZ831" s="47"/>
      <c r="BA831"/>
      <c r="BB831"/>
      <c r="BC831"/>
      <c r="BD831"/>
      <c r="BE831" s="47"/>
      <c r="BF831"/>
      <c r="BG831"/>
      <c r="BI831" s="47"/>
      <c r="BJ831"/>
      <c r="BK831"/>
      <c r="BL831"/>
      <c r="BM831" s="47"/>
      <c r="BN831"/>
    </row>
    <row r="832" spans="2:66" x14ac:dyDescent="0.25">
      <c r="B832" s="52"/>
      <c r="C832" s="53"/>
      <c r="D832" s="43"/>
      <c r="E832" s="43"/>
      <c r="T832" s="47"/>
      <c r="U832"/>
      <c r="V832"/>
      <c r="W832"/>
      <c r="X832"/>
      <c r="Y832" s="47"/>
      <c r="Z832"/>
      <c r="AA832"/>
      <c r="AC832" s="47"/>
      <c r="AD832"/>
      <c r="AE832"/>
      <c r="AF832"/>
      <c r="AG832" s="47"/>
      <c r="AH832"/>
      <c r="AJ832" s="47"/>
      <c r="AK832"/>
      <c r="AL832"/>
      <c r="AM832"/>
      <c r="AN832"/>
      <c r="AO832" s="47"/>
      <c r="AP832"/>
      <c r="AQ832"/>
      <c r="AS832" s="47"/>
      <c r="AT832"/>
      <c r="AU832"/>
      <c r="AV832"/>
      <c r="AW832" s="47"/>
      <c r="AX832"/>
      <c r="AZ832" s="47"/>
      <c r="BA832"/>
      <c r="BB832"/>
      <c r="BC832"/>
      <c r="BD832"/>
      <c r="BE832" s="47"/>
      <c r="BF832"/>
      <c r="BG832"/>
      <c r="BI832" s="47"/>
      <c r="BJ832"/>
      <c r="BK832"/>
      <c r="BL832"/>
      <c r="BM832" s="47"/>
      <c r="BN832"/>
    </row>
    <row r="833" spans="2:66" x14ac:dyDescent="0.25">
      <c r="B833" s="52"/>
      <c r="C833" s="53"/>
      <c r="D833" s="43"/>
      <c r="E833" s="43"/>
      <c r="T833" s="47"/>
      <c r="U833"/>
      <c r="V833"/>
      <c r="W833"/>
      <c r="X833"/>
      <c r="Y833" s="47"/>
      <c r="Z833"/>
      <c r="AA833"/>
      <c r="AC833" s="47"/>
      <c r="AD833"/>
      <c r="AE833"/>
      <c r="AF833"/>
      <c r="AG833" s="47"/>
      <c r="AH833"/>
      <c r="AJ833" s="47"/>
      <c r="AK833"/>
      <c r="AL833"/>
      <c r="AM833"/>
      <c r="AN833"/>
      <c r="AO833" s="47"/>
      <c r="AP833"/>
      <c r="AQ833"/>
      <c r="AS833" s="47"/>
      <c r="AT833"/>
      <c r="AU833"/>
      <c r="AV833"/>
      <c r="AW833" s="47"/>
      <c r="AX833"/>
      <c r="AZ833" s="47"/>
      <c r="BA833"/>
      <c r="BB833"/>
      <c r="BC833"/>
      <c r="BD833"/>
      <c r="BE833" s="47"/>
      <c r="BF833"/>
      <c r="BG833"/>
      <c r="BI833" s="47"/>
      <c r="BJ833"/>
      <c r="BK833"/>
      <c r="BL833"/>
      <c r="BM833" s="47"/>
      <c r="BN833"/>
    </row>
    <row r="834" spans="2:66" x14ac:dyDescent="0.25">
      <c r="B834" s="52"/>
      <c r="C834" s="53"/>
      <c r="D834" s="43"/>
      <c r="E834" s="43"/>
      <c r="T834" s="47"/>
      <c r="U834"/>
      <c r="V834"/>
      <c r="W834"/>
      <c r="X834"/>
      <c r="Y834" s="47"/>
      <c r="Z834"/>
      <c r="AA834"/>
      <c r="AC834" s="47"/>
      <c r="AD834"/>
      <c r="AE834"/>
      <c r="AF834"/>
      <c r="AG834" s="47"/>
      <c r="AH834"/>
      <c r="AJ834" s="47"/>
      <c r="AK834"/>
      <c r="AL834"/>
      <c r="AM834"/>
      <c r="AN834"/>
      <c r="AO834" s="47"/>
      <c r="AP834"/>
      <c r="AQ834"/>
      <c r="AS834" s="47"/>
      <c r="AT834"/>
      <c r="AU834"/>
      <c r="AV834"/>
      <c r="AW834" s="47"/>
      <c r="AX834"/>
      <c r="AZ834" s="47"/>
      <c r="BA834"/>
      <c r="BB834"/>
      <c r="BC834"/>
      <c r="BD834"/>
      <c r="BE834" s="47"/>
      <c r="BF834"/>
      <c r="BG834"/>
      <c r="BI834" s="47"/>
      <c r="BJ834"/>
      <c r="BK834"/>
      <c r="BL834"/>
      <c r="BM834" s="47"/>
      <c r="BN834"/>
    </row>
    <row r="835" spans="2:66" x14ac:dyDescent="0.25">
      <c r="B835" s="52"/>
      <c r="C835" s="53"/>
      <c r="D835" s="43"/>
      <c r="E835" s="43"/>
      <c r="T835" s="47"/>
      <c r="U835"/>
      <c r="V835"/>
      <c r="W835"/>
      <c r="X835"/>
      <c r="Y835" s="47"/>
      <c r="Z835"/>
      <c r="AA835"/>
      <c r="AC835" s="47"/>
      <c r="AD835"/>
      <c r="AE835"/>
      <c r="AF835"/>
      <c r="AG835" s="47"/>
      <c r="AH835"/>
      <c r="AJ835" s="47"/>
      <c r="AK835"/>
      <c r="AL835"/>
      <c r="AM835"/>
      <c r="AN835"/>
      <c r="AO835" s="47"/>
      <c r="AP835"/>
      <c r="AQ835"/>
      <c r="AS835" s="47"/>
      <c r="AT835"/>
      <c r="AU835"/>
      <c r="AV835"/>
      <c r="AW835" s="47"/>
      <c r="AX835"/>
      <c r="AZ835" s="47"/>
      <c r="BA835"/>
      <c r="BB835"/>
      <c r="BC835"/>
      <c r="BD835"/>
      <c r="BE835" s="47"/>
      <c r="BF835"/>
      <c r="BG835"/>
      <c r="BI835" s="47"/>
      <c r="BJ835"/>
      <c r="BK835"/>
      <c r="BL835"/>
      <c r="BM835" s="47"/>
      <c r="BN835"/>
    </row>
    <row r="836" spans="2:66" x14ac:dyDescent="0.25">
      <c r="B836" s="52"/>
      <c r="C836" s="53"/>
      <c r="D836" s="43"/>
      <c r="E836" s="43"/>
      <c r="T836" s="47"/>
      <c r="U836"/>
      <c r="V836"/>
      <c r="W836"/>
      <c r="X836"/>
      <c r="Y836" s="47"/>
      <c r="Z836"/>
      <c r="AA836"/>
      <c r="AC836" s="47"/>
      <c r="AD836"/>
      <c r="AE836"/>
      <c r="AF836"/>
      <c r="AG836" s="47"/>
      <c r="AH836"/>
      <c r="AJ836" s="47"/>
      <c r="AK836"/>
      <c r="AL836"/>
      <c r="AM836"/>
      <c r="AN836"/>
      <c r="AO836" s="47"/>
      <c r="AP836"/>
      <c r="AQ836"/>
      <c r="AS836" s="47"/>
      <c r="AT836"/>
      <c r="AU836"/>
      <c r="AV836"/>
      <c r="AW836" s="47"/>
      <c r="AX836"/>
      <c r="AZ836" s="47"/>
      <c r="BA836"/>
      <c r="BB836"/>
      <c r="BC836"/>
      <c r="BD836"/>
      <c r="BE836" s="47"/>
      <c r="BF836"/>
      <c r="BG836"/>
      <c r="BI836" s="47"/>
      <c r="BJ836"/>
      <c r="BK836"/>
      <c r="BL836"/>
      <c r="BM836" s="47"/>
      <c r="BN836"/>
    </row>
    <row r="837" spans="2:66" x14ac:dyDescent="0.25">
      <c r="B837" s="52"/>
      <c r="C837" s="53"/>
      <c r="D837" s="43"/>
      <c r="E837" s="43"/>
      <c r="T837" s="47"/>
      <c r="U837"/>
      <c r="V837"/>
      <c r="W837"/>
      <c r="X837"/>
      <c r="Y837" s="47"/>
      <c r="Z837"/>
      <c r="AA837"/>
      <c r="AC837" s="47"/>
      <c r="AD837"/>
      <c r="AE837"/>
      <c r="AF837"/>
      <c r="AG837" s="47"/>
      <c r="AH837"/>
      <c r="AJ837" s="47"/>
      <c r="AK837"/>
      <c r="AL837"/>
      <c r="AM837"/>
      <c r="AN837"/>
      <c r="AO837" s="47"/>
      <c r="AP837"/>
      <c r="AQ837"/>
      <c r="AS837" s="47"/>
      <c r="AT837"/>
      <c r="AU837"/>
      <c r="AV837"/>
      <c r="AW837" s="47"/>
      <c r="AX837"/>
      <c r="AZ837" s="47"/>
      <c r="BA837"/>
      <c r="BB837"/>
      <c r="BC837"/>
      <c r="BD837"/>
      <c r="BE837" s="47"/>
      <c r="BF837"/>
      <c r="BG837"/>
      <c r="BI837" s="47"/>
      <c r="BJ837"/>
      <c r="BK837"/>
      <c r="BL837"/>
      <c r="BM837" s="47"/>
      <c r="BN837"/>
    </row>
    <row r="838" spans="2:66" x14ac:dyDescent="0.25">
      <c r="B838" s="52"/>
      <c r="C838" s="53"/>
      <c r="D838" s="43"/>
      <c r="E838" s="43"/>
      <c r="T838" s="47"/>
      <c r="U838"/>
      <c r="V838"/>
      <c r="W838"/>
      <c r="X838"/>
      <c r="Y838" s="47"/>
      <c r="Z838"/>
      <c r="AA838"/>
      <c r="AC838" s="47"/>
      <c r="AD838"/>
      <c r="AE838"/>
      <c r="AF838"/>
      <c r="AG838" s="47"/>
      <c r="AH838"/>
      <c r="AJ838" s="47"/>
      <c r="AK838"/>
      <c r="AL838"/>
      <c r="AM838"/>
      <c r="AN838"/>
      <c r="AO838" s="47"/>
      <c r="AP838"/>
      <c r="AQ838"/>
      <c r="AS838" s="47"/>
      <c r="AT838"/>
      <c r="AU838"/>
      <c r="AV838"/>
      <c r="AW838" s="47"/>
      <c r="AX838"/>
      <c r="AZ838" s="47"/>
      <c r="BA838"/>
      <c r="BB838"/>
      <c r="BC838"/>
      <c r="BD838"/>
      <c r="BE838" s="47"/>
      <c r="BF838"/>
      <c r="BG838"/>
      <c r="BI838" s="47"/>
      <c r="BJ838"/>
      <c r="BK838"/>
      <c r="BL838"/>
      <c r="BM838" s="47"/>
      <c r="BN838"/>
    </row>
    <row r="839" spans="2:66" x14ac:dyDescent="0.25">
      <c r="B839" s="52"/>
      <c r="C839" s="53"/>
      <c r="D839" s="43"/>
      <c r="E839" s="43"/>
      <c r="T839" s="47"/>
      <c r="U839"/>
      <c r="V839"/>
      <c r="W839"/>
      <c r="X839"/>
      <c r="Y839" s="47"/>
      <c r="Z839"/>
      <c r="AA839"/>
      <c r="AC839" s="47"/>
      <c r="AD839"/>
      <c r="AE839"/>
      <c r="AF839"/>
      <c r="AG839" s="47"/>
      <c r="AH839"/>
      <c r="AJ839" s="47"/>
      <c r="AK839"/>
      <c r="AL839"/>
      <c r="AM839"/>
      <c r="AN839"/>
      <c r="AO839" s="47"/>
      <c r="AP839"/>
      <c r="AQ839"/>
      <c r="AS839" s="47"/>
      <c r="AT839"/>
      <c r="AU839"/>
      <c r="AV839"/>
      <c r="AW839" s="47"/>
      <c r="AX839"/>
      <c r="AZ839" s="47"/>
      <c r="BA839"/>
      <c r="BB839"/>
      <c r="BC839"/>
      <c r="BD839"/>
      <c r="BE839" s="47"/>
      <c r="BF839"/>
      <c r="BG839"/>
      <c r="BI839" s="47"/>
      <c r="BJ839"/>
      <c r="BK839"/>
      <c r="BL839"/>
      <c r="BM839" s="47"/>
      <c r="BN839"/>
    </row>
    <row r="840" spans="2:66" x14ac:dyDescent="0.25">
      <c r="B840" s="52"/>
      <c r="C840" s="53"/>
      <c r="D840" s="43"/>
      <c r="E840" s="43"/>
      <c r="T840" s="47"/>
      <c r="U840"/>
      <c r="V840"/>
      <c r="W840"/>
      <c r="X840"/>
      <c r="Y840" s="47"/>
      <c r="Z840"/>
      <c r="AA840"/>
      <c r="AC840" s="47"/>
      <c r="AD840"/>
      <c r="AE840"/>
      <c r="AF840"/>
      <c r="AG840" s="47"/>
      <c r="AH840"/>
      <c r="AJ840" s="47"/>
      <c r="AK840"/>
      <c r="AL840"/>
      <c r="AM840"/>
      <c r="AN840"/>
      <c r="AO840" s="47"/>
      <c r="AP840"/>
      <c r="AQ840"/>
      <c r="AS840" s="47"/>
      <c r="AT840"/>
      <c r="AU840"/>
      <c r="AV840"/>
      <c r="AW840" s="47"/>
      <c r="AX840"/>
      <c r="AZ840" s="47"/>
      <c r="BA840"/>
      <c r="BB840"/>
      <c r="BC840"/>
      <c r="BD840"/>
      <c r="BE840" s="47"/>
      <c r="BF840"/>
      <c r="BG840"/>
      <c r="BI840" s="47"/>
      <c r="BJ840"/>
      <c r="BK840"/>
      <c r="BL840"/>
      <c r="BM840" s="47"/>
      <c r="BN840"/>
    </row>
    <row r="841" spans="2:66" x14ac:dyDescent="0.25">
      <c r="B841" s="52"/>
      <c r="C841" s="53"/>
      <c r="D841" s="43"/>
      <c r="E841" s="43"/>
      <c r="T841" s="47"/>
      <c r="U841"/>
      <c r="V841"/>
      <c r="W841"/>
      <c r="X841"/>
      <c r="Y841" s="47"/>
      <c r="Z841"/>
      <c r="AA841"/>
      <c r="AC841" s="47"/>
      <c r="AD841"/>
      <c r="AE841"/>
      <c r="AF841"/>
      <c r="AG841" s="47"/>
      <c r="AH841"/>
      <c r="AJ841" s="47"/>
      <c r="AK841"/>
      <c r="AL841"/>
      <c r="AM841"/>
      <c r="AN841"/>
      <c r="AO841" s="47"/>
      <c r="AP841"/>
      <c r="AQ841"/>
      <c r="AS841" s="47"/>
      <c r="AT841"/>
      <c r="AU841"/>
      <c r="AV841"/>
      <c r="AW841" s="47"/>
      <c r="AX841"/>
      <c r="AZ841" s="47"/>
      <c r="BA841"/>
      <c r="BB841"/>
      <c r="BC841"/>
      <c r="BD841"/>
      <c r="BE841" s="47"/>
      <c r="BF841"/>
      <c r="BG841"/>
      <c r="BI841" s="47"/>
      <c r="BJ841"/>
      <c r="BK841"/>
      <c r="BL841"/>
      <c r="BM841" s="47"/>
      <c r="BN841"/>
    </row>
    <row r="842" spans="2:66" x14ac:dyDescent="0.25">
      <c r="B842" s="52"/>
      <c r="C842" s="53"/>
      <c r="D842" s="43"/>
      <c r="E842" s="43"/>
      <c r="T842" s="47"/>
      <c r="U842"/>
      <c r="V842"/>
      <c r="W842"/>
      <c r="X842"/>
      <c r="Y842" s="47"/>
      <c r="Z842"/>
      <c r="AA842"/>
      <c r="AC842" s="47"/>
      <c r="AD842"/>
      <c r="AE842"/>
      <c r="AF842"/>
      <c r="AG842" s="47"/>
      <c r="AH842"/>
      <c r="AJ842" s="47"/>
      <c r="AK842"/>
      <c r="AL842"/>
      <c r="AM842"/>
      <c r="AN842"/>
      <c r="AO842" s="47"/>
      <c r="AP842"/>
      <c r="AQ842"/>
      <c r="AS842" s="47"/>
      <c r="AT842"/>
      <c r="AU842"/>
      <c r="AV842"/>
      <c r="AW842" s="47"/>
      <c r="AX842"/>
      <c r="AZ842" s="47"/>
      <c r="BA842"/>
      <c r="BB842"/>
      <c r="BC842"/>
      <c r="BD842"/>
      <c r="BE842" s="47"/>
      <c r="BF842"/>
      <c r="BG842"/>
      <c r="BI842" s="47"/>
      <c r="BJ842"/>
      <c r="BK842"/>
      <c r="BL842"/>
      <c r="BM842" s="47"/>
      <c r="BN842"/>
    </row>
    <row r="843" spans="2:66" x14ac:dyDescent="0.25">
      <c r="B843" s="52"/>
      <c r="C843" s="53"/>
      <c r="D843" s="43"/>
      <c r="E843" s="43"/>
      <c r="T843" s="47"/>
      <c r="U843"/>
      <c r="V843"/>
      <c r="W843"/>
      <c r="X843"/>
      <c r="Y843" s="47"/>
      <c r="Z843"/>
      <c r="AA843"/>
      <c r="AC843" s="47"/>
      <c r="AD843"/>
      <c r="AE843"/>
      <c r="AF843"/>
      <c r="AG843" s="47"/>
      <c r="AH843"/>
      <c r="AJ843" s="47"/>
      <c r="AK843"/>
      <c r="AL843"/>
      <c r="AM843"/>
      <c r="AN843"/>
      <c r="AO843" s="47"/>
      <c r="AP843"/>
      <c r="AQ843"/>
      <c r="AS843" s="47"/>
      <c r="AT843"/>
      <c r="AU843"/>
      <c r="AV843"/>
      <c r="AW843" s="47"/>
      <c r="AX843"/>
      <c r="AZ843" s="47"/>
      <c r="BA843"/>
      <c r="BB843"/>
      <c r="BC843"/>
      <c r="BD843"/>
      <c r="BE843" s="47"/>
      <c r="BF843"/>
      <c r="BG843"/>
      <c r="BI843" s="47"/>
      <c r="BJ843"/>
      <c r="BK843"/>
      <c r="BL843"/>
      <c r="BM843" s="47"/>
      <c r="BN843"/>
    </row>
    <row r="844" spans="2:66" x14ac:dyDescent="0.25">
      <c r="B844" s="52"/>
      <c r="C844" s="53"/>
      <c r="D844" s="43"/>
      <c r="E844" s="43"/>
      <c r="T844" s="47"/>
      <c r="U844"/>
      <c r="V844"/>
      <c r="W844"/>
      <c r="X844"/>
      <c r="Y844" s="47"/>
      <c r="Z844"/>
      <c r="AA844"/>
      <c r="AC844" s="47"/>
      <c r="AD844"/>
      <c r="AE844"/>
      <c r="AF844"/>
      <c r="AG844" s="47"/>
      <c r="AH844"/>
      <c r="AJ844" s="47"/>
      <c r="AK844"/>
      <c r="AL844"/>
      <c r="AM844"/>
      <c r="AN844"/>
      <c r="AO844" s="47"/>
      <c r="AP844"/>
      <c r="AQ844"/>
      <c r="AS844" s="47"/>
      <c r="AT844"/>
      <c r="AU844"/>
      <c r="AV844"/>
      <c r="AW844" s="47"/>
      <c r="AX844"/>
      <c r="AZ844" s="47"/>
      <c r="BA844"/>
      <c r="BB844"/>
      <c r="BC844"/>
      <c r="BD844"/>
      <c r="BE844" s="47"/>
      <c r="BF844"/>
      <c r="BG844"/>
      <c r="BI844" s="47"/>
      <c r="BJ844"/>
      <c r="BK844"/>
      <c r="BL844"/>
      <c r="BM844" s="47"/>
      <c r="BN844"/>
    </row>
    <row r="845" spans="2:66" x14ac:dyDescent="0.25">
      <c r="B845" s="52"/>
      <c r="C845" s="53"/>
      <c r="D845" s="43"/>
      <c r="E845" s="43"/>
      <c r="T845" s="47"/>
      <c r="U845"/>
      <c r="V845"/>
      <c r="W845"/>
      <c r="X845"/>
      <c r="Y845" s="47"/>
      <c r="Z845"/>
      <c r="AA845"/>
      <c r="AC845" s="47"/>
      <c r="AD845"/>
      <c r="AE845"/>
      <c r="AF845"/>
      <c r="AG845" s="47"/>
      <c r="AH845"/>
      <c r="AJ845" s="47"/>
      <c r="AK845"/>
      <c r="AL845"/>
      <c r="AM845"/>
      <c r="AN845"/>
      <c r="AO845" s="47"/>
      <c r="AP845"/>
      <c r="AQ845"/>
      <c r="AS845" s="47"/>
      <c r="AT845"/>
      <c r="AU845"/>
      <c r="AV845"/>
      <c r="AW845" s="47"/>
      <c r="AX845"/>
      <c r="AZ845" s="47"/>
      <c r="BA845"/>
      <c r="BB845"/>
      <c r="BC845"/>
      <c r="BD845"/>
      <c r="BE845" s="47"/>
      <c r="BF845"/>
      <c r="BG845"/>
      <c r="BI845" s="47"/>
      <c r="BJ845"/>
      <c r="BK845"/>
      <c r="BL845"/>
      <c r="BM845" s="47"/>
      <c r="BN845"/>
    </row>
    <row r="846" spans="2:66" x14ac:dyDescent="0.25">
      <c r="B846" s="52"/>
      <c r="C846" s="53"/>
      <c r="D846" s="43"/>
      <c r="E846" s="43"/>
      <c r="T846" s="47"/>
      <c r="U846"/>
      <c r="V846"/>
      <c r="W846"/>
      <c r="X846"/>
      <c r="Y846" s="47"/>
      <c r="Z846"/>
      <c r="AA846"/>
      <c r="AC846" s="47"/>
      <c r="AD846"/>
      <c r="AE846"/>
      <c r="AF846"/>
      <c r="AG846" s="47"/>
      <c r="AH846"/>
      <c r="AJ846" s="47"/>
      <c r="AK846"/>
      <c r="AL846"/>
      <c r="AM846"/>
      <c r="AN846"/>
      <c r="AO846" s="47"/>
      <c r="AP846"/>
      <c r="AQ846"/>
      <c r="AS846" s="47"/>
      <c r="AT846"/>
      <c r="AU846"/>
      <c r="AV846"/>
      <c r="AW846" s="47"/>
      <c r="AX846"/>
      <c r="AZ846" s="47"/>
      <c r="BA846"/>
      <c r="BB846"/>
      <c r="BC846"/>
      <c r="BD846"/>
      <c r="BE846" s="47"/>
      <c r="BF846"/>
      <c r="BG846"/>
      <c r="BI846" s="47"/>
      <c r="BJ846"/>
      <c r="BK846"/>
      <c r="BL846"/>
      <c r="BM846" s="47"/>
      <c r="BN846"/>
    </row>
    <row r="847" spans="2:66" x14ac:dyDescent="0.25">
      <c r="B847" s="52"/>
      <c r="C847" s="53"/>
      <c r="D847" s="43"/>
      <c r="E847" s="43"/>
      <c r="T847" s="47"/>
      <c r="U847"/>
      <c r="V847"/>
      <c r="W847"/>
      <c r="X847"/>
      <c r="Y847" s="47"/>
      <c r="Z847"/>
      <c r="AA847"/>
      <c r="AC847" s="47"/>
      <c r="AD847"/>
      <c r="AE847"/>
      <c r="AF847"/>
      <c r="AG847" s="47"/>
      <c r="AH847"/>
      <c r="AJ847" s="47"/>
      <c r="AK847"/>
      <c r="AL847"/>
      <c r="AM847"/>
      <c r="AN847"/>
      <c r="AO847" s="47"/>
      <c r="AP847"/>
      <c r="AQ847"/>
      <c r="AS847" s="47"/>
      <c r="AT847"/>
      <c r="AU847"/>
      <c r="AV847"/>
      <c r="AW847" s="47"/>
      <c r="AX847"/>
      <c r="AZ847" s="47"/>
      <c r="BA847"/>
      <c r="BB847"/>
      <c r="BC847"/>
      <c r="BD847"/>
      <c r="BE847" s="47"/>
      <c r="BF847"/>
      <c r="BG847"/>
      <c r="BI847" s="47"/>
      <c r="BJ847"/>
      <c r="BK847"/>
      <c r="BL847"/>
      <c r="BM847" s="47"/>
      <c r="BN847"/>
    </row>
    <row r="848" spans="2:66" x14ac:dyDescent="0.25">
      <c r="B848" s="52"/>
      <c r="C848" s="53"/>
      <c r="D848" s="43"/>
      <c r="E848" s="43"/>
      <c r="T848" s="47"/>
      <c r="U848"/>
      <c r="V848"/>
      <c r="W848"/>
      <c r="X848"/>
      <c r="Y848" s="47"/>
      <c r="Z848"/>
      <c r="AA848"/>
      <c r="AC848" s="47"/>
      <c r="AD848"/>
      <c r="AE848"/>
      <c r="AF848"/>
      <c r="AG848" s="47"/>
      <c r="AH848"/>
      <c r="AJ848" s="47"/>
      <c r="AK848"/>
      <c r="AL848"/>
      <c r="AM848"/>
      <c r="AN848"/>
      <c r="AO848" s="47"/>
      <c r="AP848"/>
      <c r="AQ848"/>
      <c r="AS848" s="47"/>
      <c r="AT848"/>
      <c r="AU848"/>
      <c r="AV848"/>
      <c r="AW848" s="47"/>
      <c r="AX848"/>
      <c r="AZ848" s="47"/>
      <c r="BA848"/>
      <c r="BB848"/>
      <c r="BC848"/>
      <c r="BD848"/>
      <c r="BE848" s="47"/>
      <c r="BF848"/>
      <c r="BG848"/>
      <c r="BI848" s="47"/>
      <c r="BJ848"/>
      <c r="BK848"/>
      <c r="BL848"/>
      <c r="BM848" s="47"/>
      <c r="BN848"/>
    </row>
    <row r="849" spans="2:66" x14ac:dyDescent="0.25">
      <c r="B849" s="52"/>
      <c r="C849" s="53"/>
      <c r="D849" s="43"/>
      <c r="E849" s="43"/>
      <c r="T849" s="47"/>
      <c r="U849"/>
      <c r="V849"/>
      <c r="W849"/>
      <c r="X849"/>
      <c r="Y849" s="47"/>
      <c r="Z849"/>
      <c r="AA849"/>
      <c r="AC849" s="47"/>
      <c r="AD849"/>
      <c r="AE849"/>
      <c r="AF849"/>
      <c r="AG849" s="47"/>
      <c r="AH849"/>
      <c r="AJ849" s="47"/>
      <c r="AK849"/>
      <c r="AL849"/>
      <c r="AM849"/>
      <c r="AN849"/>
      <c r="AO849" s="47"/>
      <c r="AP849"/>
      <c r="AQ849"/>
      <c r="AS849" s="47"/>
      <c r="AT849"/>
      <c r="AU849"/>
      <c r="AV849"/>
      <c r="AW849" s="47"/>
      <c r="AX849"/>
      <c r="AZ849" s="47"/>
      <c r="BA849"/>
      <c r="BB849"/>
      <c r="BC849"/>
      <c r="BD849"/>
      <c r="BE849" s="47"/>
      <c r="BF849"/>
      <c r="BG849"/>
      <c r="BI849" s="47"/>
      <c r="BJ849"/>
      <c r="BK849"/>
      <c r="BL849"/>
      <c r="BM849" s="47"/>
      <c r="BN849"/>
    </row>
    <row r="850" spans="2:66" x14ac:dyDescent="0.25">
      <c r="B850" s="52"/>
      <c r="C850" s="53"/>
      <c r="D850" s="43"/>
      <c r="E850" s="43"/>
      <c r="T850" s="47"/>
      <c r="U850"/>
      <c r="V850"/>
      <c r="W850"/>
      <c r="X850"/>
      <c r="Y850" s="47"/>
      <c r="Z850"/>
      <c r="AA850"/>
      <c r="AC850" s="47"/>
      <c r="AD850"/>
      <c r="AE850"/>
      <c r="AF850"/>
      <c r="AG850" s="47"/>
      <c r="AH850"/>
      <c r="AJ850" s="47"/>
      <c r="AK850"/>
      <c r="AL850"/>
      <c r="AM850"/>
      <c r="AN850"/>
      <c r="AO850" s="47"/>
      <c r="AP850"/>
      <c r="AQ850"/>
      <c r="AS850" s="47"/>
      <c r="AT850"/>
      <c r="AU850"/>
      <c r="AV850"/>
      <c r="AW850" s="47"/>
      <c r="AX850"/>
      <c r="AZ850" s="47"/>
      <c r="BA850"/>
      <c r="BB850"/>
      <c r="BC850"/>
      <c r="BD850"/>
      <c r="BE850" s="47"/>
      <c r="BF850"/>
      <c r="BG850"/>
      <c r="BI850" s="47"/>
      <c r="BJ850"/>
      <c r="BK850"/>
      <c r="BL850"/>
      <c r="BM850" s="47"/>
      <c r="BN850"/>
    </row>
    <row r="851" spans="2:66" x14ac:dyDescent="0.25">
      <c r="B851" s="52"/>
      <c r="C851" s="53"/>
      <c r="D851" s="43"/>
      <c r="E851" s="43"/>
      <c r="T851" s="47"/>
      <c r="U851"/>
      <c r="V851"/>
      <c r="W851"/>
      <c r="X851"/>
      <c r="Y851" s="47"/>
      <c r="Z851"/>
      <c r="AA851"/>
      <c r="AC851" s="47"/>
      <c r="AD851"/>
      <c r="AE851"/>
      <c r="AF851"/>
      <c r="AG851" s="47"/>
      <c r="AH851"/>
      <c r="AJ851" s="47"/>
      <c r="AK851"/>
      <c r="AL851"/>
      <c r="AM851"/>
      <c r="AN851"/>
      <c r="AO851" s="47"/>
      <c r="AP851"/>
      <c r="AQ851"/>
      <c r="AS851" s="47"/>
      <c r="AT851"/>
      <c r="AU851"/>
      <c r="AV851"/>
      <c r="AW851" s="47"/>
      <c r="AX851"/>
      <c r="AZ851" s="47"/>
      <c r="BA851"/>
      <c r="BB851"/>
      <c r="BC851"/>
      <c r="BD851"/>
      <c r="BE851" s="47"/>
      <c r="BF851"/>
      <c r="BG851"/>
      <c r="BI851" s="47"/>
      <c r="BJ851"/>
      <c r="BK851"/>
      <c r="BL851"/>
      <c r="BM851" s="47"/>
      <c r="BN851"/>
    </row>
    <row r="852" spans="2:66" x14ac:dyDescent="0.25">
      <c r="B852" s="52"/>
      <c r="C852" s="53"/>
      <c r="D852" s="43"/>
      <c r="E852" s="43"/>
      <c r="T852" s="47"/>
      <c r="U852"/>
      <c r="V852"/>
      <c r="W852"/>
      <c r="X852"/>
      <c r="Y852" s="47"/>
      <c r="Z852"/>
      <c r="AA852"/>
      <c r="AC852" s="47"/>
      <c r="AD852"/>
      <c r="AE852"/>
      <c r="AF852"/>
      <c r="AG852" s="47"/>
      <c r="AH852"/>
      <c r="AJ852" s="47"/>
      <c r="AK852"/>
      <c r="AL852"/>
      <c r="AM852"/>
      <c r="AN852"/>
      <c r="AO852" s="47"/>
      <c r="AP852"/>
      <c r="AQ852"/>
      <c r="AS852" s="47"/>
      <c r="AT852"/>
      <c r="AU852"/>
      <c r="AV852"/>
      <c r="AW852" s="47"/>
      <c r="AX852"/>
      <c r="AZ852" s="47"/>
      <c r="BA852"/>
      <c r="BB852"/>
      <c r="BC852"/>
      <c r="BD852"/>
      <c r="BE852" s="47"/>
      <c r="BF852"/>
      <c r="BG852"/>
      <c r="BI852" s="47"/>
      <c r="BJ852"/>
      <c r="BK852"/>
      <c r="BL852"/>
      <c r="BM852" s="47"/>
      <c r="BN852"/>
    </row>
    <row r="853" spans="2:66" x14ac:dyDescent="0.25">
      <c r="B853" s="52"/>
      <c r="C853" s="53"/>
      <c r="D853" s="43"/>
      <c r="E853" s="43"/>
      <c r="T853" s="47"/>
      <c r="U853"/>
      <c r="V853"/>
      <c r="W853"/>
      <c r="X853"/>
      <c r="Y853" s="47"/>
      <c r="Z853"/>
      <c r="AA853"/>
      <c r="AC853" s="47"/>
      <c r="AD853"/>
      <c r="AE853"/>
      <c r="AF853"/>
      <c r="AG853" s="47"/>
      <c r="AH853"/>
      <c r="AJ853" s="47"/>
      <c r="AK853"/>
      <c r="AL853"/>
      <c r="AM853"/>
      <c r="AN853"/>
      <c r="AO853" s="47"/>
      <c r="AP853"/>
      <c r="AQ853"/>
      <c r="AS853" s="47"/>
      <c r="AT853"/>
      <c r="AU853"/>
      <c r="AV853"/>
      <c r="AW853" s="47"/>
      <c r="AX853"/>
      <c r="AZ853" s="47"/>
      <c r="BA853"/>
      <c r="BB853"/>
      <c r="BC853"/>
      <c r="BD853"/>
      <c r="BE853" s="47"/>
      <c r="BF853"/>
      <c r="BG853"/>
      <c r="BI853" s="47"/>
      <c r="BJ853"/>
      <c r="BK853"/>
      <c r="BL853"/>
      <c r="BM853" s="47"/>
      <c r="BN853"/>
    </row>
    <row r="854" spans="2:66" x14ac:dyDescent="0.25">
      <c r="B854" s="52"/>
      <c r="C854" s="53"/>
      <c r="D854" s="43"/>
      <c r="E854" s="43"/>
      <c r="T854" s="47"/>
      <c r="U854"/>
      <c r="V854"/>
      <c r="W854"/>
      <c r="X854"/>
      <c r="Y854" s="47"/>
      <c r="Z854"/>
      <c r="AA854"/>
      <c r="AC854" s="47"/>
      <c r="AD854"/>
      <c r="AE854"/>
      <c r="AF854"/>
      <c r="AG854" s="47"/>
      <c r="AH854"/>
      <c r="AJ854" s="47"/>
      <c r="AK854"/>
      <c r="AL854"/>
      <c r="AM854"/>
      <c r="AN854"/>
      <c r="AO854" s="47"/>
      <c r="AP854"/>
      <c r="AQ854"/>
      <c r="AS854" s="47"/>
      <c r="AT854"/>
      <c r="AU854"/>
      <c r="AV854"/>
      <c r="AW854" s="47"/>
      <c r="AX854"/>
      <c r="AZ854" s="47"/>
      <c r="BA854"/>
      <c r="BB854"/>
      <c r="BC854"/>
      <c r="BD854"/>
      <c r="BE854" s="47"/>
      <c r="BF854"/>
      <c r="BG854"/>
      <c r="BI854" s="47"/>
      <c r="BJ854"/>
      <c r="BK854"/>
      <c r="BL854"/>
      <c r="BM854" s="47"/>
      <c r="BN854"/>
    </row>
    <row r="855" spans="2:66" x14ac:dyDescent="0.25">
      <c r="B855" s="52"/>
      <c r="C855" s="53"/>
      <c r="D855" s="43"/>
      <c r="E855" s="43"/>
      <c r="T855" s="47"/>
      <c r="U855"/>
      <c r="V855"/>
      <c r="W855"/>
      <c r="X855"/>
      <c r="Y855" s="47"/>
      <c r="Z855"/>
      <c r="AA855"/>
      <c r="AC855" s="47"/>
      <c r="AD855"/>
      <c r="AE855"/>
      <c r="AF855"/>
      <c r="AG855" s="47"/>
      <c r="AH855"/>
      <c r="AJ855" s="47"/>
      <c r="AK855"/>
      <c r="AL855"/>
      <c r="AM855"/>
      <c r="AN855"/>
      <c r="AO855" s="47"/>
      <c r="AP855"/>
      <c r="AQ855"/>
      <c r="AS855" s="47"/>
      <c r="AT855"/>
      <c r="AU855"/>
      <c r="AV855"/>
      <c r="AW855" s="47"/>
      <c r="AX855"/>
      <c r="AZ855" s="47"/>
      <c r="BA855"/>
      <c r="BB855"/>
      <c r="BC855"/>
      <c r="BD855"/>
      <c r="BE855" s="47"/>
      <c r="BF855"/>
      <c r="BG855"/>
      <c r="BI855" s="47"/>
      <c r="BJ855"/>
      <c r="BK855"/>
      <c r="BL855"/>
      <c r="BM855" s="47"/>
      <c r="BN855"/>
    </row>
    <row r="856" spans="2:66" x14ac:dyDescent="0.25">
      <c r="B856" s="52"/>
      <c r="C856" s="53"/>
      <c r="D856" s="43"/>
      <c r="E856" s="43"/>
      <c r="T856" s="47"/>
      <c r="U856"/>
      <c r="V856"/>
      <c r="W856"/>
      <c r="X856"/>
      <c r="Y856" s="47"/>
      <c r="Z856"/>
      <c r="AA856"/>
      <c r="AC856" s="47"/>
      <c r="AD856"/>
      <c r="AE856"/>
      <c r="AF856"/>
      <c r="AG856" s="47"/>
      <c r="AH856"/>
      <c r="AJ856" s="47"/>
      <c r="AK856"/>
      <c r="AL856"/>
      <c r="AM856"/>
      <c r="AN856"/>
      <c r="AO856" s="47"/>
      <c r="AP856"/>
      <c r="AQ856"/>
      <c r="AS856" s="47"/>
      <c r="AT856"/>
      <c r="AU856"/>
      <c r="AV856"/>
      <c r="AW856" s="47"/>
      <c r="AX856"/>
      <c r="AZ856" s="47"/>
      <c r="BA856"/>
      <c r="BB856"/>
      <c r="BC856"/>
      <c r="BD856"/>
      <c r="BE856" s="47"/>
      <c r="BF856"/>
      <c r="BG856"/>
      <c r="BI856" s="47"/>
      <c r="BJ856"/>
      <c r="BK856"/>
      <c r="BL856"/>
      <c r="BM856" s="47"/>
      <c r="BN856"/>
    </row>
    <row r="857" spans="2:66" x14ac:dyDescent="0.25">
      <c r="B857" s="52"/>
      <c r="C857" s="53"/>
      <c r="D857" s="43"/>
      <c r="E857" s="43"/>
      <c r="T857" s="47"/>
      <c r="U857"/>
      <c r="V857"/>
      <c r="W857"/>
      <c r="X857"/>
      <c r="Y857" s="47"/>
      <c r="Z857"/>
      <c r="AA857"/>
      <c r="AC857" s="47"/>
      <c r="AD857"/>
      <c r="AE857"/>
      <c r="AF857"/>
      <c r="AG857" s="47"/>
      <c r="AH857"/>
      <c r="AJ857" s="47"/>
      <c r="AK857"/>
      <c r="AL857"/>
      <c r="AM857"/>
      <c r="AN857"/>
      <c r="AO857" s="47"/>
      <c r="AP857"/>
      <c r="AQ857"/>
      <c r="AS857" s="47"/>
      <c r="AT857"/>
      <c r="AU857"/>
      <c r="AV857"/>
      <c r="AW857" s="47"/>
      <c r="AX857"/>
      <c r="AZ857" s="47"/>
      <c r="BA857"/>
      <c r="BB857"/>
      <c r="BC857"/>
      <c r="BD857"/>
      <c r="BE857" s="47"/>
      <c r="BF857"/>
      <c r="BG857"/>
      <c r="BI857" s="47"/>
      <c r="BJ857"/>
      <c r="BK857"/>
      <c r="BL857"/>
      <c r="BM857" s="47"/>
      <c r="BN857"/>
    </row>
    <row r="858" spans="2:66" x14ac:dyDescent="0.25">
      <c r="B858" s="52"/>
      <c r="C858" s="53"/>
      <c r="D858" s="43"/>
      <c r="E858" s="43"/>
      <c r="T858" s="47"/>
      <c r="U858"/>
      <c r="V858"/>
      <c r="W858"/>
      <c r="X858"/>
      <c r="Y858" s="47"/>
      <c r="Z858"/>
      <c r="AA858"/>
      <c r="AC858" s="47"/>
      <c r="AD858"/>
      <c r="AE858"/>
      <c r="AF858"/>
      <c r="AG858" s="47"/>
      <c r="AH858"/>
      <c r="AJ858" s="47"/>
      <c r="AK858"/>
      <c r="AL858"/>
      <c r="AM858"/>
      <c r="AN858"/>
      <c r="AO858" s="47"/>
      <c r="AP858"/>
      <c r="AQ858"/>
      <c r="AS858" s="47"/>
      <c r="AT858"/>
      <c r="AU858"/>
      <c r="AV858"/>
      <c r="AW858" s="47"/>
      <c r="AX858"/>
      <c r="AZ858" s="47"/>
      <c r="BA858"/>
      <c r="BB858"/>
      <c r="BC858"/>
      <c r="BD858"/>
      <c r="BE858" s="47"/>
      <c r="BF858"/>
      <c r="BG858"/>
      <c r="BI858" s="47"/>
      <c r="BJ858"/>
      <c r="BK858"/>
      <c r="BL858"/>
      <c r="BM858" s="47"/>
      <c r="BN858"/>
    </row>
    <row r="859" spans="2:66" x14ac:dyDescent="0.25">
      <c r="B859" s="52"/>
      <c r="C859" s="53"/>
      <c r="D859" s="43"/>
      <c r="E859" s="43"/>
      <c r="T859" s="47"/>
      <c r="U859"/>
      <c r="V859"/>
      <c r="W859"/>
      <c r="X859"/>
      <c r="Y859" s="47"/>
      <c r="Z859"/>
      <c r="AA859"/>
      <c r="AC859" s="47"/>
      <c r="AD859"/>
      <c r="AE859"/>
      <c r="AF859"/>
      <c r="AG859" s="47"/>
      <c r="AH859"/>
      <c r="AJ859" s="47"/>
      <c r="AK859"/>
      <c r="AL859"/>
      <c r="AM859"/>
      <c r="AN859"/>
      <c r="AO859" s="47"/>
      <c r="AP859"/>
      <c r="AQ859"/>
      <c r="AS859" s="47"/>
      <c r="AT859"/>
      <c r="AU859"/>
      <c r="AV859"/>
      <c r="AW859" s="47"/>
      <c r="AX859"/>
      <c r="AZ859" s="47"/>
      <c r="BA859"/>
      <c r="BB859"/>
      <c r="BC859"/>
      <c r="BD859"/>
      <c r="BE859" s="47"/>
      <c r="BF859"/>
      <c r="BG859"/>
      <c r="BI859" s="47"/>
      <c r="BJ859"/>
      <c r="BK859"/>
      <c r="BL859"/>
      <c r="BM859" s="47"/>
      <c r="BN859"/>
    </row>
    <row r="860" spans="2:66" x14ac:dyDescent="0.25">
      <c r="B860" s="52"/>
      <c r="C860" s="53"/>
      <c r="D860" s="43"/>
      <c r="E860" s="43"/>
      <c r="T860" s="47"/>
      <c r="U860"/>
      <c r="V860"/>
      <c r="W860"/>
      <c r="X860"/>
      <c r="Y860" s="47"/>
      <c r="Z860"/>
      <c r="AA860"/>
      <c r="AC860" s="47"/>
      <c r="AD860"/>
      <c r="AE860"/>
      <c r="AF860"/>
      <c r="AG860" s="47"/>
      <c r="AH860"/>
      <c r="AJ860" s="47"/>
      <c r="AK860"/>
      <c r="AL860"/>
      <c r="AM860"/>
      <c r="AN860"/>
      <c r="AO860" s="47"/>
      <c r="AP860"/>
      <c r="AQ860"/>
      <c r="AS860" s="47"/>
      <c r="AT860"/>
      <c r="AU860"/>
      <c r="AV860"/>
      <c r="AW860" s="47"/>
      <c r="AX860"/>
      <c r="AZ860" s="47"/>
      <c r="BA860"/>
      <c r="BB860"/>
      <c r="BC860"/>
      <c r="BD860"/>
      <c r="BE860" s="47"/>
      <c r="BF860"/>
      <c r="BG860"/>
      <c r="BI860" s="47"/>
      <c r="BJ860"/>
      <c r="BK860"/>
      <c r="BL860"/>
      <c r="BM860" s="47"/>
      <c r="BN860"/>
    </row>
    <row r="861" spans="2:66" x14ac:dyDescent="0.25">
      <c r="B861" s="52"/>
      <c r="C861" s="53"/>
      <c r="D861" s="43"/>
      <c r="E861" s="43"/>
      <c r="T861" s="47"/>
      <c r="U861"/>
      <c r="V861"/>
      <c r="W861"/>
      <c r="X861"/>
      <c r="Y861" s="47"/>
      <c r="Z861"/>
      <c r="AA861"/>
      <c r="AC861" s="47"/>
      <c r="AD861"/>
      <c r="AE861"/>
      <c r="AF861"/>
      <c r="AG861" s="47"/>
      <c r="AH861"/>
      <c r="AJ861" s="47"/>
      <c r="AK861"/>
      <c r="AL861"/>
      <c r="AM861"/>
      <c r="AN861"/>
      <c r="AO861" s="47"/>
      <c r="AP861"/>
      <c r="AQ861"/>
      <c r="AS861" s="47"/>
      <c r="AT861"/>
      <c r="AU861"/>
      <c r="AV861"/>
      <c r="AW861" s="47"/>
      <c r="AX861"/>
      <c r="AZ861" s="47"/>
      <c r="BA861"/>
      <c r="BB861"/>
      <c r="BC861"/>
      <c r="BD861"/>
      <c r="BE861" s="47"/>
      <c r="BF861"/>
      <c r="BG861"/>
      <c r="BI861" s="47"/>
      <c r="BJ861"/>
      <c r="BK861"/>
      <c r="BL861"/>
      <c r="BM861" s="47"/>
      <c r="BN861"/>
    </row>
    <row r="862" spans="2:66" x14ac:dyDescent="0.25">
      <c r="B862" s="52"/>
      <c r="C862" s="53"/>
      <c r="D862" s="43"/>
      <c r="E862" s="43"/>
      <c r="T862" s="47"/>
      <c r="U862"/>
      <c r="V862"/>
      <c r="W862"/>
      <c r="X862"/>
      <c r="Y862" s="47"/>
      <c r="Z862"/>
      <c r="AA862"/>
      <c r="AC862" s="47"/>
      <c r="AD862"/>
      <c r="AE862"/>
      <c r="AF862"/>
      <c r="AG862" s="47"/>
      <c r="AH862"/>
      <c r="AJ862" s="47"/>
      <c r="AK862"/>
      <c r="AL862"/>
      <c r="AM862"/>
      <c r="AN862"/>
      <c r="AO862" s="47"/>
      <c r="AP862"/>
      <c r="AQ862"/>
      <c r="AS862" s="47"/>
      <c r="AT862"/>
      <c r="AU862"/>
      <c r="AV862"/>
      <c r="AW862" s="47"/>
      <c r="AX862"/>
      <c r="AZ862" s="47"/>
      <c r="BA862"/>
      <c r="BB862"/>
      <c r="BC862"/>
      <c r="BD862"/>
      <c r="BE862" s="47"/>
      <c r="BF862"/>
      <c r="BG862"/>
      <c r="BI862" s="47"/>
      <c r="BJ862"/>
      <c r="BK862"/>
      <c r="BL862"/>
      <c r="BM862" s="47"/>
      <c r="BN862"/>
    </row>
    <row r="863" spans="2:66" x14ac:dyDescent="0.25">
      <c r="B863" s="52"/>
      <c r="C863" s="53"/>
      <c r="D863" s="43"/>
      <c r="E863" s="43"/>
      <c r="T863" s="47"/>
      <c r="U863"/>
      <c r="V863"/>
      <c r="W863"/>
      <c r="X863"/>
      <c r="Y863" s="47"/>
      <c r="Z863"/>
      <c r="AA863"/>
      <c r="AC863" s="47"/>
      <c r="AD863"/>
      <c r="AE863"/>
      <c r="AF863"/>
      <c r="AG863" s="47"/>
      <c r="AH863"/>
      <c r="AJ863" s="47"/>
      <c r="AK863"/>
      <c r="AL863"/>
      <c r="AM863"/>
      <c r="AN863"/>
      <c r="AO863" s="47"/>
      <c r="AP863"/>
      <c r="AQ863"/>
      <c r="AS863" s="47"/>
      <c r="AT863"/>
      <c r="AU863"/>
      <c r="AV863"/>
      <c r="AW863" s="47"/>
      <c r="AX863"/>
      <c r="AZ863" s="47"/>
      <c r="BA863"/>
      <c r="BB863"/>
      <c r="BC863"/>
      <c r="BD863"/>
      <c r="BE863" s="47"/>
      <c r="BF863"/>
      <c r="BG863"/>
      <c r="BI863" s="47"/>
      <c r="BJ863"/>
      <c r="BK863"/>
      <c r="BL863"/>
      <c r="BM863" s="47"/>
      <c r="BN863"/>
    </row>
    <row r="864" spans="2:66" x14ac:dyDescent="0.25">
      <c r="B864" s="52"/>
      <c r="C864" s="53"/>
      <c r="D864" s="43"/>
      <c r="E864" s="43"/>
      <c r="T864" s="47"/>
      <c r="U864"/>
      <c r="V864"/>
      <c r="W864"/>
      <c r="X864"/>
      <c r="Y864" s="47"/>
      <c r="Z864"/>
      <c r="AA864"/>
      <c r="AC864" s="47"/>
      <c r="AD864"/>
      <c r="AE864"/>
      <c r="AF864"/>
      <c r="AG864" s="47"/>
      <c r="AH864"/>
      <c r="AJ864" s="47"/>
      <c r="AK864"/>
      <c r="AL864"/>
      <c r="AM864"/>
      <c r="AN864"/>
      <c r="AO864" s="47"/>
      <c r="AP864"/>
      <c r="AQ864"/>
      <c r="AS864" s="47"/>
      <c r="AT864"/>
      <c r="AU864"/>
      <c r="AV864"/>
      <c r="AW864" s="47"/>
      <c r="AX864"/>
      <c r="AZ864" s="47"/>
      <c r="BA864"/>
      <c r="BB864"/>
      <c r="BC864"/>
      <c r="BD864"/>
      <c r="BE864" s="47"/>
      <c r="BF864"/>
      <c r="BG864"/>
      <c r="BI864" s="47"/>
      <c r="BJ864"/>
      <c r="BK864"/>
      <c r="BL864"/>
      <c r="BM864" s="47"/>
      <c r="BN864"/>
    </row>
    <row r="865" spans="2:66" x14ac:dyDescent="0.25">
      <c r="B865" s="52"/>
      <c r="C865" s="53"/>
      <c r="D865" s="43"/>
      <c r="E865" s="43"/>
      <c r="T865" s="47"/>
      <c r="U865"/>
      <c r="V865"/>
      <c r="W865"/>
      <c r="X865"/>
      <c r="Y865" s="47"/>
      <c r="Z865"/>
      <c r="AA865"/>
      <c r="AC865" s="47"/>
      <c r="AD865"/>
      <c r="AE865"/>
      <c r="AF865"/>
      <c r="AG865" s="47"/>
      <c r="AH865"/>
      <c r="AJ865" s="47"/>
      <c r="AK865"/>
      <c r="AL865"/>
      <c r="AM865"/>
      <c r="AN865"/>
      <c r="AO865" s="47"/>
      <c r="AP865"/>
      <c r="AQ865"/>
      <c r="AS865" s="47"/>
      <c r="AT865"/>
      <c r="AU865"/>
      <c r="AV865"/>
      <c r="AW865" s="47"/>
      <c r="AX865"/>
      <c r="AZ865" s="47"/>
      <c r="BA865"/>
      <c r="BB865"/>
      <c r="BC865"/>
      <c r="BD865"/>
      <c r="BE865" s="47"/>
      <c r="BF865"/>
      <c r="BG865"/>
      <c r="BI865" s="47"/>
      <c r="BJ865"/>
      <c r="BK865"/>
      <c r="BL865"/>
      <c r="BM865" s="47"/>
      <c r="BN865"/>
    </row>
    <row r="866" spans="2:66" x14ac:dyDescent="0.25">
      <c r="B866" s="52"/>
      <c r="C866" s="53"/>
      <c r="D866" s="43"/>
      <c r="E866" s="43"/>
      <c r="T866" s="47"/>
      <c r="U866"/>
      <c r="V866"/>
      <c r="W866"/>
      <c r="X866"/>
      <c r="Y866" s="47"/>
      <c r="Z866"/>
      <c r="AA866"/>
      <c r="AC866" s="47"/>
      <c r="AD866"/>
      <c r="AE866"/>
      <c r="AF866"/>
      <c r="AG866" s="47"/>
      <c r="AH866"/>
      <c r="AJ866" s="47"/>
      <c r="AK866"/>
      <c r="AL866"/>
      <c r="AM866"/>
      <c r="AN866"/>
      <c r="AO866" s="47"/>
      <c r="AP866"/>
      <c r="AQ866"/>
      <c r="AS866" s="47"/>
      <c r="AT866"/>
      <c r="AU866"/>
      <c r="AV866"/>
      <c r="AW866" s="47"/>
      <c r="AX866"/>
      <c r="AZ866" s="47"/>
      <c r="BA866"/>
      <c r="BB866"/>
      <c r="BC866"/>
      <c r="BD866"/>
      <c r="BE866" s="47"/>
      <c r="BF866"/>
      <c r="BG866"/>
      <c r="BI866" s="47"/>
      <c r="BJ866"/>
      <c r="BK866"/>
      <c r="BL866"/>
      <c r="BM866" s="47"/>
      <c r="BN866"/>
    </row>
    <row r="867" spans="2:66" x14ac:dyDescent="0.25">
      <c r="B867" s="52"/>
      <c r="C867" s="53"/>
      <c r="D867" s="43"/>
      <c r="E867" s="43"/>
      <c r="T867" s="47"/>
      <c r="U867"/>
      <c r="V867"/>
      <c r="W867"/>
      <c r="X867"/>
      <c r="Y867" s="47"/>
      <c r="Z867"/>
      <c r="AA867"/>
      <c r="AC867" s="47"/>
      <c r="AD867"/>
      <c r="AE867"/>
      <c r="AF867"/>
      <c r="AG867" s="47"/>
      <c r="AH867"/>
      <c r="AJ867" s="47"/>
      <c r="AK867"/>
      <c r="AL867"/>
      <c r="AM867"/>
      <c r="AN867"/>
      <c r="AO867" s="47"/>
      <c r="AP867"/>
      <c r="AQ867"/>
      <c r="AS867" s="47"/>
      <c r="AT867"/>
      <c r="AU867"/>
      <c r="AV867"/>
      <c r="AW867" s="47"/>
      <c r="AX867"/>
      <c r="AZ867" s="47"/>
      <c r="BA867"/>
      <c r="BB867"/>
      <c r="BC867"/>
      <c r="BD867"/>
      <c r="BE867" s="47"/>
      <c r="BF867"/>
      <c r="BG867"/>
      <c r="BI867" s="47"/>
      <c r="BJ867"/>
      <c r="BK867"/>
      <c r="BL867"/>
      <c r="BM867" s="47"/>
      <c r="BN867"/>
    </row>
    <row r="868" spans="2:66" x14ac:dyDescent="0.25">
      <c r="B868" s="52"/>
      <c r="C868" s="53"/>
      <c r="D868" s="43"/>
      <c r="E868" s="43"/>
      <c r="T868" s="47"/>
      <c r="U868"/>
      <c r="V868"/>
      <c r="W868"/>
      <c r="X868"/>
      <c r="Y868" s="47"/>
      <c r="Z868"/>
      <c r="AA868"/>
      <c r="AC868" s="47"/>
      <c r="AD868"/>
      <c r="AE868"/>
      <c r="AF868"/>
      <c r="AG868" s="47"/>
      <c r="AH868"/>
      <c r="AJ868" s="47"/>
      <c r="AK868"/>
      <c r="AL868"/>
      <c r="AM868"/>
      <c r="AN868"/>
      <c r="AO868" s="47"/>
      <c r="AP868"/>
      <c r="AQ868"/>
      <c r="AS868" s="47"/>
      <c r="AT868"/>
      <c r="AU868"/>
      <c r="AV868"/>
      <c r="AW868" s="47"/>
      <c r="AX868"/>
      <c r="AZ868" s="47"/>
      <c r="BA868"/>
      <c r="BB868"/>
      <c r="BC868"/>
      <c r="BD868"/>
      <c r="BE868" s="47"/>
      <c r="BF868"/>
      <c r="BG868"/>
      <c r="BI868" s="47"/>
      <c r="BJ868"/>
      <c r="BK868"/>
      <c r="BL868"/>
      <c r="BM868" s="47"/>
      <c r="BN868"/>
    </row>
    <row r="869" spans="2:66" x14ac:dyDescent="0.25">
      <c r="B869" s="52"/>
      <c r="C869" s="53"/>
      <c r="D869" s="43"/>
      <c r="E869" s="43"/>
      <c r="T869" s="47"/>
      <c r="U869"/>
      <c r="V869"/>
      <c r="W869"/>
      <c r="X869"/>
      <c r="Y869" s="47"/>
      <c r="Z869"/>
      <c r="AA869"/>
      <c r="AC869" s="47"/>
      <c r="AD869"/>
      <c r="AE869"/>
      <c r="AF869"/>
      <c r="AG869" s="47"/>
      <c r="AH869"/>
      <c r="AJ869" s="47"/>
      <c r="AK869"/>
      <c r="AL869"/>
      <c r="AM869"/>
      <c r="AN869"/>
      <c r="AO869" s="47"/>
      <c r="AP869"/>
      <c r="AQ869"/>
      <c r="AS869" s="47"/>
      <c r="AT869"/>
      <c r="AU869"/>
      <c r="AV869"/>
      <c r="AW869" s="47"/>
      <c r="AX869"/>
      <c r="AZ869" s="47"/>
      <c r="BA869"/>
      <c r="BB869"/>
      <c r="BC869"/>
      <c r="BD869"/>
      <c r="BE869" s="47"/>
      <c r="BF869"/>
      <c r="BG869"/>
      <c r="BI869" s="47"/>
      <c r="BJ869"/>
      <c r="BK869"/>
      <c r="BL869"/>
      <c r="BM869" s="47"/>
      <c r="BN869"/>
    </row>
    <row r="870" spans="2:66" x14ac:dyDescent="0.25">
      <c r="B870" s="52"/>
      <c r="C870" s="53"/>
      <c r="D870" s="43"/>
      <c r="E870" s="43"/>
      <c r="T870" s="47"/>
      <c r="U870"/>
      <c r="V870"/>
      <c r="W870"/>
      <c r="X870"/>
      <c r="Y870" s="47"/>
      <c r="Z870"/>
      <c r="AA870"/>
      <c r="AC870" s="47"/>
      <c r="AD870"/>
      <c r="AE870"/>
      <c r="AF870"/>
      <c r="AG870" s="47"/>
      <c r="AH870"/>
      <c r="AJ870" s="47"/>
      <c r="AK870"/>
      <c r="AL870"/>
      <c r="AM870"/>
      <c r="AN870"/>
      <c r="AO870" s="47"/>
      <c r="AP870"/>
      <c r="AQ870"/>
      <c r="AS870" s="47"/>
      <c r="AT870"/>
      <c r="AU870"/>
      <c r="AV870"/>
      <c r="AW870" s="47"/>
      <c r="AX870"/>
      <c r="AZ870" s="47"/>
      <c r="BA870"/>
      <c r="BB870"/>
      <c r="BC870"/>
      <c r="BD870"/>
      <c r="BE870" s="47"/>
      <c r="BF870"/>
      <c r="BG870"/>
      <c r="BI870" s="47"/>
      <c r="BJ870"/>
      <c r="BK870"/>
      <c r="BL870"/>
      <c r="BM870" s="47"/>
      <c r="BN870"/>
    </row>
    <row r="871" spans="2:66" x14ac:dyDescent="0.25">
      <c r="B871" s="52"/>
      <c r="C871" s="53"/>
      <c r="D871" s="43"/>
      <c r="E871" s="43"/>
      <c r="T871" s="47"/>
      <c r="U871"/>
      <c r="V871"/>
      <c r="W871"/>
      <c r="X871"/>
      <c r="Y871" s="47"/>
      <c r="Z871"/>
      <c r="AA871"/>
      <c r="AC871" s="47"/>
      <c r="AD871"/>
      <c r="AE871"/>
      <c r="AF871"/>
      <c r="AG871" s="47"/>
      <c r="AH871"/>
      <c r="AJ871" s="47"/>
      <c r="AK871"/>
      <c r="AL871"/>
      <c r="AM871"/>
      <c r="AN871"/>
      <c r="AO871" s="47"/>
      <c r="AP871"/>
      <c r="AQ871"/>
      <c r="AS871" s="47"/>
      <c r="AT871"/>
      <c r="AU871"/>
      <c r="AV871"/>
      <c r="AW871" s="47"/>
      <c r="AX871"/>
      <c r="AZ871" s="47"/>
      <c r="BA871"/>
      <c r="BB871"/>
      <c r="BC871"/>
      <c r="BD871"/>
      <c r="BE871" s="47"/>
      <c r="BF871"/>
      <c r="BG871"/>
      <c r="BI871" s="47"/>
      <c r="BJ871"/>
      <c r="BK871"/>
      <c r="BL871"/>
      <c r="BM871" s="47"/>
      <c r="BN871"/>
    </row>
    <row r="872" spans="2:66" x14ac:dyDescent="0.25">
      <c r="B872" s="52"/>
      <c r="C872" s="53"/>
      <c r="D872" s="43"/>
      <c r="E872" s="43"/>
      <c r="T872" s="47"/>
      <c r="U872"/>
      <c r="V872"/>
      <c r="W872"/>
      <c r="X872"/>
      <c r="Y872" s="47"/>
      <c r="Z872"/>
      <c r="AA872"/>
      <c r="AC872" s="47"/>
      <c r="AD872"/>
      <c r="AE872"/>
      <c r="AF872"/>
      <c r="AG872" s="47"/>
      <c r="AH872"/>
      <c r="AJ872" s="47"/>
      <c r="AK872"/>
      <c r="AL872"/>
      <c r="AM872"/>
      <c r="AN872"/>
      <c r="AO872" s="47"/>
      <c r="AP872"/>
      <c r="AQ872"/>
      <c r="AS872" s="47"/>
      <c r="AT872"/>
      <c r="AU872"/>
      <c r="AV872"/>
      <c r="AW872" s="47"/>
      <c r="AX872"/>
      <c r="AZ872" s="47"/>
      <c r="BA872"/>
      <c r="BB872"/>
      <c r="BC872"/>
      <c r="BD872"/>
      <c r="BE872" s="47"/>
      <c r="BF872"/>
      <c r="BG872"/>
      <c r="BI872" s="47"/>
      <c r="BJ872"/>
      <c r="BK872"/>
      <c r="BL872"/>
      <c r="BM872" s="47"/>
      <c r="BN872"/>
    </row>
    <row r="873" spans="2:66" x14ac:dyDescent="0.25">
      <c r="B873" s="52"/>
      <c r="C873" s="53"/>
      <c r="D873" s="43"/>
      <c r="E873" s="43"/>
      <c r="T873" s="47"/>
      <c r="U873"/>
      <c r="V873"/>
      <c r="W873"/>
      <c r="X873"/>
      <c r="Y873" s="47"/>
      <c r="Z873"/>
      <c r="AA873"/>
      <c r="AC873" s="47"/>
      <c r="AD873"/>
      <c r="AE873"/>
      <c r="AF873"/>
      <c r="AG873" s="47"/>
      <c r="AH873"/>
      <c r="AJ873" s="47"/>
      <c r="AK873"/>
      <c r="AL873"/>
      <c r="AM873"/>
      <c r="AN873"/>
      <c r="AO873" s="47"/>
      <c r="AP873"/>
      <c r="AQ873"/>
      <c r="AS873" s="47"/>
      <c r="AT873"/>
      <c r="AU873"/>
      <c r="AV873"/>
      <c r="AW873" s="47"/>
      <c r="AX873"/>
      <c r="AZ873" s="47"/>
      <c r="BA873"/>
      <c r="BB873"/>
      <c r="BC873"/>
      <c r="BD873"/>
      <c r="BE873" s="47"/>
      <c r="BF873"/>
      <c r="BG873"/>
      <c r="BI873" s="47"/>
      <c r="BJ873"/>
      <c r="BK873"/>
      <c r="BL873"/>
      <c r="BM873" s="47"/>
      <c r="BN873"/>
    </row>
    <row r="874" spans="2:66" x14ac:dyDescent="0.25">
      <c r="B874" s="52"/>
      <c r="C874" s="53"/>
      <c r="D874" s="43"/>
      <c r="E874" s="43"/>
      <c r="T874" s="47"/>
      <c r="U874"/>
      <c r="V874"/>
      <c r="W874"/>
      <c r="X874"/>
      <c r="Y874" s="47"/>
      <c r="Z874"/>
      <c r="AA874"/>
      <c r="AC874" s="47"/>
      <c r="AD874"/>
      <c r="AE874"/>
      <c r="AF874"/>
      <c r="AG874" s="47"/>
      <c r="AH874"/>
      <c r="AJ874" s="47"/>
      <c r="AK874"/>
      <c r="AL874"/>
      <c r="AM874"/>
      <c r="AN874"/>
      <c r="AO874" s="47"/>
      <c r="AP874"/>
      <c r="AQ874"/>
      <c r="AS874" s="47"/>
      <c r="AT874"/>
      <c r="AU874"/>
      <c r="AV874"/>
      <c r="AW874" s="47"/>
      <c r="AX874"/>
      <c r="AZ874" s="47"/>
      <c r="BA874"/>
      <c r="BB874"/>
      <c r="BC874"/>
      <c r="BD874"/>
      <c r="BE874" s="47"/>
      <c r="BF874"/>
      <c r="BG874"/>
      <c r="BI874" s="47"/>
      <c r="BJ874"/>
      <c r="BK874"/>
      <c r="BL874"/>
      <c r="BM874" s="47"/>
      <c r="BN874"/>
    </row>
    <row r="875" spans="2:66" x14ac:dyDescent="0.25">
      <c r="B875" s="52"/>
      <c r="C875" s="53"/>
      <c r="D875" s="43"/>
      <c r="E875" s="43"/>
      <c r="T875" s="47"/>
      <c r="U875"/>
      <c r="V875"/>
      <c r="W875"/>
      <c r="X875"/>
      <c r="Y875" s="47"/>
      <c r="Z875"/>
      <c r="AA875"/>
      <c r="AC875" s="47"/>
      <c r="AD875"/>
      <c r="AE875"/>
      <c r="AF875"/>
      <c r="AG875" s="47"/>
      <c r="AH875"/>
      <c r="AJ875" s="47"/>
      <c r="AK875"/>
      <c r="AL875"/>
      <c r="AM875"/>
      <c r="AN875"/>
      <c r="AO875" s="47"/>
      <c r="AP875"/>
      <c r="AQ875"/>
      <c r="AS875" s="47"/>
      <c r="AT875"/>
      <c r="AU875"/>
      <c r="AV875"/>
      <c r="AW875" s="47"/>
      <c r="AX875"/>
      <c r="AZ875" s="47"/>
      <c r="BA875"/>
      <c r="BB875"/>
      <c r="BC875"/>
      <c r="BD875"/>
      <c r="BE875" s="47"/>
      <c r="BF875"/>
      <c r="BG875"/>
      <c r="BI875" s="47"/>
      <c r="BJ875"/>
      <c r="BK875"/>
      <c r="BL875"/>
      <c r="BM875" s="47"/>
      <c r="BN875"/>
    </row>
    <row r="876" spans="2:66" x14ac:dyDescent="0.25">
      <c r="B876" s="52"/>
      <c r="C876" s="53"/>
      <c r="D876" s="43"/>
      <c r="E876" s="43"/>
      <c r="T876" s="47"/>
      <c r="U876"/>
      <c r="V876"/>
      <c r="W876"/>
      <c r="X876"/>
      <c r="Y876" s="47"/>
      <c r="Z876"/>
      <c r="AA876"/>
      <c r="AC876" s="47"/>
      <c r="AD876"/>
      <c r="AE876"/>
      <c r="AF876"/>
      <c r="AG876" s="47"/>
      <c r="AH876"/>
      <c r="AJ876" s="47"/>
      <c r="AK876"/>
      <c r="AL876"/>
      <c r="AM876"/>
      <c r="AN876"/>
      <c r="AO876" s="47"/>
      <c r="AP876"/>
      <c r="AQ876"/>
      <c r="AS876" s="47"/>
      <c r="AT876"/>
      <c r="AU876"/>
      <c r="AV876"/>
      <c r="AW876" s="47"/>
      <c r="AX876"/>
      <c r="AZ876" s="47"/>
      <c r="BA876"/>
      <c r="BB876"/>
      <c r="BC876"/>
      <c r="BD876"/>
      <c r="BE876" s="47"/>
      <c r="BF876"/>
      <c r="BG876"/>
      <c r="BI876" s="47"/>
      <c r="BJ876"/>
      <c r="BK876"/>
      <c r="BL876"/>
      <c r="BM876" s="47"/>
      <c r="BN876"/>
    </row>
    <row r="877" spans="2:66" x14ac:dyDescent="0.25">
      <c r="B877" s="52"/>
      <c r="C877" s="53"/>
      <c r="D877" s="43"/>
      <c r="E877" s="43"/>
      <c r="T877" s="47"/>
      <c r="U877"/>
      <c r="V877"/>
      <c r="W877"/>
      <c r="X877"/>
      <c r="Y877" s="47"/>
      <c r="Z877"/>
      <c r="AA877"/>
      <c r="AC877" s="47"/>
      <c r="AD877"/>
      <c r="AE877"/>
      <c r="AF877"/>
      <c r="AG877" s="47"/>
      <c r="AH877"/>
      <c r="AJ877" s="47"/>
      <c r="AK877"/>
      <c r="AL877"/>
      <c r="AM877"/>
      <c r="AN877"/>
      <c r="AO877" s="47"/>
      <c r="AP877"/>
      <c r="AQ877"/>
      <c r="AS877" s="47"/>
      <c r="AT877"/>
      <c r="AU877"/>
      <c r="AV877"/>
      <c r="AW877" s="47"/>
      <c r="AX877"/>
      <c r="AZ877" s="47"/>
      <c r="BA877"/>
      <c r="BB877"/>
      <c r="BC877"/>
      <c r="BD877"/>
      <c r="BE877" s="47"/>
      <c r="BF877"/>
      <c r="BG877"/>
      <c r="BI877" s="47"/>
      <c r="BJ877"/>
      <c r="BK877"/>
      <c r="BL877"/>
      <c r="BM877" s="47"/>
      <c r="BN877"/>
    </row>
    <row r="878" spans="2:66" x14ac:dyDescent="0.25">
      <c r="B878" s="52"/>
      <c r="C878" s="53"/>
      <c r="D878" s="43"/>
      <c r="E878" s="43"/>
      <c r="T878" s="47"/>
      <c r="U878"/>
      <c r="V878"/>
      <c r="W878"/>
      <c r="X878"/>
      <c r="Y878" s="47"/>
      <c r="Z878"/>
      <c r="AA878"/>
      <c r="AC878" s="47"/>
      <c r="AD878"/>
      <c r="AE878"/>
      <c r="AF878"/>
      <c r="AG878" s="47"/>
      <c r="AH878"/>
      <c r="AJ878" s="47"/>
      <c r="AK878"/>
      <c r="AL878"/>
      <c r="AM878"/>
      <c r="AN878"/>
      <c r="AO878" s="47"/>
      <c r="AP878"/>
      <c r="AQ878"/>
      <c r="AS878" s="47"/>
      <c r="AT878"/>
      <c r="AU878"/>
      <c r="AV878"/>
      <c r="AW878" s="47"/>
      <c r="AX878"/>
      <c r="AZ878" s="47"/>
      <c r="BA878"/>
      <c r="BB878"/>
      <c r="BC878"/>
      <c r="BD878"/>
      <c r="BE878" s="47"/>
      <c r="BF878"/>
      <c r="BG878"/>
      <c r="BI878" s="47"/>
      <c r="BJ878"/>
      <c r="BK878"/>
      <c r="BL878"/>
      <c r="BM878" s="47"/>
      <c r="BN878"/>
    </row>
    <row r="879" spans="2:66" x14ac:dyDescent="0.25">
      <c r="B879" s="52"/>
      <c r="C879" s="53"/>
      <c r="D879" s="43"/>
      <c r="E879" s="43"/>
      <c r="T879" s="47"/>
      <c r="U879"/>
      <c r="V879"/>
      <c r="W879"/>
      <c r="X879"/>
      <c r="Y879" s="47"/>
      <c r="Z879"/>
      <c r="AA879"/>
      <c r="AC879" s="47"/>
      <c r="AD879"/>
      <c r="AE879"/>
      <c r="AF879"/>
      <c r="AG879" s="47"/>
      <c r="AH879"/>
      <c r="AJ879" s="47"/>
      <c r="AK879"/>
      <c r="AL879"/>
      <c r="AM879"/>
      <c r="AN879"/>
      <c r="AO879" s="47"/>
      <c r="AP879"/>
      <c r="AQ879"/>
      <c r="AS879" s="47"/>
      <c r="AT879"/>
      <c r="AU879"/>
      <c r="AV879"/>
      <c r="AW879" s="47"/>
      <c r="AX879"/>
      <c r="AZ879" s="47"/>
      <c r="BA879"/>
      <c r="BB879"/>
      <c r="BC879"/>
      <c r="BD879"/>
      <c r="BE879" s="47"/>
      <c r="BF879"/>
      <c r="BG879"/>
      <c r="BI879" s="47"/>
      <c r="BJ879"/>
      <c r="BK879"/>
      <c r="BL879"/>
      <c r="BM879" s="47"/>
      <c r="BN879"/>
    </row>
    <row r="880" spans="2:66" x14ac:dyDescent="0.25">
      <c r="B880" s="52"/>
      <c r="C880" s="53"/>
      <c r="D880" s="43"/>
      <c r="E880" s="43"/>
      <c r="T880" s="47"/>
      <c r="U880"/>
      <c r="V880"/>
      <c r="W880"/>
      <c r="X880"/>
      <c r="Y880" s="47"/>
      <c r="Z880"/>
      <c r="AA880"/>
      <c r="AC880" s="47"/>
      <c r="AD880"/>
      <c r="AE880"/>
      <c r="AF880"/>
      <c r="AG880" s="47"/>
      <c r="AH880"/>
      <c r="AJ880" s="47"/>
      <c r="AK880"/>
      <c r="AL880"/>
      <c r="AM880"/>
      <c r="AN880"/>
      <c r="AO880" s="47"/>
      <c r="AP880"/>
      <c r="AQ880"/>
      <c r="AS880" s="47"/>
      <c r="AT880"/>
      <c r="AU880"/>
      <c r="AV880"/>
      <c r="AW880" s="47"/>
      <c r="AX880"/>
      <c r="AZ880" s="47"/>
      <c r="BA880"/>
      <c r="BB880"/>
      <c r="BC880"/>
      <c r="BD880"/>
      <c r="BE880" s="47"/>
      <c r="BF880"/>
      <c r="BG880"/>
      <c r="BI880" s="47"/>
      <c r="BJ880"/>
      <c r="BK880"/>
      <c r="BL880"/>
      <c r="BM880" s="47"/>
      <c r="BN880"/>
    </row>
    <row r="881" spans="2:66" x14ac:dyDescent="0.25">
      <c r="B881" s="52"/>
      <c r="C881" s="53"/>
      <c r="D881" s="43"/>
      <c r="E881" s="43"/>
      <c r="T881" s="47"/>
      <c r="U881"/>
      <c r="V881"/>
      <c r="W881"/>
      <c r="X881"/>
      <c r="Y881" s="47"/>
      <c r="Z881"/>
      <c r="AA881"/>
      <c r="AC881" s="47"/>
      <c r="AD881"/>
      <c r="AE881"/>
      <c r="AF881"/>
      <c r="AG881" s="47"/>
      <c r="AH881"/>
      <c r="AJ881" s="47"/>
      <c r="AK881"/>
      <c r="AL881"/>
      <c r="AM881"/>
      <c r="AN881"/>
      <c r="AO881" s="47"/>
      <c r="AP881"/>
      <c r="AQ881"/>
      <c r="AS881" s="47"/>
      <c r="AT881"/>
      <c r="AU881"/>
      <c r="AV881"/>
      <c r="AW881" s="47"/>
      <c r="AX881"/>
      <c r="AZ881" s="47"/>
      <c r="BA881"/>
      <c r="BB881"/>
      <c r="BC881"/>
      <c r="BD881"/>
      <c r="BE881" s="47"/>
      <c r="BF881"/>
      <c r="BG881"/>
      <c r="BI881" s="47"/>
      <c r="BJ881"/>
      <c r="BK881"/>
      <c r="BL881"/>
      <c r="BM881" s="47"/>
      <c r="BN881"/>
    </row>
    <row r="882" spans="2:66" x14ac:dyDescent="0.25">
      <c r="B882" s="52"/>
      <c r="C882" s="53"/>
      <c r="D882" s="43"/>
      <c r="E882" s="43"/>
      <c r="T882" s="47"/>
      <c r="U882"/>
      <c r="V882"/>
      <c r="W882"/>
      <c r="X882"/>
      <c r="Y882" s="47"/>
      <c r="Z882"/>
      <c r="AA882"/>
      <c r="AC882" s="47"/>
      <c r="AD882"/>
      <c r="AE882"/>
      <c r="AF882"/>
      <c r="AG882" s="47"/>
      <c r="AH882"/>
      <c r="AJ882" s="47"/>
      <c r="AK882"/>
      <c r="AL882"/>
      <c r="AM882"/>
      <c r="AN882"/>
      <c r="AO882" s="47"/>
      <c r="AP882"/>
      <c r="AQ882"/>
      <c r="AS882" s="47"/>
      <c r="AT882"/>
      <c r="AU882"/>
      <c r="AV882"/>
      <c r="AW882" s="47"/>
      <c r="AX882"/>
      <c r="AZ882" s="47"/>
      <c r="BA882"/>
      <c r="BB882"/>
      <c r="BC882"/>
      <c r="BD882"/>
      <c r="BE882" s="47"/>
      <c r="BF882"/>
      <c r="BG882"/>
      <c r="BI882" s="47"/>
      <c r="BJ882"/>
      <c r="BK882"/>
      <c r="BL882"/>
      <c r="BM882" s="47"/>
      <c r="BN882"/>
    </row>
    <row r="883" spans="2:66" x14ac:dyDescent="0.25">
      <c r="B883" s="52"/>
      <c r="C883" s="53"/>
      <c r="D883" s="43"/>
      <c r="E883" s="43"/>
      <c r="T883" s="47"/>
      <c r="U883"/>
      <c r="V883"/>
      <c r="W883"/>
      <c r="X883"/>
      <c r="Y883" s="47"/>
      <c r="Z883"/>
      <c r="AA883"/>
      <c r="AC883" s="47"/>
      <c r="AD883"/>
      <c r="AE883"/>
      <c r="AF883"/>
      <c r="AG883" s="47"/>
      <c r="AH883"/>
      <c r="AJ883" s="47"/>
      <c r="AK883"/>
      <c r="AL883"/>
      <c r="AM883"/>
      <c r="AN883"/>
      <c r="AO883" s="47"/>
      <c r="AP883"/>
      <c r="AQ883"/>
      <c r="AS883" s="47"/>
      <c r="AT883"/>
      <c r="AU883"/>
      <c r="AV883"/>
      <c r="AW883" s="47"/>
      <c r="AX883"/>
      <c r="AZ883" s="47"/>
      <c r="BA883"/>
      <c r="BB883"/>
      <c r="BC883"/>
      <c r="BD883"/>
      <c r="BE883" s="47"/>
      <c r="BF883"/>
      <c r="BG883"/>
      <c r="BI883" s="47"/>
      <c r="BJ883"/>
      <c r="BK883"/>
      <c r="BL883"/>
      <c r="BM883" s="47"/>
      <c r="BN883"/>
    </row>
    <row r="884" spans="2:66" x14ac:dyDescent="0.25">
      <c r="B884" s="52"/>
      <c r="C884" s="53"/>
      <c r="D884" s="43"/>
      <c r="E884" s="43"/>
      <c r="T884" s="47"/>
      <c r="U884"/>
      <c r="V884"/>
      <c r="W884"/>
      <c r="X884"/>
      <c r="Y884" s="47"/>
      <c r="Z884"/>
      <c r="AA884"/>
      <c r="AC884" s="47"/>
      <c r="AD884"/>
      <c r="AE884"/>
      <c r="AF884"/>
      <c r="AG884" s="47"/>
      <c r="AH884"/>
      <c r="AJ884" s="47"/>
      <c r="AK884"/>
      <c r="AL884"/>
      <c r="AM884"/>
      <c r="AN884"/>
      <c r="AO884" s="47"/>
      <c r="AP884"/>
      <c r="AQ884"/>
      <c r="AS884" s="47"/>
      <c r="AT884"/>
      <c r="AU884"/>
      <c r="AV884"/>
      <c r="AW884" s="47"/>
      <c r="AX884"/>
      <c r="AZ884" s="47"/>
      <c r="BA884"/>
      <c r="BB884"/>
      <c r="BC884"/>
      <c r="BD884"/>
      <c r="BE884" s="47"/>
      <c r="BF884"/>
      <c r="BG884"/>
      <c r="BI884" s="47"/>
      <c r="BJ884"/>
      <c r="BK884"/>
      <c r="BL884"/>
      <c r="BM884" s="47"/>
      <c r="BN884"/>
    </row>
    <row r="885" spans="2:66" x14ac:dyDescent="0.25">
      <c r="B885" s="52"/>
      <c r="C885" s="53"/>
      <c r="D885" s="43"/>
      <c r="E885" s="43"/>
      <c r="T885" s="47"/>
      <c r="U885"/>
      <c r="V885"/>
      <c r="W885"/>
      <c r="X885"/>
      <c r="Y885" s="47"/>
      <c r="Z885"/>
      <c r="AA885"/>
      <c r="AC885" s="47"/>
      <c r="AD885"/>
      <c r="AE885"/>
      <c r="AF885"/>
      <c r="AG885" s="47"/>
      <c r="AH885"/>
      <c r="AJ885" s="47"/>
      <c r="AK885"/>
      <c r="AL885"/>
      <c r="AM885"/>
      <c r="AN885"/>
      <c r="AO885" s="47"/>
      <c r="AP885"/>
      <c r="AQ885"/>
      <c r="AS885" s="47"/>
      <c r="AT885"/>
      <c r="AU885"/>
      <c r="AV885"/>
      <c r="AW885" s="47"/>
      <c r="AX885"/>
      <c r="AZ885" s="47"/>
      <c r="BA885"/>
      <c r="BB885"/>
      <c r="BC885"/>
      <c r="BD885"/>
      <c r="BE885" s="47"/>
      <c r="BF885"/>
      <c r="BG885"/>
      <c r="BI885" s="47"/>
      <c r="BJ885"/>
      <c r="BK885"/>
      <c r="BL885"/>
      <c r="BM885" s="47"/>
      <c r="BN885"/>
    </row>
    <row r="886" spans="2:66" x14ac:dyDescent="0.25">
      <c r="B886" s="52"/>
      <c r="C886" s="53"/>
      <c r="D886" s="43"/>
      <c r="E886" s="43"/>
      <c r="T886" s="47"/>
      <c r="U886"/>
      <c r="V886"/>
      <c r="W886"/>
      <c r="X886"/>
      <c r="Y886" s="47"/>
      <c r="Z886"/>
      <c r="AA886"/>
      <c r="AC886" s="47"/>
      <c r="AD886"/>
      <c r="AE886"/>
      <c r="AF886"/>
      <c r="AG886" s="47"/>
      <c r="AH886"/>
      <c r="AJ886" s="47"/>
      <c r="AK886"/>
      <c r="AL886"/>
      <c r="AM886"/>
      <c r="AN886"/>
      <c r="AO886" s="47"/>
      <c r="AP886"/>
      <c r="AQ886"/>
      <c r="AS886" s="47"/>
      <c r="AT886"/>
      <c r="AU886"/>
      <c r="AV886"/>
      <c r="AW886" s="47"/>
      <c r="AX886"/>
      <c r="AZ886" s="47"/>
      <c r="BA886"/>
      <c r="BB886"/>
      <c r="BC886"/>
      <c r="BD886"/>
      <c r="BE886" s="47"/>
      <c r="BF886"/>
      <c r="BG886"/>
      <c r="BI886" s="47"/>
      <c r="BJ886"/>
      <c r="BK886"/>
      <c r="BL886"/>
      <c r="BM886" s="47"/>
      <c r="BN886"/>
    </row>
    <row r="887" spans="2:66" x14ac:dyDescent="0.25">
      <c r="B887" s="52"/>
      <c r="C887" s="53"/>
      <c r="D887" s="43"/>
      <c r="E887" s="43"/>
      <c r="T887" s="47"/>
      <c r="U887"/>
      <c r="V887"/>
      <c r="W887"/>
      <c r="X887"/>
      <c r="Y887" s="47"/>
      <c r="Z887"/>
      <c r="AA887"/>
      <c r="AC887" s="47"/>
      <c r="AD887"/>
      <c r="AE887"/>
      <c r="AF887"/>
      <c r="AG887" s="47"/>
      <c r="AH887"/>
      <c r="AJ887" s="47"/>
      <c r="AK887"/>
      <c r="AL887"/>
      <c r="AM887"/>
      <c r="AN887"/>
      <c r="AO887" s="47"/>
      <c r="AP887"/>
      <c r="AQ887"/>
      <c r="AS887" s="47"/>
      <c r="AT887"/>
      <c r="AU887"/>
      <c r="AV887"/>
      <c r="AW887" s="47"/>
      <c r="AX887"/>
      <c r="AZ887" s="47"/>
      <c r="BA887"/>
      <c r="BB887"/>
      <c r="BC887"/>
      <c r="BD887"/>
      <c r="BE887" s="47"/>
      <c r="BF887"/>
      <c r="BG887"/>
      <c r="BI887" s="47"/>
      <c r="BJ887"/>
      <c r="BK887"/>
      <c r="BL887"/>
      <c r="BM887" s="47"/>
      <c r="BN887"/>
    </row>
    <row r="888" spans="2:66" x14ac:dyDescent="0.25">
      <c r="B888" s="52"/>
      <c r="C888" s="53"/>
      <c r="D888" s="43"/>
      <c r="E888" s="43"/>
      <c r="T888" s="47"/>
      <c r="U888"/>
      <c r="V888"/>
      <c r="W888"/>
      <c r="X888"/>
      <c r="Y888" s="47"/>
      <c r="Z888"/>
      <c r="AA888"/>
      <c r="AC888" s="47"/>
      <c r="AD888"/>
      <c r="AE888"/>
      <c r="AF888"/>
      <c r="AG888" s="47"/>
      <c r="AH888"/>
      <c r="AJ888" s="47"/>
      <c r="AK888"/>
      <c r="AL888"/>
      <c r="AM888"/>
      <c r="AN888"/>
      <c r="AO888" s="47"/>
      <c r="AP888"/>
      <c r="AQ888"/>
      <c r="AS888" s="47"/>
      <c r="AT888"/>
      <c r="AU888"/>
      <c r="AV888"/>
      <c r="AW888" s="47"/>
      <c r="AX888"/>
      <c r="AZ888" s="47"/>
      <c r="BA888"/>
      <c r="BB888"/>
      <c r="BC888"/>
      <c r="BD888"/>
      <c r="BE888" s="47"/>
      <c r="BF888"/>
      <c r="BG888"/>
      <c r="BI888" s="47"/>
      <c r="BJ888"/>
      <c r="BK888"/>
      <c r="BL888"/>
      <c r="BM888" s="47"/>
      <c r="BN888"/>
    </row>
    <row r="889" spans="2:66" x14ac:dyDescent="0.25">
      <c r="B889" s="52"/>
      <c r="C889" s="53"/>
      <c r="D889" s="43"/>
      <c r="E889" s="43"/>
      <c r="T889" s="47"/>
      <c r="U889"/>
      <c r="V889"/>
      <c r="W889"/>
      <c r="X889"/>
      <c r="Y889" s="47"/>
      <c r="Z889"/>
      <c r="AA889"/>
      <c r="AC889" s="47"/>
      <c r="AD889"/>
      <c r="AE889"/>
      <c r="AF889"/>
      <c r="AG889" s="47"/>
      <c r="AH889"/>
      <c r="AJ889" s="47"/>
      <c r="AK889"/>
      <c r="AL889"/>
      <c r="AM889"/>
      <c r="AN889"/>
      <c r="AO889" s="47"/>
      <c r="AP889"/>
      <c r="AQ889"/>
      <c r="AS889" s="47"/>
      <c r="AT889"/>
      <c r="AU889"/>
      <c r="AV889"/>
      <c r="AW889" s="47"/>
      <c r="AX889"/>
      <c r="AZ889" s="47"/>
      <c r="BA889"/>
      <c r="BB889"/>
      <c r="BC889"/>
      <c r="BD889"/>
      <c r="BE889" s="47"/>
      <c r="BF889"/>
      <c r="BG889"/>
      <c r="BI889" s="47"/>
      <c r="BJ889"/>
      <c r="BK889"/>
      <c r="BL889"/>
      <c r="BM889" s="47"/>
      <c r="BN889"/>
    </row>
    <row r="890" spans="2:66" x14ac:dyDescent="0.25">
      <c r="B890" s="52"/>
      <c r="C890" s="53"/>
      <c r="D890" s="43"/>
      <c r="E890" s="43"/>
      <c r="T890" s="47"/>
      <c r="U890"/>
      <c r="V890"/>
      <c r="W890"/>
      <c r="X890"/>
      <c r="Y890" s="47"/>
      <c r="Z890"/>
      <c r="AA890"/>
      <c r="AC890" s="47"/>
      <c r="AD890"/>
      <c r="AE890"/>
      <c r="AF890"/>
      <c r="AG890" s="47"/>
      <c r="AH890"/>
      <c r="AJ890" s="47"/>
      <c r="AK890"/>
      <c r="AL890"/>
      <c r="AM890"/>
      <c r="AN890"/>
      <c r="AO890" s="47"/>
      <c r="AP890"/>
      <c r="AQ890"/>
      <c r="AS890" s="47"/>
      <c r="AT890"/>
      <c r="AU890"/>
      <c r="AV890"/>
      <c r="AW890" s="47"/>
      <c r="AX890"/>
      <c r="AZ890" s="47"/>
      <c r="BA890"/>
      <c r="BB890"/>
      <c r="BC890"/>
      <c r="BD890"/>
      <c r="BE890" s="47"/>
      <c r="BF890"/>
      <c r="BG890"/>
      <c r="BI890" s="47"/>
      <c r="BJ890"/>
      <c r="BK890"/>
      <c r="BL890"/>
      <c r="BM890" s="47"/>
      <c r="BN890"/>
    </row>
    <row r="891" spans="2:66" x14ac:dyDescent="0.25">
      <c r="B891" s="52"/>
      <c r="C891" s="53"/>
      <c r="D891" s="43"/>
      <c r="E891" s="43"/>
      <c r="T891" s="47"/>
      <c r="U891"/>
      <c r="V891"/>
      <c r="W891"/>
      <c r="X891"/>
      <c r="Y891" s="47"/>
      <c r="Z891"/>
      <c r="AA891"/>
      <c r="AC891" s="47"/>
      <c r="AD891"/>
      <c r="AE891"/>
      <c r="AF891"/>
      <c r="AG891" s="47"/>
      <c r="AH891"/>
      <c r="AJ891" s="47"/>
      <c r="AK891"/>
      <c r="AL891"/>
      <c r="AM891"/>
      <c r="AN891"/>
      <c r="AO891" s="47"/>
      <c r="AP891"/>
      <c r="AQ891"/>
      <c r="AS891" s="47"/>
      <c r="AT891"/>
      <c r="AU891"/>
      <c r="AV891"/>
      <c r="AW891" s="47"/>
      <c r="AX891"/>
      <c r="AZ891" s="47"/>
      <c r="BA891"/>
      <c r="BB891"/>
      <c r="BC891"/>
      <c r="BD891"/>
      <c r="BE891" s="47"/>
      <c r="BF891"/>
      <c r="BG891"/>
      <c r="BI891" s="47"/>
      <c r="BJ891"/>
      <c r="BK891"/>
      <c r="BL891"/>
      <c r="BM891" s="47"/>
      <c r="BN891"/>
    </row>
    <row r="892" spans="2:66" x14ac:dyDescent="0.25">
      <c r="B892" s="52"/>
      <c r="C892" s="53"/>
      <c r="D892" s="43"/>
      <c r="E892" s="43"/>
      <c r="T892" s="47"/>
      <c r="U892"/>
      <c r="V892"/>
      <c r="W892"/>
      <c r="X892"/>
      <c r="Y892" s="47"/>
      <c r="Z892"/>
      <c r="AA892"/>
      <c r="AC892" s="47"/>
      <c r="AD892"/>
      <c r="AE892"/>
      <c r="AF892"/>
      <c r="AG892" s="47"/>
      <c r="AH892"/>
      <c r="AJ892" s="47"/>
      <c r="AK892"/>
      <c r="AL892"/>
      <c r="AM892"/>
      <c r="AN892"/>
      <c r="AO892" s="47"/>
      <c r="AP892"/>
      <c r="AQ892"/>
      <c r="AS892" s="47"/>
      <c r="AT892"/>
      <c r="AU892"/>
      <c r="AV892"/>
      <c r="AW892" s="47"/>
      <c r="AX892"/>
      <c r="AZ892" s="47"/>
      <c r="BA892"/>
      <c r="BB892"/>
      <c r="BC892"/>
      <c r="BD892"/>
      <c r="BE892" s="47"/>
      <c r="BF892"/>
      <c r="BG892"/>
      <c r="BI892" s="47"/>
      <c r="BJ892"/>
      <c r="BK892"/>
      <c r="BL892"/>
      <c r="BM892" s="47"/>
      <c r="BN892"/>
    </row>
    <row r="893" spans="2:66" x14ac:dyDescent="0.25">
      <c r="B893" s="52"/>
      <c r="C893" s="53"/>
      <c r="D893" s="43"/>
      <c r="E893" s="43"/>
      <c r="T893" s="47"/>
      <c r="U893"/>
      <c r="V893"/>
      <c r="W893"/>
      <c r="X893"/>
      <c r="Y893" s="47"/>
      <c r="Z893"/>
      <c r="AA893"/>
      <c r="AC893" s="47"/>
      <c r="AD893"/>
      <c r="AE893"/>
      <c r="AF893"/>
      <c r="AG893" s="47"/>
      <c r="AH893"/>
      <c r="AJ893" s="47"/>
      <c r="AK893"/>
      <c r="AL893"/>
      <c r="AM893"/>
      <c r="AN893"/>
      <c r="AO893" s="47"/>
      <c r="AP893"/>
      <c r="AQ893"/>
      <c r="AS893" s="47"/>
      <c r="AT893"/>
      <c r="AU893"/>
      <c r="AV893"/>
      <c r="AW893" s="47"/>
      <c r="AX893"/>
      <c r="AZ893" s="47"/>
      <c r="BA893"/>
      <c r="BB893"/>
      <c r="BC893"/>
      <c r="BD893"/>
      <c r="BE893" s="47"/>
      <c r="BF893"/>
      <c r="BG893"/>
      <c r="BI893" s="47"/>
      <c r="BJ893"/>
      <c r="BK893"/>
      <c r="BL893"/>
      <c r="BM893" s="47"/>
      <c r="BN893"/>
    </row>
    <row r="894" spans="2:66" x14ac:dyDescent="0.25">
      <c r="B894" s="52"/>
      <c r="C894" s="53"/>
      <c r="D894" s="43"/>
      <c r="E894" s="43"/>
      <c r="T894" s="47"/>
      <c r="U894"/>
      <c r="V894"/>
      <c r="W894"/>
      <c r="X894"/>
      <c r="Y894" s="47"/>
      <c r="Z894"/>
      <c r="AA894"/>
      <c r="AC894" s="47"/>
      <c r="AD894"/>
      <c r="AE894"/>
      <c r="AF894"/>
      <c r="AG894" s="47"/>
      <c r="AH894"/>
      <c r="AJ894" s="47"/>
      <c r="AK894"/>
      <c r="AL894"/>
      <c r="AM894"/>
      <c r="AN894"/>
      <c r="AO894" s="47"/>
      <c r="AP894"/>
      <c r="AQ894"/>
      <c r="AS894" s="47"/>
      <c r="AT894"/>
      <c r="AU894"/>
      <c r="AV894"/>
      <c r="AW894" s="47"/>
      <c r="AX894"/>
      <c r="AZ894" s="47"/>
      <c r="BA894"/>
      <c r="BB894"/>
      <c r="BC894"/>
      <c r="BD894"/>
      <c r="BE894" s="47"/>
      <c r="BF894"/>
      <c r="BG894"/>
      <c r="BI894" s="47"/>
      <c r="BJ894"/>
      <c r="BK894"/>
      <c r="BL894"/>
      <c r="BM894" s="47"/>
      <c r="BN894"/>
    </row>
    <row r="895" spans="2:66" x14ac:dyDescent="0.25">
      <c r="B895" s="52"/>
      <c r="C895" s="53"/>
      <c r="D895" s="43"/>
      <c r="E895" s="43"/>
      <c r="T895" s="47"/>
      <c r="U895"/>
      <c r="V895"/>
      <c r="W895"/>
      <c r="X895"/>
      <c r="Y895" s="47"/>
      <c r="Z895"/>
      <c r="AA895"/>
      <c r="AC895" s="47"/>
      <c r="AD895"/>
      <c r="AE895"/>
      <c r="AF895"/>
      <c r="AG895" s="47"/>
      <c r="AH895"/>
      <c r="AJ895" s="47"/>
      <c r="AK895"/>
      <c r="AL895"/>
      <c r="AM895"/>
      <c r="AN895"/>
      <c r="AO895" s="47"/>
      <c r="AP895"/>
      <c r="AQ895"/>
      <c r="AS895" s="47"/>
      <c r="AT895"/>
      <c r="AU895"/>
      <c r="AV895"/>
      <c r="AW895" s="47"/>
      <c r="AX895"/>
      <c r="AZ895" s="47"/>
      <c r="BA895"/>
      <c r="BB895"/>
      <c r="BC895"/>
      <c r="BD895"/>
      <c r="BE895" s="47"/>
      <c r="BF895"/>
      <c r="BG895"/>
      <c r="BI895" s="47"/>
      <c r="BJ895"/>
      <c r="BK895"/>
      <c r="BL895"/>
      <c r="BM895" s="47"/>
      <c r="BN895"/>
    </row>
    <row r="896" spans="2:66" x14ac:dyDescent="0.25">
      <c r="B896" s="52"/>
      <c r="C896" s="53"/>
      <c r="D896" s="43"/>
      <c r="E896" s="43"/>
      <c r="T896" s="47"/>
      <c r="U896"/>
      <c r="V896"/>
      <c r="W896"/>
      <c r="X896"/>
      <c r="Y896" s="47"/>
      <c r="Z896"/>
      <c r="AA896"/>
      <c r="AC896" s="47"/>
      <c r="AD896"/>
      <c r="AE896"/>
      <c r="AF896"/>
      <c r="AG896" s="47"/>
      <c r="AH896"/>
      <c r="AJ896" s="47"/>
      <c r="AK896"/>
      <c r="AL896"/>
      <c r="AM896"/>
      <c r="AN896"/>
      <c r="AO896" s="47"/>
      <c r="AP896"/>
      <c r="AQ896"/>
      <c r="AS896" s="47"/>
      <c r="AT896"/>
      <c r="AU896"/>
      <c r="AV896"/>
      <c r="AW896" s="47"/>
      <c r="AX896"/>
      <c r="AZ896" s="47"/>
      <c r="BA896"/>
      <c r="BB896"/>
      <c r="BC896"/>
      <c r="BD896"/>
      <c r="BE896" s="47"/>
      <c r="BF896"/>
      <c r="BG896"/>
      <c r="BI896" s="47"/>
      <c r="BJ896"/>
      <c r="BK896"/>
      <c r="BL896"/>
      <c r="BM896" s="47"/>
      <c r="BN896"/>
    </row>
    <row r="897" spans="2:66" x14ac:dyDescent="0.25">
      <c r="B897" s="52"/>
      <c r="C897" s="53"/>
      <c r="D897" s="43"/>
      <c r="E897" s="43"/>
      <c r="T897" s="47"/>
      <c r="U897"/>
      <c r="V897"/>
      <c r="W897"/>
      <c r="X897"/>
      <c r="Y897" s="47"/>
      <c r="Z897"/>
      <c r="AA897"/>
      <c r="AC897" s="47"/>
      <c r="AD897"/>
      <c r="AE897"/>
      <c r="AF897"/>
      <c r="AG897" s="47"/>
      <c r="AH897"/>
      <c r="AJ897" s="47"/>
      <c r="AK897"/>
      <c r="AL897"/>
      <c r="AM897"/>
      <c r="AN897"/>
      <c r="AO897" s="47"/>
      <c r="AP897"/>
      <c r="AQ897"/>
      <c r="AS897" s="47"/>
      <c r="AT897"/>
      <c r="AU897"/>
      <c r="AV897"/>
      <c r="AW897" s="47"/>
      <c r="AX897"/>
      <c r="AZ897" s="47"/>
      <c r="BA897"/>
      <c r="BB897"/>
      <c r="BC897"/>
      <c r="BD897"/>
      <c r="BE897" s="47"/>
      <c r="BF897"/>
      <c r="BG897"/>
      <c r="BI897" s="47"/>
      <c r="BJ897"/>
      <c r="BK897"/>
      <c r="BL897"/>
      <c r="BM897" s="47"/>
      <c r="BN897"/>
    </row>
    <row r="898" spans="2:66" x14ac:dyDescent="0.25">
      <c r="B898" s="52"/>
      <c r="C898" s="53"/>
      <c r="D898" s="43"/>
      <c r="E898" s="43"/>
      <c r="T898" s="47"/>
      <c r="U898"/>
      <c r="V898"/>
      <c r="W898"/>
      <c r="X898"/>
      <c r="Y898" s="47"/>
      <c r="Z898"/>
      <c r="AA898"/>
      <c r="AC898" s="47"/>
      <c r="AD898"/>
      <c r="AE898"/>
      <c r="AF898"/>
      <c r="AG898" s="47"/>
      <c r="AH898"/>
      <c r="AJ898" s="47"/>
      <c r="AK898"/>
      <c r="AL898"/>
      <c r="AM898"/>
      <c r="AN898"/>
      <c r="AO898" s="47"/>
      <c r="AP898"/>
      <c r="AQ898"/>
      <c r="AS898" s="47"/>
      <c r="AT898"/>
      <c r="AU898"/>
      <c r="AV898"/>
      <c r="AW898" s="47"/>
      <c r="AX898"/>
      <c r="AZ898" s="47"/>
      <c r="BA898"/>
      <c r="BB898"/>
      <c r="BC898"/>
      <c r="BD898"/>
      <c r="BE898" s="47"/>
      <c r="BF898"/>
      <c r="BG898"/>
      <c r="BI898" s="47"/>
      <c r="BJ898"/>
      <c r="BK898"/>
      <c r="BL898"/>
      <c r="BM898" s="47"/>
      <c r="BN898"/>
    </row>
    <row r="899" spans="2:66" x14ac:dyDescent="0.25">
      <c r="B899" s="52"/>
      <c r="C899" s="53"/>
      <c r="D899" s="43"/>
      <c r="E899" s="43"/>
      <c r="T899" s="47"/>
      <c r="U899"/>
      <c r="V899"/>
      <c r="W899"/>
      <c r="X899"/>
      <c r="Y899" s="47"/>
      <c r="Z899"/>
      <c r="AA899"/>
      <c r="AC899" s="47"/>
      <c r="AD899"/>
      <c r="AE899"/>
      <c r="AF899"/>
      <c r="AG899" s="47"/>
      <c r="AH899"/>
      <c r="AJ899" s="47"/>
      <c r="AK899"/>
      <c r="AL899"/>
      <c r="AM899"/>
      <c r="AN899"/>
      <c r="AO899" s="47"/>
      <c r="AP899"/>
      <c r="AQ899"/>
      <c r="AS899" s="47"/>
      <c r="AT899"/>
      <c r="AU899"/>
      <c r="AV899"/>
      <c r="AW899" s="47"/>
      <c r="AX899"/>
      <c r="AZ899" s="47"/>
      <c r="BA899"/>
      <c r="BB899"/>
      <c r="BC899"/>
      <c r="BD899"/>
      <c r="BE899" s="47"/>
      <c r="BF899"/>
      <c r="BG899"/>
      <c r="BI899" s="47"/>
      <c r="BJ899"/>
      <c r="BK899"/>
      <c r="BL899"/>
      <c r="BM899" s="47"/>
      <c r="BN899"/>
    </row>
    <row r="900" spans="2:66" x14ac:dyDescent="0.25">
      <c r="B900" s="52"/>
      <c r="C900" s="53"/>
      <c r="D900" s="43"/>
      <c r="E900" s="43"/>
      <c r="T900" s="47"/>
      <c r="U900"/>
      <c r="V900"/>
      <c r="W900"/>
      <c r="X900"/>
      <c r="Y900" s="47"/>
      <c r="Z900"/>
      <c r="AA900"/>
      <c r="AC900" s="47"/>
      <c r="AD900"/>
      <c r="AE900"/>
      <c r="AF900"/>
      <c r="AG900" s="47"/>
      <c r="AH900"/>
      <c r="AJ900" s="47"/>
      <c r="AK900"/>
      <c r="AL900"/>
      <c r="AM900"/>
      <c r="AN900"/>
      <c r="AO900" s="47"/>
      <c r="AP900"/>
      <c r="AQ900"/>
      <c r="AS900" s="47"/>
      <c r="AT900"/>
      <c r="AU900"/>
      <c r="AV900"/>
      <c r="AW900" s="47"/>
      <c r="AX900"/>
      <c r="AZ900" s="47"/>
      <c r="BA900"/>
      <c r="BB900"/>
      <c r="BC900"/>
      <c r="BD900"/>
      <c r="BE900" s="47"/>
      <c r="BF900"/>
      <c r="BG900"/>
      <c r="BI900" s="47"/>
      <c r="BJ900"/>
      <c r="BK900"/>
      <c r="BL900"/>
      <c r="BM900" s="47"/>
      <c r="BN900"/>
    </row>
    <row r="901" spans="2:66" x14ac:dyDescent="0.25">
      <c r="B901" s="52"/>
      <c r="C901" s="53"/>
      <c r="D901" s="43"/>
      <c r="E901" s="43"/>
      <c r="T901" s="47"/>
      <c r="U901"/>
      <c r="V901"/>
      <c r="W901"/>
      <c r="X901"/>
      <c r="Y901" s="47"/>
      <c r="Z901"/>
      <c r="AA901"/>
      <c r="AC901" s="47"/>
      <c r="AD901"/>
      <c r="AE901"/>
      <c r="AF901"/>
      <c r="AG901" s="47"/>
      <c r="AH901"/>
      <c r="AJ901" s="47"/>
      <c r="AK901"/>
      <c r="AL901"/>
      <c r="AM901"/>
      <c r="AN901"/>
      <c r="AO901" s="47"/>
      <c r="AP901"/>
      <c r="AQ901"/>
      <c r="AS901" s="47"/>
      <c r="AT901"/>
      <c r="AU901"/>
      <c r="AV901"/>
      <c r="AW901" s="47"/>
      <c r="AX901"/>
      <c r="AZ901" s="47"/>
      <c r="BA901"/>
      <c r="BB901"/>
      <c r="BC901"/>
      <c r="BD901"/>
      <c r="BE901" s="47"/>
      <c r="BF901"/>
      <c r="BG901"/>
      <c r="BI901" s="47"/>
      <c r="BJ901"/>
      <c r="BK901"/>
      <c r="BL901"/>
      <c r="BM901" s="47"/>
      <c r="BN901"/>
    </row>
    <row r="902" spans="2:66" x14ac:dyDescent="0.25">
      <c r="B902" s="52"/>
      <c r="C902" s="53"/>
      <c r="D902" s="43"/>
      <c r="E902" s="43"/>
      <c r="T902" s="47"/>
      <c r="U902"/>
      <c r="V902"/>
      <c r="W902"/>
      <c r="X902"/>
      <c r="Y902" s="47"/>
      <c r="Z902"/>
      <c r="AA902"/>
      <c r="AC902" s="47"/>
      <c r="AD902"/>
      <c r="AE902"/>
      <c r="AF902"/>
      <c r="AG902" s="47"/>
      <c r="AH902"/>
      <c r="AJ902" s="47"/>
      <c r="AK902"/>
      <c r="AL902"/>
      <c r="AM902"/>
      <c r="AN902"/>
      <c r="AO902" s="47"/>
      <c r="AP902"/>
      <c r="AQ902"/>
      <c r="AS902" s="47"/>
      <c r="AT902"/>
      <c r="AU902"/>
      <c r="AV902"/>
      <c r="AW902" s="47"/>
      <c r="AX902"/>
      <c r="AZ902" s="47"/>
      <c r="BA902"/>
      <c r="BB902"/>
      <c r="BC902"/>
      <c r="BD902"/>
      <c r="BE902" s="47"/>
      <c r="BF902"/>
      <c r="BG902"/>
      <c r="BI902" s="47"/>
      <c r="BJ902"/>
      <c r="BK902"/>
      <c r="BL902"/>
      <c r="BM902" s="47"/>
      <c r="BN902"/>
    </row>
    <row r="903" spans="2:66" x14ac:dyDescent="0.25">
      <c r="B903" s="52"/>
      <c r="C903" s="53"/>
      <c r="D903" s="43"/>
      <c r="E903" s="43"/>
      <c r="T903" s="47"/>
      <c r="U903"/>
      <c r="V903"/>
      <c r="W903"/>
      <c r="X903"/>
      <c r="Y903" s="47"/>
      <c r="Z903"/>
      <c r="AA903"/>
      <c r="AC903" s="47"/>
      <c r="AD903"/>
      <c r="AE903"/>
      <c r="AF903"/>
      <c r="AG903" s="47"/>
      <c r="AH903"/>
      <c r="AJ903" s="47"/>
      <c r="AK903"/>
      <c r="AL903"/>
      <c r="AM903"/>
      <c r="AN903"/>
      <c r="AO903" s="47"/>
      <c r="AP903"/>
      <c r="AQ903"/>
      <c r="AS903" s="47"/>
      <c r="AT903"/>
      <c r="AU903"/>
      <c r="AV903"/>
      <c r="AW903" s="47"/>
      <c r="AX903"/>
      <c r="AZ903" s="47"/>
      <c r="BA903"/>
      <c r="BB903"/>
      <c r="BC903"/>
      <c r="BD903"/>
      <c r="BE903" s="47"/>
      <c r="BF903"/>
      <c r="BG903"/>
      <c r="BI903" s="47"/>
      <c r="BJ903"/>
      <c r="BK903"/>
      <c r="BL903"/>
      <c r="BM903" s="47"/>
      <c r="BN903"/>
    </row>
    <row r="904" spans="2:66" x14ac:dyDescent="0.25">
      <c r="B904" s="52"/>
      <c r="C904" s="53"/>
      <c r="D904" s="43"/>
      <c r="E904" s="43"/>
      <c r="T904" s="47"/>
      <c r="U904"/>
      <c r="V904"/>
      <c r="W904"/>
      <c r="X904"/>
      <c r="Y904" s="47"/>
      <c r="Z904"/>
      <c r="AA904"/>
      <c r="AC904" s="47"/>
      <c r="AD904"/>
      <c r="AE904"/>
      <c r="AF904"/>
      <c r="AG904" s="47"/>
      <c r="AH904"/>
      <c r="AJ904" s="47"/>
      <c r="AK904"/>
      <c r="AL904"/>
      <c r="AM904"/>
      <c r="AN904"/>
      <c r="AO904" s="47"/>
      <c r="AP904"/>
      <c r="AQ904"/>
      <c r="AS904" s="47"/>
      <c r="AT904"/>
      <c r="AU904"/>
      <c r="AV904"/>
      <c r="AW904" s="47"/>
      <c r="AX904"/>
      <c r="AZ904" s="47"/>
      <c r="BA904"/>
      <c r="BB904"/>
      <c r="BC904"/>
      <c r="BD904"/>
      <c r="BE904" s="47"/>
      <c r="BF904"/>
      <c r="BG904"/>
      <c r="BI904" s="47"/>
      <c r="BJ904"/>
      <c r="BK904"/>
      <c r="BL904"/>
      <c r="BM904" s="47"/>
      <c r="BN904"/>
    </row>
    <row r="905" spans="2:66" x14ac:dyDescent="0.25">
      <c r="B905" s="52"/>
      <c r="C905" s="53"/>
      <c r="D905" s="43"/>
      <c r="E905" s="43"/>
      <c r="T905" s="47"/>
      <c r="U905"/>
      <c r="V905"/>
      <c r="W905"/>
      <c r="X905"/>
      <c r="Y905" s="47"/>
      <c r="Z905"/>
      <c r="AA905"/>
      <c r="AC905" s="47"/>
      <c r="AD905"/>
      <c r="AE905"/>
      <c r="AF905"/>
      <c r="AG905" s="47"/>
      <c r="AH905"/>
      <c r="AJ905" s="47"/>
      <c r="AK905"/>
      <c r="AL905"/>
      <c r="AM905"/>
      <c r="AN905"/>
      <c r="AO905" s="47"/>
      <c r="AP905"/>
      <c r="AQ905"/>
      <c r="AS905" s="47"/>
      <c r="AT905"/>
      <c r="AU905"/>
      <c r="AV905"/>
      <c r="AW905" s="47"/>
      <c r="AX905"/>
      <c r="AZ905" s="47"/>
      <c r="BA905"/>
      <c r="BB905"/>
      <c r="BC905"/>
      <c r="BD905"/>
      <c r="BE905" s="47"/>
      <c r="BF905"/>
      <c r="BG905"/>
      <c r="BI905" s="47"/>
      <c r="BJ905"/>
      <c r="BK905"/>
      <c r="BL905"/>
      <c r="BM905" s="47"/>
      <c r="BN905"/>
    </row>
    <row r="906" spans="2:66" x14ac:dyDescent="0.25">
      <c r="B906" s="52"/>
      <c r="C906" s="53"/>
      <c r="D906" s="43"/>
      <c r="E906" s="43"/>
      <c r="T906" s="47"/>
      <c r="U906"/>
      <c r="V906"/>
      <c r="W906"/>
      <c r="X906"/>
      <c r="Y906" s="47"/>
      <c r="Z906"/>
      <c r="AA906"/>
      <c r="AC906" s="47"/>
      <c r="AD906"/>
      <c r="AE906"/>
      <c r="AF906"/>
      <c r="AG906" s="47"/>
      <c r="AH906"/>
      <c r="AJ906" s="47"/>
      <c r="AK906"/>
      <c r="AL906"/>
      <c r="AM906"/>
      <c r="AN906"/>
      <c r="AO906" s="47"/>
      <c r="AP906"/>
      <c r="AQ906"/>
      <c r="AS906" s="47"/>
      <c r="AT906"/>
      <c r="AU906"/>
      <c r="AV906"/>
      <c r="AW906" s="47"/>
      <c r="AX906"/>
      <c r="AZ906" s="47"/>
      <c r="BA906"/>
      <c r="BB906"/>
      <c r="BC906"/>
      <c r="BD906"/>
      <c r="BE906" s="47"/>
      <c r="BF906"/>
      <c r="BG906"/>
      <c r="BI906" s="47"/>
      <c r="BJ906"/>
      <c r="BK906"/>
      <c r="BL906"/>
      <c r="BM906" s="47"/>
      <c r="BN906"/>
    </row>
    <row r="907" spans="2:66" x14ac:dyDescent="0.25">
      <c r="B907" s="52"/>
      <c r="C907" s="53"/>
      <c r="D907" s="43"/>
      <c r="E907" s="43"/>
      <c r="T907" s="47"/>
      <c r="U907"/>
      <c r="V907"/>
      <c r="W907"/>
      <c r="X907"/>
      <c r="Y907" s="47"/>
      <c r="Z907"/>
      <c r="AA907"/>
      <c r="AC907" s="47"/>
      <c r="AD907"/>
      <c r="AE907"/>
      <c r="AF907"/>
      <c r="AG907" s="47"/>
      <c r="AH907"/>
      <c r="AJ907" s="47"/>
      <c r="AK907"/>
      <c r="AL907"/>
      <c r="AM907"/>
      <c r="AN907"/>
      <c r="AO907" s="47"/>
      <c r="AP907"/>
      <c r="AQ907"/>
      <c r="AS907" s="47"/>
      <c r="AT907"/>
      <c r="AU907"/>
      <c r="AV907"/>
      <c r="AW907" s="47"/>
      <c r="AX907"/>
      <c r="AZ907" s="47"/>
      <c r="BA907"/>
      <c r="BB907"/>
      <c r="BC907"/>
      <c r="BD907"/>
      <c r="BE907" s="47"/>
      <c r="BF907"/>
      <c r="BG907"/>
      <c r="BI907" s="47"/>
      <c r="BJ907"/>
      <c r="BK907"/>
      <c r="BL907"/>
      <c r="BM907" s="47"/>
      <c r="BN907"/>
    </row>
    <row r="908" spans="2:66" x14ac:dyDescent="0.25">
      <c r="B908" s="52"/>
      <c r="C908" s="53"/>
      <c r="D908" s="43"/>
      <c r="E908" s="43"/>
      <c r="T908" s="47"/>
      <c r="U908"/>
      <c r="V908"/>
      <c r="W908"/>
      <c r="X908"/>
      <c r="Y908" s="47"/>
      <c r="Z908"/>
      <c r="AA908"/>
      <c r="AC908" s="47"/>
      <c r="AD908"/>
      <c r="AE908"/>
      <c r="AF908"/>
      <c r="AG908" s="47"/>
      <c r="AH908"/>
      <c r="AJ908" s="47"/>
      <c r="AK908"/>
      <c r="AL908"/>
      <c r="AM908"/>
      <c r="AN908"/>
      <c r="AO908" s="47"/>
      <c r="AP908"/>
      <c r="AQ908"/>
      <c r="AS908" s="47"/>
      <c r="AT908"/>
      <c r="AU908"/>
      <c r="AV908"/>
      <c r="AW908" s="47"/>
      <c r="AX908"/>
      <c r="AZ908" s="47"/>
      <c r="BA908"/>
      <c r="BB908"/>
      <c r="BC908"/>
      <c r="BD908"/>
      <c r="BE908" s="47"/>
      <c r="BF908"/>
      <c r="BG908"/>
      <c r="BI908" s="47"/>
      <c r="BJ908"/>
      <c r="BK908"/>
      <c r="BL908"/>
      <c r="BM908" s="47"/>
      <c r="BN908"/>
    </row>
    <row r="909" spans="2:66" x14ac:dyDescent="0.25">
      <c r="B909" s="52"/>
      <c r="C909" s="53"/>
      <c r="D909" s="43"/>
      <c r="E909" s="43"/>
      <c r="T909" s="47"/>
      <c r="U909"/>
      <c r="V909"/>
      <c r="W909"/>
      <c r="X909"/>
      <c r="Y909" s="47"/>
      <c r="Z909"/>
      <c r="AA909"/>
      <c r="AC909" s="47"/>
      <c r="AD909"/>
      <c r="AE909"/>
      <c r="AF909"/>
      <c r="AG909" s="47"/>
      <c r="AH909"/>
      <c r="AJ909" s="47"/>
      <c r="AK909"/>
      <c r="AL909"/>
      <c r="AM909"/>
      <c r="AN909"/>
      <c r="AO909" s="47"/>
      <c r="AP909"/>
      <c r="AQ909"/>
      <c r="AS909" s="47"/>
      <c r="AT909"/>
      <c r="AU909"/>
      <c r="AV909"/>
      <c r="AW909" s="47"/>
      <c r="AX909"/>
      <c r="AZ909" s="47"/>
      <c r="BA909"/>
      <c r="BB909"/>
      <c r="BC909"/>
      <c r="BD909"/>
      <c r="BE909" s="47"/>
      <c r="BF909"/>
      <c r="BG909"/>
      <c r="BI909" s="47"/>
      <c r="BJ909"/>
      <c r="BK909"/>
      <c r="BL909"/>
      <c r="BM909" s="47"/>
      <c r="BN909"/>
    </row>
    <row r="910" spans="2:66" x14ac:dyDescent="0.25">
      <c r="B910" s="52"/>
      <c r="C910" s="53"/>
      <c r="D910" s="43"/>
      <c r="E910" s="43"/>
      <c r="T910" s="47"/>
      <c r="U910"/>
      <c r="V910"/>
      <c r="W910"/>
      <c r="X910"/>
      <c r="Y910" s="47"/>
      <c r="Z910"/>
      <c r="AA910"/>
      <c r="AC910" s="47"/>
      <c r="AD910"/>
      <c r="AE910"/>
      <c r="AF910"/>
      <c r="AG910" s="47"/>
      <c r="AH910"/>
      <c r="AJ910" s="47"/>
      <c r="AK910"/>
      <c r="AL910"/>
      <c r="AM910"/>
      <c r="AN910"/>
      <c r="AO910" s="47"/>
      <c r="AP910"/>
      <c r="AQ910"/>
      <c r="AS910" s="47"/>
      <c r="AT910"/>
      <c r="AU910"/>
      <c r="AV910"/>
      <c r="AW910" s="47"/>
      <c r="AX910"/>
      <c r="AZ910" s="47"/>
      <c r="BA910"/>
      <c r="BB910"/>
      <c r="BC910"/>
      <c r="BD910"/>
      <c r="BE910" s="47"/>
      <c r="BF910"/>
      <c r="BG910"/>
      <c r="BI910" s="47"/>
      <c r="BJ910"/>
      <c r="BK910"/>
      <c r="BL910"/>
      <c r="BM910" s="47"/>
      <c r="BN910"/>
    </row>
    <row r="911" spans="2:66" x14ac:dyDescent="0.25">
      <c r="B911" s="52"/>
      <c r="C911" s="53"/>
      <c r="D911" s="43"/>
      <c r="E911" s="43"/>
      <c r="T911" s="47"/>
      <c r="U911"/>
      <c r="V911"/>
      <c r="W911"/>
      <c r="X911"/>
      <c r="Y911" s="47"/>
      <c r="Z911"/>
      <c r="AA911"/>
      <c r="AC911" s="47"/>
      <c r="AD911"/>
      <c r="AE911"/>
      <c r="AF911"/>
      <c r="AG911" s="47"/>
      <c r="AH911"/>
      <c r="AJ911" s="47"/>
      <c r="AK911"/>
      <c r="AL911"/>
      <c r="AM911"/>
      <c r="AN911"/>
      <c r="AO911" s="47"/>
      <c r="AP911"/>
      <c r="AQ911"/>
      <c r="AS911" s="47"/>
      <c r="AT911"/>
      <c r="AU911"/>
      <c r="AV911"/>
      <c r="AW911" s="47"/>
      <c r="AX911"/>
      <c r="AZ911" s="47"/>
      <c r="BA911"/>
      <c r="BB911"/>
      <c r="BC911"/>
      <c r="BD911"/>
      <c r="BE911" s="47"/>
      <c r="BF911"/>
      <c r="BG911"/>
      <c r="BI911" s="47"/>
      <c r="BJ911"/>
      <c r="BK911"/>
      <c r="BL911"/>
      <c r="BM911" s="47"/>
      <c r="BN911"/>
    </row>
    <row r="912" spans="2:66" x14ac:dyDescent="0.25">
      <c r="B912" s="52"/>
      <c r="C912" s="53"/>
      <c r="D912" s="43"/>
      <c r="E912" s="43"/>
      <c r="T912" s="47"/>
      <c r="U912"/>
      <c r="V912"/>
      <c r="W912"/>
      <c r="X912"/>
      <c r="Y912" s="47"/>
      <c r="Z912"/>
      <c r="AA912"/>
      <c r="AC912" s="47"/>
      <c r="AD912"/>
      <c r="AE912"/>
      <c r="AF912"/>
      <c r="AG912" s="47"/>
      <c r="AH912"/>
      <c r="AJ912" s="47"/>
      <c r="AK912"/>
      <c r="AL912"/>
      <c r="AM912"/>
      <c r="AN912"/>
      <c r="AO912" s="47"/>
      <c r="AP912"/>
      <c r="AQ912"/>
      <c r="AS912" s="47"/>
      <c r="AT912"/>
      <c r="AU912"/>
      <c r="AV912"/>
      <c r="AW912" s="47"/>
      <c r="AX912"/>
      <c r="AZ912" s="47"/>
      <c r="BA912"/>
      <c r="BB912"/>
      <c r="BC912"/>
      <c r="BD912"/>
      <c r="BE912" s="47"/>
      <c r="BF912"/>
      <c r="BG912"/>
      <c r="BI912" s="47"/>
      <c r="BJ912"/>
      <c r="BK912"/>
      <c r="BL912"/>
      <c r="BM912" s="47"/>
      <c r="BN912"/>
    </row>
    <row r="913" spans="2:66" x14ac:dyDescent="0.25">
      <c r="B913" s="52"/>
      <c r="C913" s="53"/>
      <c r="D913" s="43"/>
      <c r="E913" s="43"/>
      <c r="T913" s="47"/>
      <c r="U913"/>
      <c r="V913"/>
      <c r="W913"/>
      <c r="X913"/>
      <c r="Y913" s="47"/>
      <c r="Z913"/>
      <c r="AA913"/>
      <c r="AC913" s="47"/>
      <c r="AD913"/>
      <c r="AE913"/>
      <c r="AF913"/>
      <c r="AG913" s="47"/>
      <c r="AH913"/>
      <c r="AJ913" s="47"/>
      <c r="AK913"/>
      <c r="AL913"/>
      <c r="AM913"/>
      <c r="AN913"/>
      <c r="AO913" s="47"/>
      <c r="AP913"/>
      <c r="AQ913"/>
      <c r="AS913" s="47"/>
      <c r="AT913"/>
      <c r="AU913"/>
      <c r="AV913"/>
      <c r="AW913" s="47"/>
      <c r="AX913"/>
      <c r="AZ913" s="47"/>
      <c r="BA913"/>
      <c r="BB913"/>
      <c r="BC913"/>
      <c r="BD913"/>
      <c r="BE913" s="47"/>
      <c r="BF913"/>
      <c r="BG913"/>
      <c r="BI913" s="47"/>
      <c r="BJ913"/>
      <c r="BK913"/>
      <c r="BL913"/>
      <c r="BM913" s="47"/>
      <c r="BN913"/>
    </row>
    <row r="914" spans="2:66" x14ac:dyDescent="0.25">
      <c r="B914" s="52"/>
      <c r="C914" s="53"/>
      <c r="D914" s="43"/>
      <c r="E914" s="43"/>
      <c r="T914" s="47"/>
      <c r="U914"/>
      <c r="V914"/>
      <c r="W914"/>
      <c r="X914"/>
      <c r="Y914" s="47"/>
      <c r="Z914"/>
      <c r="AA914"/>
      <c r="AC914" s="47"/>
      <c r="AD914"/>
      <c r="AE914"/>
      <c r="AF914"/>
      <c r="AG914" s="47"/>
      <c r="AH914"/>
      <c r="AJ914" s="47"/>
      <c r="AK914"/>
      <c r="AL914"/>
      <c r="AM914"/>
      <c r="AN914"/>
      <c r="AO914" s="47"/>
      <c r="AP914"/>
      <c r="AQ914"/>
      <c r="AS914" s="47"/>
      <c r="AT914"/>
      <c r="AU914"/>
      <c r="AV914"/>
      <c r="AW914" s="47"/>
      <c r="AX914"/>
      <c r="AZ914" s="47"/>
      <c r="BA914"/>
      <c r="BB914"/>
      <c r="BC914"/>
      <c r="BD914"/>
      <c r="BE914" s="47"/>
      <c r="BF914"/>
      <c r="BG914"/>
      <c r="BI914" s="47"/>
      <c r="BJ914"/>
      <c r="BK914"/>
      <c r="BL914"/>
      <c r="BM914" s="47"/>
      <c r="BN914"/>
    </row>
    <row r="915" spans="2:66" x14ac:dyDescent="0.25">
      <c r="B915" s="52"/>
      <c r="C915" s="53"/>
      <c r="D915" s="43"/>
      <c r="E915" s="43"/>
      <c r="T915" s="47"/>
      <c r="U915"/>
      <c r="V915"/>
      <c r="W915"/>
      <c r="X915"/>
      <c r="Y915" s="47"/>
      <c r="Z915"/>
      <c r="AA915"/>
      <c r="AC915" s="47"/>
      <c r="AD915"/>
      <c r="AE915"/>
      <c r="AF915"/>
      <c r="AG915" s="47"/>
      <c r="AH915"/>
      <c r="AJ915" s="47"/>
      <c r="AK915"/>
      <c r="AL915"/>
      <c r="AM915"/>
      <c r="AN915"/>
      <c r="AO915" s="47"/>
      <c r="AP915"/>
      <c r="AQ915"/>
      <c r="AS915" s="47"/>
      <c r="AT915"/>
      <c r="AU915"/>
      <c r="AV915"/>
      <c r="AW915" s="47"/>
      <c r="AX915"/>
      <c r="AZ915" s="47"/>
      <c r="BA915"/>
      <c r="BB915"/>
      <c r="BC915"/>
      <c r="BD915"/>
      <c r="BE915" s="47"/>
      <c r="BF915"/>
      <c r="BG915"/>
      <c r="BI915" s="47"/>
      <c r="BJ915"/>
      <c r="BK915"/>
      <c r="BL915"/>
      <c r="BM915" s="47"/>
      <c r="BN915"/>
    </row>
    <row r="916" spans="2:66" x14ac:dyDescent="0.25">
      <c r="B916" s="52"/>
      <c r="C916" s="53"/>
      <c r="D916" s="43"/>
      <c r="E916" s="43"/>
      <c r="T916" s="47"/>
      <c r="U916"/>
      <c r="V916"/>
      <c r="W916"/>
      <c r="X916"/>
      <c r="Y916" s="47"/>
      <c r="Z916"/>
      <c r="AA916"/>
      <c r="AC916" s="47"/>
      <c r="AD916"/>
      <c r="AE916"/>
      <c r="AF916"/>
      <c r="AG916" s="47"/>
      <c r="AH916"/>
      <c r="AJ916" s="47"/>
      <c r="AK916"/>
      <c r="AL916"/>
      <c r="AM916"/>
      <c r="AN916"/>
      <c r="AO916" s="47"/>
      <c r="AP916"/>
      <c r="AQ916"/>
      <c r="AS916" s="47"/>
      <c r="AT916"/>
      <c r="AU916"/>
      <c r="AV916"/>
      <c r="AW916" s="47"/>
      <c r="AX916"/>
      <c r="AZ916" s="47"/>
      <c r="BA916"/>
      <c r="BB916"/>
      <c r="BC916"/>
      <c r="BD916"/>
      <c r="BE916" s="47"/>
      <c r="BF916"/>
      <c r="BG916"/>
      <c r="BI916" s="47"/>
      <c r="BJ916"/>
      <c r="BK916"/>
      <c r="BL916"/>
      <c r="BM916" s="47"/>
      <c r="BN916"/>
    </row>
    <row r="917" spans="2:66" x14ac:dyDescent="0.25">
      <c r="B917" s="52"/>
      <c r="C917" s="53"/>
      <c r="D917" s="43"/>
      <c r="E917" s="43"/>
      <c r="T917" s="47"/>
      <c r="U917"/>
      <c r="V917"/>
      <c r="W917"/>
      <c r="X917"/>
      <c r="Y917" s="47"/>
      <c r="Z917"/>
      <c r="AA917"/>
      <c r="AC917" s="47"/>
      <c r="AD917"/>
      <c r="AE917"/>
      <c r="AF917"/>
      <c r="AG917" s="47"/>
      <c r="AH917"/>
      <c r="AJ917" s="47"/>
      <c r="AK917"/>
      <c r="AL917"/>
      <c r="AM917"/>
      <c r="AN917"/>
      <c r="AO917" s="47"/>
      <c r="AP917"/>
      <c r="AQ917"/>
      <c r="AS917" s="47"/>
      <c r="AT917"/>
      <c r="AU917"/>
      <c r="AV917"/>
      <c r="AW917" s="47"/>
      <c r="AX917"/>
      <c r="AZ917" s="47"/>
      <c r="BA917"/>
      <c r="BB917"/>
      <c r="BC917"/>
      <c r="BD917"/>
      <c r="BE917" s="47"/>
      <c r="BF917"/>
      <c r="BG917"/>
      <c r="BI917" s="47"/>
      <c r="BJ917"/>
      <c r="BK917"/>
      <c r="BL917"/>
      <c r="BM917" s="47"/>
      <c r="BN917"/>
    </row>
    <row r="918" spans="2:66" x14ac:dyDescent="0.25">
      <c r="B918" s="52"/>
      <c r="C918" s="53"/>
      <c r="D918" s="43"/>
      <c r="E918" s="43"/>
      <c r="T918" s="47"/>
      <c r="U918"/>
      <c r="V918"/>
      <c r="W918"/>
      <c r="X918"/>
      <c r="Y918" s="47"/>
      <c r="Z918"/>
      <c r="AA918"/>
      <c r="AC918" s="47"/>
      <c r="AD918"/>
      <c r="AE918"/>
      <c r="AF918"/>
      <c r="AG918" s="47"/>
      <c r="AH918"/>
      <c r="AJ918" s="47"/>
      <c r="AK918"/>
      <c r="AL918"/>
      <c r="AM918"/>
      <c r="AN918"/>
      <c r="AO918" s="47"/>
      <c r="AP918"/>
      <c r="AQ918"/>
      <c r="AS918" s="47"/>
      <c r="AT918"/>
      <c r="AU918"/>
      <c r="AV918"/>
      <c r="AW918" s="47"/>
      <c r="AX918"/>
      <c r="AZ918" s="47"/>
      <c r="BA918"/>
      <c r="BB918"/>
      <c r="BC918"/>
      <c r="BD918"/>
      <c r="BE918" s="47"/>
      <c r="BF918"/>
      <c r="BG918"/>
      <c r="BI918" s="47"/>
      <c r="BJ918"/>
      <c r="BK918"/>
      <c r="BL918"/>
      <c r="BM918" s="47"/>
      <c r="BN918"/>
    </row>
    <row r="919" spans="2:66" x14ac:dyDescent="0.25">
      <c r="B919" s="52"/>
      <c r="C919" s="53"/>
      <c r="D919" s="43"/>
      <c r="E919" s="43"/>
      <c r="T919" s="47"/>
      <c r="U919"/>
      <c r="V919"/>
      <c r="W919"/>
      <c r="X919"/>
      <c r="Y919" s="47"/>
      <c r="Z919"/>
      <c r="AA919"/>
      <c r="AC919" s="47"/>
      <c r="AD919"/>
      <c r="AE919"/>
      <c r="AF919"/>
      <c r="AG919" s="47"/>
      <c r="AH919"/>
      <c r="AJ919" s="47"/>
      <c r="AK919"/>
      <c r="AL919"/>
      <c r="AM919"/>
      <c r="AN919"/>
      <c r="AO919" s="47"/>
      <c r="AP919"/>
      <c r="AQ919"/>
      <c r="AS919" s="47"/>
      <c r="AT919"/>
      <c r="AU919"/>
      <c r="AV919"/>
      <c r="AW919" s="47"/>
      <c r="AX919"/>
      <c r="AZ919" s="47"/>
      <c r="BA919"/>
      <c r="BB919"/>
      <c r="BC919"/>
      <c r="BD919"/>
      <c r="BE919" s="47"/>
      <c r="BF919"/>
      <c r="BG919"/>
      <c r="BI919" s="47"/>
      <c r="BJ919"/>
      <c r="BK919"/>
      <c r="BL919"/>
      <c r="BM919" s="47"/>
      <c r="BN919"/>
    </row>
    <row r="920" spans="2:66" x14ac:dyDescent="0.25">
      <c r="B920" s="52"/>
      <c r="C920" s="53"/>
      <c r="D920" s="43"/>
      <c r="E920" s="43"/>
      <c r="T920" s="47"/>
      <c r="U920"/>
      <c r="V920"/>
      <c r="W920"/>
      <c r="X920"/>
      <c r="Y920" s="47"/>
      <c r="Z920"/>
      <c r="AA920"/>
      <c r="AC920" s="47"/>
      <c r="AD920"/>
      <c r="AE920"/>
      <c r="AF920"/>
      <c r="AG920" s="47"/>
      <c r="AH920"/>
      <c r="AJ920" s="47"/>
      <c r="AK920"/>
      <c r="AL920"/>
      <c r="AM920"/>
      <c r="AN920"/>
      <c r="AO920" s="47"/>
      <c r="AP920"/>
      <c r="AQ920"/>
      <c r="AS920" s="47"/>
      <c r="AT920"/>
      <c r="AU920"/>
      <c r="AV920"/>
      <c r="AW920" s="47"/>
      <c r="AX920"/>
      <c r="AZ920" s="47"/>
      <c r="BA920"/>
      <c r="BB920"/>
      <c r="BC920"/>
      <c r="BD920"/>
      <c r="BE920" s="47"/>
      <c r="BF920"/>
      <c r="BG920"/>
      <c r="BI920" s="47"/>
      <c r="BJ920"/>
      <c r="BK920"/>
      <c r="BL920"/>
      <c r="BM920" s="47"/>
      <c r="BN920"/>
    </row>
    <row r="921" spans="2:66" x14ac:dyDescent="0.25">
      <c r="B921" s="52"/>
      <c r="C921" s="53"/>
      <c r="D921" s="43"/>
      <c r="E921" s="43"/>
      <c r="T921" s="47"/>
      <c r="U921"/>
      <c r="V921"/>
      <c r="W921"/>
      <c r="X921"/>
      <c r="Y921" s="47"/>
      <c r="Z921"/>
      <c r="AA921"/>
      <c r="AC921" s="47"/>
      <c r="AD921"/>
      <c r="AE921"/>
      <c r="AF921"/>
      <c r="AG921" s="47"/>
      <c r="AH921"/>
      <c r="AJ921" s="47"/>
      <c r="AK921"/>
      <c r="AL921"/>
      <c r="AM921"/>
      <c r="AN921"/>
      <c r="AO921" s="47"/>
      <c r="AP921"/>
      <c r="AQ921"/>
      <c r="AS921" s="47"/>
      <c r="AT921"/>
      <c r="AU921"/>
      <c r="AV921"/>
      <c r="AW921" s="47"/>
      <c r="AX921"/>
      <c r="AZ921" s="47"/>
      <c r="BA921"/>
      <c r="BB921"/>
      <c r="BC921"/>
      <c r="BD921"/>
      <c r="BE921" s="47"/>
      <c r="BF921"/>
      <c r="BG921"/>
      <c r="BI921" s="47"/>
      <c r="BJ921"/>
      <c r="BK921"/>
      <c r="BL921"/>
      <c r="BM921" s="47"/>
      <c r="BN921"/>
    </row>
    <row r="922" spans="2:66" x14ac:dyDescent="0.25">
      <c r="B922" s="52"/>
      <c r="C922" s="53"/>
      <c r="D922" s="43"/>
      <c r="E922" s="43"/>
      <c r="T922" s="47"/>
      <c r="U922"/>
      <c r="V922"/>
      <c r="W922"/>
      <c r="X922"/>
      <c r="Y922" s="47"/>
      <c r="Z922"/>
      <c r="AA922"/>
      <c r="AC922" s="47"/>
      <c r="AD922"/>
      <c r="AE922"/>
      <c r="AF922"/>
      <c r="AG922" s="47"/>
      <c r="AH922"/>
      <c r="AJ922" s="47"/>
      <c r="AK922"/>
      <c r="AL922"/>
      <c r="AM922"/>
      <c r="AN922"/>
      <c r="AO922" s="47"/>
      <c r="AP922"/>
      <c r="AQ922"/>
      <c r="AS922" s="47"/>
      <c r="AT922"/>
      <c r="AU922"/>
      <c r="AV922"/>
      <c r="AW922" s="47"/>
      <c r="AX922"/>
      <c r="AZ922" s="47"/>
      <c r="BA922"/>
      <c r="BB922"/>
      <c r="BC922"/>
      <c r="BD922"/>
      <c r="BE922" s="47"/>
      <c r="BF922"/>
      <c r="BG922"/>
      <c r="BI922" s="47"/>
      <c r="BJ922"/>
      <c r="BK922"/>
      <c r="BL922"/>
      <c r="BM922" s="47"/>
      <c r="BN922"/>
    </row>
    <row r="923" spans="2:66" x14ac:dyDescent="0.25">
      <c r="B923" s="52"/>
      <c r="C923" s="53"/>
      <c r="D923" s="43"/>
      <c r="E923" s="43"/>
      <c r="T923" s="47"/>
      <c r="U923"/>
      <c r="V923"/>
      <c r="W923"/>
      <c r="X923"/>
      <c r="Y923" s="47"/>
      <c r="Z923"/>
      <c r="AA923"/>
      <c r="AC923" s="47"/>
      <c r="AD923"/>
      <c r="AE923"/>
      <c r="AF923"/>
      <c r="AG923" s="47"/>
      <c r="AH923"/>
      <c r="AJ923" s="47"/>
      <c r="AK923"/>
      <c r="AL923"/>
      <c r="AM923"/>
      <c r="AN923"/>
      <c r="AO923" s="47"/>
      <c r="AP923"/>
      <c r="AQ923"/>
      <c r="AS923" s="47"/>
      <c r="AT923"/>
      <c r="AU923"/>
      <c r="AV923"/>
      <c r="AW923" s="47"/>
      <c r="AX923"/>
      <c r="AZ923" s="47"/>
      <c r="BA923"/>
      <c r="BB923"/>
      <c r="BC923"/>
      <c r="BD923"/>
      <c r="BE923" s="47"/>
      <c r="BF923"/>
      <c r="BG923"/>
      <c r="BI923" s="47"/>
      <c r="BJ923"/>
      <c r="BK923"/>
      <c r="BL923"/>
      <c r="BM923" s="47"/>
      <c r="BN923"/>
    </row>
    <row r="924" spans="2:66" x14ac:dyDescent="0.25">
      <c r="B924" s="52"/>
      <c r="C924" s="53"/>
      <c r="D924" s="43"/>
      <c r="E924" s="43"/>
      <c r="T924" s="47"/>
      <c r="U924"/>
      <c r="V924"/>
      <c r="W924"/>
      <c r="X924"/>
      <c r="Y924" s="47"/>
      <c r="Z924"/>
      <c r="AA924"/>
      <c r="AC924" s="47"/>
      <c r="AD924"/>
      <c r="AE924"/>
      <c r="AF924"/>
      <c r="AG924" s="47"/>
      <c r="AH924"/>
      <c r="AJ924" s="47"/>
      <c r="AK924"/>
      <c r="AL924"/>
      <c r="AM924"/>
      <c r="AN924"/>
      <c r="AO924" s="47"/>
      <c r="AP924"/>
      <c r="AQ924"/>
      <c r="AS924" s="47"/>
      <c r="AT924"/>
      <c r="AU924"/>
      <c r="AV924"/>
      <c r="AW924" s="47"/>
      <c r="AX924"/>
      <c r="AZ924" s="47"/>
      <c r="BA924"/>
      <c r="BB924"/>
      <c r="BC924"/>
      <c r="BD924"/>
      <c r="BE924" s="47"/>
      <c r="BF924"/>
      <c r="BG924"/>
      <c r="BI924" s="47"/>
      <c r="BJ924"/>
      <c r="BK924"/>
      <c r="BL924"/>
      <c r="BM924" s="47"/>
      <c r="BN924"/>
    </row>
    <row r="925" spans="2:66" x14ac:dyDescent="0.25">
      <c r="B925" s="52"/>
      <c r="C925" s="53"/>
      <c r="D925" s="43"/>
      <c r="E925" s="43"/>
      <c r="T925" s="47"/>
      <c r="U925"/>
      <c r="V925"/>
      <c r="W925"/>
      <c r="X925"/>
      <c r="Y925" s="47"/>
      <c r="Z925"/>
      <c r="AA925"/>
      <c r="AC925" s="47"/>
      <c r="AD925"/>
      <c r="AE925"/>
      <c r="AF925"/>
      <c r="AG925" s="47"/>
      <c r="AH925"/>
      <c r="AJ925" s="47"/>
      <c r="AK925"/>
      <c r="AL925"/>
      <c r="AM925"/>
      <c r="AN925"/>
      <c r="AO925" s="47"/>
      <c r="AP925"/>
      <c r="AQ925"/>
      <c r="AS925" s="47"/>
      <c r="AT925"/>
      <c r="AU925"/>
      <c r="AV925"/>
      <c r="AW925" s="47"/>
      <c r="AX925"/>
      <c r="AZ925" s="47"/>
      <c r="BA925"/>
      <c r="BB925"/>
      <c r="BC925"/>
      <c r="BD925"/>
      <c r="BE925" s="47"/>
      <c r="BF925"/>
      <c r="BG925"/>
      <c r="BI925" s="47"/>
      <c r="BJ925"/>
      <c r="BK925"/>
      <c r="BL925"/>
      <c r="BM925" s="47"/>
      <c r="BN925"/>
    </row>
    <row r="926" spans="2:66" x14ac:dyDescent="0.25">
      <c r="B926" s="52"/>
      <c r="C926" s="53"/>
      <c r="D926" s="43"/>
      <c r="E926" s="43"/>
      <c r="T926" s="47"/>
      <c r="U926"/>
      <c r="V926"/>
      <c r="W926"/>
      <c r="X926"/>
      <c r="Y926" s="47"/>
      <c r="Z926"/>
      <c r="AA926"/>
      <c r="AC926" s="47"/>
      <c r="AD926"/>
      <c r="AE926"/>
      <c r="AF926"/>
      <c r="AG926" s="47"/>
      <c r="AH926"/>
      <c r="AJ926" s="47"/>
      <c r="AK926"/>
      <c r="AL926"/>
      <c r="AM926"/>
      <c r="AN926"/>
      <c r="AO926" s="47"/>
      <c r="AP926"/>
      <c r="AQ926"/>
      <c r="AS926" s="47"/>
      <c r="AT926"/>
      <c r="AU926"/>
      <c r="AV926"/>
      <c r="AW926" s="47"/>
      <c r="AX926"/>
      <c r="AZ926" s="47"/>
      <c r="BA926"/>
      <c r="BB926"/>
      <c r="BC926"/>
      <c r="BD926"/>
      <c r="BE926" s="47"/>
      <c r="BF926"/>
      <c r="BG926"/>
      <c r="BI926" s="47"/>
      <c r="BJ926"/>
      <c r="BK926"/>
      <c r="BL926"/>
      <c r="BM926" s="47"/>
      <c r="BN926"/>
    </row>
    <row r="927" spans="2:66" x14ac:dyDescent="0.25">
      <c r="B927" s="52"/>
      <c r="C927" s="53"/>
      <c r="D927" s="43"/>
      <c r="E927" s="43"/>
      <c r="T927" s="47"/>
      <c r="U927"/>
      <c r="V927"/>
      <c r="W927"/>
      <c r="X927"/>
      <c r="Y927" s="47"/>
      <c r="Z927"/>
      <c r="AA927"/>
      <c r="AC927" s="47"/>
      <c r="AD927"/>
      <c r="AE927"/>
      <c r="AF927"/>
      <c r="AG927" s="47"/>
      <c r="AH927"/>
      <c r="AJ927" s="47"/>
      <c r="AK927"/>
      <c r="AL927"/>
      <c r="AM927"/>
      <c r="AN927"/>
      <c r="AO927" s="47"/>
      <c r="AP927"/>
      <c r="AQ927"/>
      <c r="AS927" s="47"/>
      <c r="AT927"/>
      <c r="AU927"/>
      <c r="AV927"/>
      <c r="AW927" s="47"/>
      <c r="AX927"/>
      <c r="AZ927" s="47"/>
      <c r="BA927"/>
      <c r="BB927"/>
      <c r="BC927"/>
      <c r="BD927"/>
      <c r="BE927" s="47"/>
      <c r="BF927"/>
      <c r="BG927"/>
      <c r="BI927" s="47"/>
      <c r="BJ927"/>
      <c r="BK927"/>
      <c r="BL927"/>
      <c r="BM927" s="47"/>
      <c r="BN927"/>
    </row>
    <row r="928" spans="2:66" x14ac:dyDescent="0.25">
      <c r="B928" s="52"/>
      <c r="C928" s="53"/>
      <c r="D928" s="43"/>
      <c r="E928" s="43"/>
      <c r="T928" s="47"/>
      <c r="U928"/>
      <c r="V928"/>
      <c r="W928"/>
      <c r="X928"/>
      <c r="Y928" s="47"/>
      <c r="Z928"/>
      <c r="AA928"/>
      <c r="AC928" s="47"/>
      <c r="AD928"/>
      <c r="AE928"/>
      <c r="AF928"/>
      <c r="AG928" s="47"/>
      <c r="AH928"/>
      <c r="AJ928" s="47"/>
      <c r="AK928"/>
      <c r="AL928"/>
      <c r="AM928"/>
      <c r="AN928"/>
      <c r="AO928" s="47"/>
      <c r="AP928"/>
      <c r="AQ928"/>
      <c r="AS928" s="47"/>
      <c r="AT928"/>
      <c r="AU928"/>
      <c r="AV928"/>
      <c r="AW928" s="47"/>
      <c r="AX928"/>
      <c r="AZ928" s="47"/>
      <c r="BA928"/>
      <c r="BB928"/>
      <c r="BC928"/>
      <c r="BD928"/>
      <c r="BE928" s="47"/>
      <c r="BF928"/>
      <c r="BG928"/>
      <c r="BI928" s="47"/>
      <c r="BJ928"/>
      <c r="BK928"/>
      <c r="BL928"/>
      <c r="BM928" s="47"/>
      <c r="BN928"/>
    </row>
    <row r="929" spans="2:66" x14ac:dyDescent="0.25">
      <c r="B929" s="52"/>
      <c r="C929" s="53"/>
      <c r="D929" s="43"/>
      <c r="E929" s="43"/>
      <c r="T929" s="47"/>
      <c r="U929"/>
      <c r="V929"/>
      <c r="W929"/>
      <c r="X929"/>
      <c r="Y929" s="47"/>
      <c r="Z929"/>
      <c r="AA929"/>
      <c r="AC929" s="47"/>
      <c r="AD929"/>
      <c r="AE929"/>
      <c r="AF929"/>
      <c r="AG929" s="47"/>
      <c r="AH929"/>
      <c r="AJ929" s="47"/>
      <c r="AK929"/>
      <c r="AL929"/>
      <c r="AM929"/>
      <c r="AN929"/>
      <c r="AO929" s="47"/>
      <c r="AP929"/>
      <c r="AQ929"/>
      <c r="AS929" s="47"/>
      <c r="AT929"/>
      <c r="AU929"/>
      <c r="AV929"/>
      <c r="AW929" s="47"/>
      <c r="AX929"/>
      <c r="AZ929" s="47"/>
      <c r="BA929"/>
      <c r="BB929"/>
      <c r="BC929"/>
      <c r="BD929"/>
      <c r="BE929" s="47"/>
      <c r="BF929"/>
      <c r="BG929"/>
      <c r="BI929" s="47"/>
      <c r="BJ929"/>
      <c r="BK929"/>
      <c r="BL929"/>
      <c r="BM929" s="47"/>
      <c r="BN929"/>
    </row>
    <row r="930" spans="2:66" x14ac:dyDescent="0.25">
      <c r="B930" s="52"/>
      <c r="C930" s="53"/>
      <c r="D930" s="43"/>
      <c r="E930" s="43"/>
      <c r="T930" s="47"/>
      <c r="U930"/>
      <c r="V930"/>
      <c r="W930"/>
      <c r="X930"/>
      <c r="Y930" s="47"/>
      <c r="Z930"/>
      <c r="AA930"/>
      <c r="AC930" s="47"/>
      <c r="AD930"/>
      <c r="AE930"/>
      <c r="AF930"/>
      <c r="AG930" s="47"/>
      <c r="AH930"/>
      <c r="AJ930" s="47"/>
      <c r="AK930"/>
      <c r="AL930"/>
      <c r="AM930"/>
      <c r="AN930"/>
      <c r="AO930" s="47"/>
      <c r="AP930"/>
      <c r="AQ930"/>
      <c r="AS930" s="47"/>
      <c r="AT930"/>
      <c r="AU930"/>
      <c r="AV930"/>
      <c r="AW930" s="47"/>
      <c r="AX930"/>
      <c r="AZ930" s="47"/>
      <c r="BA930"/>
      <c r="BB930"/>
      <c r="BC930"/>
      <c r="BD930"/>
      <c r="BE930" s="47"/>
      <c r="BF930"/>
      <c r="BG930"/>
      <c r="BI930" s="47"/>
      <c r="BJ930"/>
      <c r="BK930"/>
      <c r="BL930"/>
      <c r="BM930" s="47"/>
      <c r="BN930"/>
    </row>
    <row r="931" spans="2:66" x14ac:dyDescent="0.25">
      <c r="B931" s="52"/>
      <c r="C931" s="53"/>
      <c r="D931" s="43"/>
      <c r="E931" s="43"/>
      <c r="T931" s="47"/>
      <c r="U931"/>
      <c r="V931"/>
      <c r="W931"/>
      <c r="X931"/>
      <c r="Y931" s="47"/>
      <c r="Z931"/>
      <c r="AA931"/>
      <c r="AC931" s="47"/>
      <c r="AD931"/>
      <c r="AE931"/>
      <c r="AF931"/>
      <c r="AG931" s="47"/>
      <c r="AH931"/>
      <c r="AJ931" s="47"/>
      <c r="AK931"/>
      <c r="AL931"/>
      <c r="AM931"/>
      <c r="AN931"/>
      <c r="AO931" s="47"/>
      <c r="AP931"/>
      <c r="AQ931"/>
      <c r="AS931" s="47"/>
      <c r="AT931"/>
      <c r="AU931"/>
      <c r="AV931"/>
      <c r="AW931" s="47"/>
      <c r="AX931"/>
      <c r="AZ931" s="47"/>
      <c r="BA931"/>
      <c r="BB931"/>
      <c r="BC931"/>
      <c r="BD931"/>
      <c r="BE931" s="47"/>
      <c r="BF931"/>
      <c r="BG931"/>
      <c r="BI931" s="47"/>
      <c r="BJ931"/>
      <c r="BK931"/>
      <c r="BL931"/>
      <c r="BM931" s="47"/>
      <c r="BN931"/>
    </row>
    <row r="932" spans="2:66" x14ac:dyDescent="0.25">
      <c r="B932" s="52"/>
      <c r="C932" s="53"/>
      <c r="D932" s="43"/>
      <c r="E932" s="43"/>
      <c r="T932" s="47"/>
      <c r="U932"/>
      <c r="V932"/>
      <c r="W932"/>
      <c r="X932"/>
      <c r="Y932" s="47"/>
      <c r="Z932"/>
      <c r="AA932"/>
      <c r="AC932" s="47"/>
      <c r="AD932"/>
      <c r="AE932"/>
      <c r="AF932"/>
      <c r="AG932" s="47"/>
      <c r="AH932"/>
      <c r="AJ932" s="47"/>
      <c r="AK932"/>
      <c r="AL932"/>
      <c r="AM932"/>
      <c r="AN932"/>
      <c r="AO932" s="47"/>
      <c r="AP932"/>
      <c r="AQ932"/>
      <c r="AS932" s="47"/>
      <c r="AT932"/>
      <c r="AU932"/>
      <c r="AV932"/>
      <c r="AW932" s="47"/>
      <c r="AX932"/>
      <c r="AZ932" s="47"/>
      <c r="BA932"/>
      <c r="BB932"/>
      <c r="BC932"/>
      <c r="BD932"/>
      <c r="BE932" s="47"/>
      <c r="BF932"/>
      <c r="BG932"/>
      <c r="BI932" s="47"/>
      <c r="BJ932"/>
      <c r="BK932"/>
      <c r="BL932"/>
      <c r="BM932" s="47"/>
      <c r="BN932"/>
    </row>
    <row r="933" spans="2:66" x14ac:dyDescent="0.25">
      <c r="B933" s="52"/>
      <c r="C933" s="53"/>
      <c r="D933" s="43"/>
      <c r="E933" s="43"/>
      <c r="T933" s="47"/>
      <c r="U933"/>
      <c r="V933"/>
      <c r="W933"/>
      <c r="X933"/>
      <c r="Y933" s="47"/>
      <c r="Z933"/>
      <c r="AA933"/>
      <c r="AC933" s="47"/>
      <c r="AD933"/>
      <c r="AE933"/>
      <c r="AF933"/>
      <c r="AG933" s="47"/>
      <c r="AH933"/>
      <c r="AJ933" s="47"/>
      <c r="AK933"/>
      <c r="AL933"/>
      <c r="AM933"/>
      <c r="AN933"/>
      <c r="AO933" s="47"/>
      <c r="AP933"/>
      <c r="AQ933"/>
      <c r="AS933" s="47"/>
      <c r="AT933"/>
      <c r="AU933"/>
      <c r="AV933"/>
      <c r="AW933" s="47"/>
      <c r="AX933"/>
      <c r="AZ933" s="47"/>
      <c r="BA933"/>
      <c r="BB933"/>
      <c r="BC933"/>
      <c r="BD933"/>
      <c r="BE933" s="47"/>
      <c r="BF933"/>
      <c r="BG933"/>
      <c r="BI933" s="47"/>
      <c r="BJ933"/>
      <c r="BK933"/>
      <c r="BL933"/>
      <c r="BM933" s="47"/>
      <c r="BN933"/>
    </row>
    <row r="934" spans="2:66" x14ac:dyDescent="0.25">
      <c r="B934" s="52"/>
      <c r="C934" s="53"/>
      <c r="D934" s="43"/>
      <c r="E934" s="43"/>
      <c r="T934" s="47"/>
      <c r="U934"/>
      <c r="V934"/>
      <c r="W934"/>
      <c r="X934"/>
      <c r="Y934" s="47"/>
      <c r="Z934"/>
      <c r="AA934"/>
      <c r="AC934" s="47"/>
      <c r="AD934"/>
      <c r="AE934"/>
      <c r="AF934"/>
      <c r="AG934" s="47"/>
      <c r="AH934"/>
      <c r="AJ934" s="47"/>
      <c r="AK934"/>
      <c r="AL934"/>
      <c r="AM934"/>
      <c r="AN934"/>
      <c r="AO934" s="47"/>
      <c r="AP934"/>
      <c r="AQ934"/>
      <c r="AS934" s="47"/>
      <c r="AT934"/>
      <c r="AU934"/>
      <c r="AV934"/>
      <c r="AW934" s="47"/>
      <c r="AX934"/>
      <c r="AZ934" s="47"/>
      <c r="BA934"/>
      <c r="BB934"/>
      <c r="BC934"/>
      <c r="BD934"/>
      <c r="BE934" s="47"/>
      <c r="BF934"/>
      <c r="BG934"/>
      <c r="BI934" s="47"/>
      <c r="BJ934"/>
      <c r="BK934"/>
      <c r="BL934"/>
      <c r="BM934" s="47"/>
      <c r="BN934"/>
    </row>
    <row r="935" spans="2:66" x14ac:dyDescent="0.25">
      <c r="B935" s="52"/>
      <c r="C935" s="53"/>
      <c r="D935" s="43"/>
      <c r="E935" s="43"/>
      <c r="T935" s="47"/>
      <c r="U935"/>
      <c r="V935"/>
      <c r="W935"/>
      <c r="X935"/>
      <c r="Y935" s="47"/>
      <c r="Z935"/>
      <c r="AA935"/>
      <c r="AC935" s="47"/>
      <c r="AD935"/>
      <c r="AE935"/>
      <c r="AF935"/>
      <c r="AG935" s="47"/>
      <c r="AH935"/>
      <c r="AJ935" s="47"/>
      <c r="AK935"/>
      <c r="AL935"/>
      <c r="AM935"/>
      <c r="AN935"/>
      <c r="AO935" s="47"/>
      <c r="AP935"/>
      <c r="AQ935"/>
      <c r="AS935" s="47"/>
      <c r="AT935"/>
      <c r="AU935"/>
      <c r="AV935"/>
      <c r="AW935" s="47"/>
      <c r="AX935"/>
      <c r="AZ935" s="47"/>
      <c r="BA935"/>
      <c r="BB935"/>
      <c r="BC935"/>
      <c r="BD935"/>
      <c r="BE935" s="47"/>
      <c r="BF935"/>
      <c r="BG935"/>
      <c r="BI935" s="47"/>
      <c r="BJ935"/>
      <c r="BK935"/>
      <c r="BL935"/>
      <c r="BM935" s="47"/>
      <c r="BN935"/>
    </row>
    <row r="936" spans="2:66" x14ac:dyDescent="0.25">
      <c r="B936" s="52"/>
      <c r="C936" s="53"/>
      <c r="D936" s="43"/>
      <c r="E936" s="43"/>
      <c r="T936" s="47"/>
      <c r="U936"/>
      <c r="V936"/>
      <c r="W936"/>
      <c r="X936"/>
      <c r="Y936" s="47"/>
      <c r="Z936"/>
      <c r="AA936"/>
      <c r="AC936" s="47"/>
      <c r="AD936"/>
      <c r="AE936"/>
      <c r="AF936"/>
      <c r="AG936" s="47"/>
      <c r="AH936"/>
      <c r="AJ936" s="47"/>
      <c r="AK936"/>
      <c r="AL936"/>
      <c r="AM936"/>
      <c r="AN936"/>
      <c r="AO936" s="47"/>
      <c r="AP936"/>
      <c r="AQ936"/>
      <c r="AS936" s="47"/>
      <c r="AT936"/>
      <c r="AU936"/>
      <c r="AV936"/>
      <c r="AW936" s="47"/>
      <c r="AX936"/>
      <c r="AZ936" s="47"/>
      <c r="BA936"/>
      <c r="BB936"/>
      <c r="BC936"/>
      <c r="BD936"/>
      <c r="BE936" s="47"/>
      <c r="BF936"/>
      <c r="BG936"/>
      <c r="BI936" s="47"/>
      <c r="BJ936"/>
      <c r="BK936"/>
      <c r="BL936"/>
      <c r="BM936" s="47"/>
      <c r="BN936"/>
    </row>
    <row r="937" spans="2:66" x14ac:dyDescent="0.25">
      <c r="B937" s="52"/>
      <c r="C937" s="53"/>
      <c r="D937" s="43"/>
      <c r="E937" s="43"/>
      <c r="T937" s="47"/>
      <c r="U937"/>
      <c r="V937"/>
      <c r="W937"/>
      <c r="X937"/>
      <c r="Y937" s="47"/>
      <c r="Z937"/>
      <c r="AA937"/>
      <c r="AC937" s="47"/>
      <c r="AD937"/>
      <c r="AE937"/>
      <c r="AF937"/>
      <c r="AG937" s="47"/>
      <c r="AH937"/>
      <c r="AJ937" s="47"/>
      <c r="AK937"/>
      <c r="AL937"/>
      <c r="AM937"/>
      <c r="AN937"/>
      <c r="AO937" s="47"/>
      <c r="AP937"/>
      <c r="AQ937"/>
      <c r="AS937" s="47"/>
      <c r="AT937"/>
      <c r="AU937"/>
      <c r="AV937"/>
      <c r="AW937" s="47"/>
      <c r="AX937"/>
      <c r="AZ937" s="47"/>
      <c r="BA937"/>
      <c r="BB937"/>
      <c r="BC937"/>
      <c r="BD937"/>
      <c r="BE937" s="47"/>
      <c r="BF937"/>
      <c r="BG937"/>
      <c r="BI937" s="47"/>
      <c r="BJ937"/>
      <c r="BK937"/>
      <c r="BL937"/>
      <c r="BM937" s="47"/>
      <c r="BN937"/>
    </row>
    <row r="938" spans="2:66" x14ac:dyDescent="0.25">
      <c r="B938" s="52"/>
      <c r="C938" s="53"/>
      <c r="D938" s="43"/>
      <c r="E938" s="43"/>
      <c r="T938" s="47"/>
      <c r="U938"/>
      <c r="V938"/>
      <c r="W938"/>
      <c r="X938"/>
      <c r="Y938" s="47"/>
      <c r="Z938"/>
      <c r="AA938"/>
      <c r="AC938" s="47"/>
      <c r="AD938"/>
      <c r="AE938"/>
      <c r="AF938"/>
      <c r="AG938" s="47"/>
      <c r="AH938"/>
      <c r="AJ938" s="47"/>
      <c r="AK938"/>
      <c r="AL938"/>
      <c r="AM938"/>
      <c r="AN938"/>
      <c r="AO938" s="47"/>
      <c r="AP938"/>
      <c r="AQ938"/>
      <c r="AS938" s="47"/>
      <c r="AT938"/>
      <c r="AU938"/>
      <c r="AV938"/>
      <c r="AW938" s="47"/>
      <c r="AX938"/>
      <c r="AZ938" s="47"/>
      <c r="BA938"/>
      <c r="BB938"/>
      <c r="BC938"/>
      <c r="BD938"/>
      <c r="BE938" s="47"/>
      <c r="BF938"/>
      <c r="BG938"/>
      <c r="BI938" s="47"/>
      <c r="BJ938"/>
      <c r="BK938"/>
      <c r="BL938"/>
      <c r="BM938" s="47"/>
      <c r="BN938"/>
    </row>
    <row r="939" spans="2:66" x14ac:dyDescent="0.25">
      <c r="B939" s="52"/>
      <c r="C939" s="53"/>
      <c r="D939" s="43"/>
      <c r="E939" s="43"/>
      <c r="T939" s="47"/>
      <c r="U939"/>
      <c r="V939"/>
      <c r="W939"/>
      <c r="X939"/>
      <c r="Y939" s="47"/>
      <c r="Z939"/>
      <c r="AA939"/>
      <c r="AC939" s="47"/>
      <c r="AD939"/>
      <c r="AE939"/>
      <c r="AF939"/>
      <c r="AG939" s="47"/>
      <c r="AH939"/>
      <c r="AJ939" s="47"/>
      <c r="AK939"/>
      <c r="AL939"/>
      <c r="AM939"/>
      <c r="AN939"/>
      <c r="AO939" s="47"/>
      <c r="AP939"/>
      <c r="AQ939"/>
      <c r="AS939" s="47"/>
      <c r="AT939"/>
      <c r="AU939"/>
      <c r="AV939"/>
      <c r="AW939" s="47"/>
      <c r="AX939"/>
      <c r="AZ939" s="47"/>
      <c r="BA939"/>
      <c r="BB939"/>
      <c r="BC939"/>
      <c r="BD939"/>
      <c r="BE939" s="47"/>
      <c r="BF939"/>
      <c r="BG939"/>
      <c r="BI939" s="47"/>
      <c r="BJ939"/>
      <c r="BK939"/>
      <c r="BL939"/>
      <c r="BM939" s="47"/>
      <c r="BN939"/>
    </row>
    <row r="940" spans="2:66" x14ac:dyDescent="0.25">
      <c r="B940" s="52"/>
      <c r="C940" s="53"/>
      <c r="D940" s="43"/>
      <c r="E940" s="43"/>
      <c r="T940" s="47"/>
      <c r="U940"/>
      <c r="V940"/>
      <c r="W940"/>
      <c r="X940"/>
      <c r="Y940" s="47"/>
      <c r="Z940"/>
      <c r="AA940"/>
      <c r="AC940" s="47"/>
      <c r="AD940"/>
      <c r="AE940"/>
      <c r="AF940"/>
      <c r="AG940" s="47"/>
      <c r="AH940"/>
      <c r="AJ940" s="47"/>
      <c r="AK940"/>
      <c r="AL940"/>
      <c r="AM940"/>
      <c r="AN940"/>
      <c r="AO940" s="47"/>
      <c r="AP940"/>
      <c r="AQ940"/>
      <c r="AS940" s="47"/>
      <c r="AT940"/>
      <c r="AU940"/>
      <c r="AV940"/>
      <c r="AW940" s="47"/>
      <c r="AX940"/>
      <c r="AZ940" s="47"/>
      <c r="BA940"/>
      <c r="BB940"/>
      <c r="BC940"/>
      <c r="BD940"/>
      <c r="BE940" s="47"/>
      <c r="BF940"/>
      <c r="BG940"/>
      <c r="BI940" s="47"/>
      <c r="BJ940"/>
      <c r="BK940"/>
      <c r="BL940"/>
      <c r="BM940" s="47"/>
      <c r="BN940"/>
    </row>
    <row r="941" spans="2:66" x14ac:dyDescent="0.25">
      <c r="B941" s="52"/>
      <c r="C941" s="53"/>
      <c r="D941" s="43"/>
      <c r="E941" s="43"/>
      <c r="T941" s="47"/>
      <c r="U941"/>
      <c r="V941"/>
      <c r="W941"/>
      <c r="X941"/>
      <c r="Y941" s="47"/>
      <c r="Z941"/>
      <c r="AA941"/>
      <c r="AC941" s="47"/>
      <c r="AD941"/>
      <c r="AE941"/>
      <c r="AF941"/>
      <c r="AG941" s="47"/>
      <c r="AH941"/>
      <c r="AJ941" s="47"/>
      <c r="AK941"/>
      <c r="AL941"/>
      <c r="AM941"/>
      <c r="AN941"/>
      <c r="AO941" s="47"/>
      <c r="AP941"/>
      <c r="AQ941"/>
      <c r="AS941" s="47"/>
      <c r="AT941"/>
      <c r="AU941"/>
      <c r="AV941"/>
      <c r="AW941" s="47"/>
      <c r="AX941"/>
      <c r="AZ941" s="47"/>
      <c r="BA941"/>
      <c r="BB941"/>
      <c r="BC941"/>
      <c r="BD941"/>
      <c r="BE941" s="47"/>
      <c r="BF941"/>
      <c r="BG941"/>
      <c r="BI941" s="47"/>
      <c r="BJ941"/>
      <c r="BK941"/>
      <c r="BL941"/>
      <c r="BM941" s="47"/>
      <c r="BN941"/>
    </row>
    <row r="942" spans="2:66" x14ac:dyDescent="0.25">
      <c r="B942" s="52"/>
      <c r="C942" s="53"/>
      <c r="D942" s="43"/>
      <c r="E942" s="43"/>
      <c r="T942" s="47"/>
      <c r="U942"/>
      <c r="V942"/>
      <c r="W942"/>
      <c r="X942"/>
      <c r="Y942" s="47"/>
      <c r="Z942"/>
      <c r="AA942"/>
      <c r="AC942" s="47"/>
      <c r="AD942"/>
      <c r="AE942"/>
      <c r="AF942"/>
      <c r="AG942" s="47"/>
      <c r="AH942"/>
      <c r="AJ942" s="47"/>
      <c r="AK942"/>
      <c r="AL942"/>
      <c r="AM942"/>
      <c r="AN942"/>
      <c r="AO942" s="47"/>
      <c r="AP942"/>
      <c r="AQ942"/>
      <c r="AS942" s="47"/>
      <c r="AT942"/>
      <c r="AU942"/>
      <c r="AV942"/>
      <c r="AW942" s="47"/>
      <c r="AX942"/>
      <c r="AZ942" s="47"/>
      <c r="BA942"/>
      <c r="BB942"/>
      <c r="BC942"/>
      <c r="BD942"/>
      <c r="BE942" s="47"/>
      <c r="BF942"/>
      <c r="BG942"/>
      <c r="BI942" s="47"/>
      <c r="BJ942"/>
      <c r="BK942"/>
      <c r="BL942"/>
      <c r="BM942" s="47"/>
      <c r="BN942"/>
    </row>
    <row r="943" spans="2:66" x14ac:dyDescent="0.25">
      <c r="B943" s="52"/>
      <c r="C943" s="53"/>
      <c r="D943" s="43"/>
      <c r="E943" s="43"/>
      <c r="T943" s="47"/>
      <c r="U943"/>
      <c r="V943"/>
      <c r="W943"/>
      <c r="X943"/>
      <c r="Y943" s="47"/>
      <c r="Z943"/>
      <c r="AA943"/>
      <c r="AC943" s="47"/>
      <c r="AD943"/>
      <c r="AE943"/>
      <c r="AF943"/>
      <c r="AG943" s="47"/>
      <c r="AH943"/>
      <c r="AJ943" s="47"/>
      <c r="AK943"/>
      <c r="AL943"/>
      <c r="AM943"/>
      <c r="AN943"/>
      <c r="AO943" s="47"/>
      <c r="AP943"/>
      <c r="AQ943"/>
      <c r="AS943" s="47"/>
      <c r="AT943"/>
      <c r="AU943"/>
      <c r="AV943"/>
      <c r="AW943" s="47"/>
      <c r="AX943"/>
      <c r="AZ943" s="47"/>
      <c r="BA943"/>
      <c r="BB943"/>
      <c r="BC943"/>
      <c r="BD943"/>
      <c r="BE943" s="47"/>
      <c r="BF943"/>
      <c r="BG943"/>
      <c r="BI943" s="47"/>
      <c r="BJ943"/>
      <c r="BK943"/>
      <c r="BL943"/>
      <c r="BM943" s="47"/>
      <c r="BN943"/>
    </row>
    <row r="944" spans="2:66" x14ac:dyDescent="0.25">
      <c r="B944" s="52"/>
      <c r="C944" s="53"/>
      <c r="D944" s="43"/>
      <c r="E944" s="43"/>
      <c r="T944" s="47"/>
      <c r="U944"/>
      <c r="V944"/>
      <c r="W944"/>
      <c r="X944"/>
      <c r="Y944" s="47"/>
      <c r="Z944"/>
      <c r="AA944"/>
      <c r="AC944" s="47"/>
      <c r="AD944"/>
      <c r="AE944"/>
      <c r="AF944"/>
      <c r="AG944" s="47"/>
      <c r="AH944"/>
      <c r="AJ944" s="47"/>
      <c r="AK944"/>
      <c r="AL944"/>
      <c r="AM944"/>
      <c r="AN944"/>
      <c r="AO944" s="47"/>
      <c r="AP944"/>
      <c r="AQ944"/>
      <c r="AS944" s="47"/>
      <c r="AT944"/>
      <c r="AU944"/>
      <c r="AV944"/>
      <c r="AW944" s="47"/>
      <c r="AX944"/>
      <c r="AZ944" s="47"/>
      <c r="BA944"/>
      <c r="BB944"/>
      <c r="BC944"/>
      <c r="BD944"/>
      <c r="BE944" s="47"/>
      <c r="BF944"/>
      <c r="BG944"/>
      <c r="BI944" s="47"/>
      <c r="BJ944"/>
      <c r="BK944"/>
      <c r="BL944"/>
      <c r="BM944" s="47"/>
      <c r="BN944"/>
    </row>
    <row r="945" spans="2:66" x14ac:dyDescent="0.25">
      <c r="B945" s="52"/>
      <c r="C945" s="53"/>
      <c r="D945" s="43"/>
      <c r="E945" s="43"/>
      <c r="T945" s="47"/>
      <c r="U945"/>
      <c r="V945"/>
      <c r="W945"/>
      <c r="X945"/>
      <c r="Y945" s="47"/>
      <c r="Z945"/>
      <c r="AA945"/>
      <c r="AC945" s="47"/>
      <c r="AD945"/>
      <c r="AE945"/>
      <c r="AF945"/>
      <c r="AG945" s="47"/>
      <c r="AH945"/>
      <c r="AJ945" s="47"/>
      <c r="AK945"/>
      <c r="AL945"/>
      <c r="AM945"/>
      <c r="AN945"/>
      <c r="AO945" s="47"/>
      <c r="AP945"/>
      <c r="AQ945"/>
      <c r="AS945" s="47"/>
      <c r="AT945"/>
      <c r="AU945"/>
      <c r="AV945"/>
      <c r="AW945" s="47"/>
      <c r="AX945"/>
      <c r="AZ945" s="47"/>
      <c r="BA945"/>
      <c r="BB945"/>
      <c r="BC945"/>
      <c r="BD945"/>
      <c r="BE945" s="47"/>
      <c r="BF945"/>
      <c r="BG945"/>
      <c r="BI945" s="47"/>
      <c r="BJ945"/>
      <c r="BK945"/>
      <c r="BL945"/>
      <c r="BM945" s="47"/>
      <c r="BN945"/>
    </row>
    <row r="946" spans="2:66" x14ac:dyDescent="0.25">
      <c r="B946" s="52"/>
      <c r="C946" s="53"/>
      <c r="D946" s="43"/>
      <c r="E946" s="43"/>
      <c r="T946" s="47"/>
      <c r="U946"/>
      <c r="V946"/>
      <c r="W946"/>
      <c r="X946"/>
      <c r="Y946" s="47"/>
      <c r="Z946"/>
      <c r="AA946"/>
      <c r="AC946" s="47"/>
      <c r="AD946"/>
      <c r="AE946"/>
      <c r="AF946"/>
      <c r="AG946" s="47"/>
      <c r="AH946"/>
      <c r="AJ946" s="47"/>
      <c r="AK946"/>
      <c r="AL946"/>
      <c r="AM946"/>
      <c r="AN946"/>
      <c r="AO946" s="47"/>
      <c r="AP946"/>
      <c r="AQ946"/>
      <c r="AS946" s="47"/>
      <c r="AT946"/>
      <c r="AU946"/>
      <c r="AV946"/>
      <c r="AW946" s="47"/>
      <c r="AX946"/>
      <c r="AZ946" s="47"/>
      <c r="BA946"/>
      <c r="BB946"/>
      <c r="BC946"/>
      <c r="BD946"/>
      <c r="BE946" s="47"/>
      <c r="BF946"/>
      <c r="BG946"/>
      <c r="BI946" s="47"/>
      <c r="BJ946"/>
      <c r="BK946"/>
      <c r="BL946"/>
      <c r="BM946" s="47"/>
      <c r="BN946"/>
    </row>
    <row r="947" spans="2:66" x14ac:dyDescent="0.25">
      <c r="B947" s="52"/>
      <c r="C947" s="53"/>
      <c r="D947" s="43"/>
      <c r="E947" s="43"/>
      <c r="T947" s="47"/>
      <c r="U947"/>
      <c r="V947"/>
      <c r="W947"/>
      <c r="X947"/>
      <c r="Y947" s="47"/>
      <c r="Z947"/>
      <c r="AA947"/>
      <c r="AC947" s="47"/>
      <c r="AD947"/>
      <c r="AE947"/>
      <c r="AF947"/>
      <c r="AG947" s="47"/>
      <c r="AH947"/>
      <c r="AJ947" s="47"/>
      <c r="AK947"/>
      <c r="AL947"/>
      <c r="AM947"/>
      <c r="AN947"/>
      <c r="AO947" s="47"/>
      <c r="AP947"/>
      <c r="AQ947"/>
      <c r="AS947" s="47"/>
      <c r="AT947"/>
      <c r="AU947"/>
      <c r="AV947"/>
      <c r="AW947" s="47"/>
      <c r="AX947"/>
      <c r="AZ947" s="47"/>
      <c r="BA947"/>
      <c r="BB947"/>
      <c r="BC947"/>
      <c r="BD947"/>
      <c r="BE947" s="47"/>
      <c r="BF947"/>
      <c r="BG947"/>
      <c r="BI947" s="47"/>
      <c r="BJ947"/>
      <c r="BK947"/>
      <c r="BL947"/>
      <c r="BM947" s="47"/>
      <c r="BN947"/>
    </row>
    <row r="948" spans="2:66" x14ac:dyDescent="0.25">
      <c r="B948" s="52"/>
      <c r="C948" s="53"/>
      <c r="D948" s="43"/>
      <c r="E948" s="43"/>
      <c r="T948" s="47"/>
      <c r="U948"/>
      <c r="V948"/>
      <c r="W948"/>
      <c r="X948"/>
      <c r="Y948" s="47"/>
      <c r="Z948"/>
      <c r="AA948"/>
      <c r="AC948" s="47"/>
      <c r="AD948"/>
      <c r="AE948"/>
      <c r="AF948"/>
      <c r="AG948" s="47"/>
      <c r="AH948"/>
      <c r="AJ948" s="47"/>
      <c r="AK948"/>
      <c r="AL948"/>
      <c r="AM948"/>
      <c r="AN948"/>
      <c r="AO948" s="47"/>
      <c r="AP948"/>
      <c r="AQ948"/>
      <c r="AS948" s="47"/>
      <c r="AT948"/>
      <c r="AU948"/>
      <c r="AV948"/>
      <c r="AW948" s="47"/>
      <c r="AX948"/>
      <c r="AZ948" s="47"/>
      <c r="BA948"/>
      <c r="BB948"/>
      <c r="BC948"/>
      <c r="BD948"/>
      <c r="BE948" s="47"/>
      <c r="BF948"/>
      <c r="BG948"/>
      <c r="BI948" s="47"/>
      <c r="BJ948"/>
      <c r="BK948"/>
      <c r="BL948"/>
      <c r="BM948" s="47"/>
      <c r="BN948"/>
    </row>
    <row r="949" spans="2:66" x14ac:dyDescent="0.25">
      <c r="B949" s="52"/>
      <c r="C949" s="53"/>
      <c r="D949" s="43"/>
      <c r="E949" s="43"/>
      <c r="T949" s="47"/>
      <c r="U949"/>
      <c r="V949"/>
      <c r="W949"/>
      <c r="X949"/>
      <c r="Y949" s="47"/>
      <c r="Z949"/>
      <c r="AA949"/>
      <c r="AC949" s="47"/>
      <c r="AD949"/>
      <c r="AE949"/>
      <c r="AF949"/>
      <c r="AG949" s="47"/>
      <c r="AH949"/>
      <c r="AJ949" s="47"/>
      <c r="AK949"/>
      <c r="AL949"/>
      <c r="AM949"/>
      <c r="AN949"/>
      <c r="AO949" s="47"/>
      <c r="AP949"/>
      <c r="AQ949"/>
      <c r="AS949" s="47"/>
      <c r="AT949"/>
      <c r="AU949"/>
      <c r="AV949"/>
      <c r="AW949" s="47"/>
      <c r="AX949"/>
      <c r="AZ949" s="47"/>
      <c r="BA949"/>
      <c r="BB949"/>
      <c r="BC949"/>
      <c r="BD949"/>
      <c r="BE949" s="47"/>
      <c r="BF949"/>
      <c r="BG949"/>
      <c r="BI949" s="47"/>
      <c r="BJ949"/>
      <c r="BK949"/>
      <c r="BL949"/>
      <c r="BM949" s="47"/>
      <c r="BN949"/>
    </row>
    <row r="950" spans="2:66" x14ac:dyDescent="0.25">
      <c r="B950" s="52"/>
      <c r="C950" s="53"/>
      <c r="D950" s="43"/>
      <c r="E950" s="43"/>
      <c r="T950" s="47"/>
      <c r="U950"/>
      <c r="V950"/>
      <c r="W950"/>
      <c r="X950"/>
      <c r="Y950" s="47"/>
      <c r="Z950"/>
      <c r="AA950"/>
      <c r="AC950" s="47"/>
      <c r="AD950"/>
      <c r="AE950"/>
      <c r="AF950"/>
      <c r="AG950" s="47"/>
      <c r="AH950"/>
      <c r="AJ950" s="47"/>
      <c r="AK950"/>
      <c r="AL950"/>
      <c r="AM950"/>
      <c r="AN950"/>
      <c r="AO950" s="47"/>
      <c r="AP950"/>
      <c r="AQ950"/>
      <c r="AS950" s="47"/>
      <c r="AT950"/>
      <c r="AU950"/>
      <c r="AV950"/>
      <c r="AW950" s="47"/>
      <c r="AX950"/>
      <c r="AZ950" s="47"/>
      <c r="BA950"/>
      <c r="BB950"/>
      <c r="BC950"/>
      <c r="BD950"/>
      <c r="BE950" s="47"/>
      <c r="BF950"/>
      <c r="BG950"/>
      <c r="BI950" s="47"/>
      <c r="BJ950"/>
      <c r="BK950"/>
      <c r="BL950"/>
      <c r="BM950" s="47"/>
      <c r="BN950"/>
    </row>
    <row r="951" spans="2:66" x14ac:dyDescent="0.25">
      <c r="B951" s="52"/>
      <c r="C951" s="53"/>
      <c r="D951" s="43"/>
      <c r="E951" s="43"/>
      <c r="T951" s="47"/>
      <c r="U951"/>
      <c r="V951"/>
      <c r="W951"/>
      <c r="X951"/>
      <c r="Y951" s="47"/>
      <c r="Z951"/>
      <c r="AA951"/>
      <c r="AC951" s="47"/>
      <c r="AD951"/>
      <c r="AE951"/>
      <c r="AF951"/>
      <c r="AG951" s="47"/>
      <c r="AH951"/>
      <c r="AJ951" s="47"/>
      <c r="AK951"/>
      <c r="AL951"/>
      <c r="AM951"/>
      <c r="AN951"/>
      <c r="AO951" s="47"/>
      <c r="AP951"/>
      <c r="AQ951"/>
      <c r="AS951" s="47"/>
      <c r="AT951"/>
      <c r="AU951"/>
      <c r="AV951"/>
      <c r="AW951" s="47"/>
      <c r="AX951"/>
      <c r="AZ951" s="47"/>
      <c r="BA951"/>
      <c r="BB951"/>
      <c r="BC951"/>
      <c r="BD951"/>
      <c r="BE951" s="47"/>
      <c r="BF951"/>
      <c r="BG951"/>
      <c r="BI951" s="47"/>
      <c r="BJ951"/>
      <c r="BK951"/>
      <c r="BL951"/>
      <c r="BM951" s="47"/>
      <c r="BN951"/>
    </row>
    <row r="952" spans="2:66" x14ac:dyDescent="0.25">
      <c r="B952" s="52"/>
      <c r="C952" s="53"/>
      <c r="D952" s="43"/>
      <c r="E952" s="43"/>
      <c r="T952" s="47"/>
      <c r="U952"/>
      <c r="V952"/>
      <c r="W952"/>
      <c r="X952"/>
      <c r="Y952" s="47"/>
      <c r="Z952"/>
      <c r="AA952"/>
      <c r="AC952" s="47"/>
      <c r="AD952"/>
      <c r="AE952"/>
      <c r="AF952"/>
      <c r="AG952" s="47"/>
      <c r="AH952"/>
      <c r="AJ952" s="47"/>
      <c r="AK952"/>
      <c r="AL952"/>
      <c r="AM952"/>
      <c r="AN952"/>
      <c r="AO952" s="47"/>
      <c r="AP952"/>
      <c r="AQ952"/>
      <c r="AS952" s="47"/>
      <c r="AT952"/>
      <c r="AU952"/>
      <c r="AV952"/>
      <c r="AW952" s="47"/>
      <c r="AX952"/>
      <c r="AZ952" s="47"/>
      <c r="BA952"/>
      <c r="BB952"/>
      <c r="BC952"/>
      <c r="BD952"/>
      <c r="BE952" s="47"/>
      <c r="BF952"/>
      <c r="BG952"/>
      <c r="BI952" s="47"/>
      <c r="BJ952"/>
      <c r="BK952"/>
      <c r="BL952"/>
      <c r="BM952" s="47"/>
      <c r="BN952"/>
    </row>
    <row r="953" spans="2:66" x14ac:dyDescent="0.25">
      <c r="B953" s="52"/>
      <c r="C953" s="53"/>
      <c r="D953" s="43"/>
      <c r="E953" s="43"/>
      <c r="T953" s="47"/>
      <c r="U953"/>
      <c r="V953"/>
      <c r="W953"/>
      <c r="X953"/>
      <c r="Y953" s="47"/>
      <c r="Z953"/>
      <c r="AA953"/>
      <c r="AC953" s="47"/>
      <c r="AD953"/>
      <c r="AE953"/>
      <c r="AF953"/>
      <c r="AG953" s="47"/>
      <c r="AH953"/>
      <c r="AJ953" s="47"/>
      <c r="AK953"/>
      <c r="AL953"/>
      <c r="AM953"/>
      <c r="AN953"/>
      <c r="AO953" s="47"/>
      <c r="AP953"/>
      <c r="AQ953"/>
      <c r="AS953" s="47"/>
      <c r="AT953"/>
      <c r="AU953"/>
      <c r="AV953"/>
      <c r="AW953" s="47"/>
      <c r="AX953"/>
      <c r="AZ953" s="47"/>
      <c r="BA953"/>
      <c r="BB953"/>
      <c r="BC953"/>
      <c r="BD953"/>
      <c r="BE953" s="47"/>
      <c r="BF953"/>
      <c r="BG953"/>
      <c r="BI953" s="47"/>
      <c r="BJ953"/>
      <c r="BK953"/>
      <c r="BL953"/>
      <c r="BM953" s="47"/>
      <c r="BN953"/>
    </row>
    <row r="954" spans="2:66" x14ac:dyDescent="0.25">
      <c r="B954" s="52"/>
      <c r="C954" s="53"/>
      <c r="D954" s="43"/>
      <c r="E954" s="43"/>
      <c r="T954" s="47"/>
      <c r="U954"/>
      <c r="V954"/>
      <c r="W954"/>
      <c r="X954"/>
      <c r="Y954" s="47"/>
      <c r="Z954"/>
      <c r="AA954"/>
      <c r="AC954" s="47"/>
      <c r="AD954"/>
      <c r="AE954"/>
      <c r="AF954"/>
      <c r="AG954" s="47"/>
      <c r="AH954"/>
      <c r="AJ954" s="47"/>
      <c r="AK954"/>
      <c r="AL954"/>
      <c r="AM954"/>
      <c r="AN954"/>
      <c r="AO954" s="47"/>
      <c r="AP954"/>
      <c r="AQ954"/>
      <c r="AS954" s="47"/>
      <c r="AT954"/>
      <c r="AU954"/>
      <c r="AV954"/>
      <c r="AW954" s="47"/>
      <c r="AX954"/>
      <c r="AZ954" s="47"/>
      <c r="BA954"/>
      <c r="BB954"/>
      <c r="BC954"/>
      <c r="BD954"/>
      <c r="BE954" s="47"/>
      <c r="BF954"/>
      <c r="BG954"/>
      <c r="BI954" s="47"/>
      <c r="BJ954"/>
      <c r="BK954"/>
      <c r="BL954"/>
      <c r="BM954" s="47"/>
      <c r="BN954"/>
    </row>
    <row r="955" spans="2:66" x14ac:dyDescent="0.25">
      <c r="B955" s="52"/>
      <c r="C955" s="53"/>
      <c r="D955" s="43"/>
      <c r="E955" s="43"/>
      <c r="T955" s="47"/>
      <c r="U955"/>
      <c r="V955"/>
      <c r="W955"/>
      <c r="X955"/>
      <c r="Y955" s="47"/>
      <c r="Z955"/>
      <c r="AA955"/>
      <c r="AC955" s="47"/>
      <c r="AD955"/>
      <c r="AE955"/>
      <c r="AF955"/>
      <c r="AG955" s="47"/>
      <c r="AH955"/>
      <c r="AJ955" s="47"/>
      <c r="AK955"/>
      <c r="AL955"/>
      <c r="AM955"/>
      <c r="AN955"/>
      <c r="AO955" s="47"/>
      <c r="AP955"/>
      <c r="AQ955"/>
      <c r="AS955" s="47"/>
      <c r="AT955"/>
      <c r="AU955"/>
      <c r="AV955"/>
      <c r="AW955" s="47"/>
      <c r="AX955"/>
      <c r="AZ955" s="47"/>
      <c r="BA955"/>
      <c r="BB955"/>
      <c r="BC955"/>
      <c r="BD955"/>
      <c r="BE955" s="47"/>
      <c r="BF955"/>
      <c r="BG955"/>
      <c r="BI955" s="47"/>
      <c r="BJ955"/>
      <c r="BK955"/>
      <c r="BL955"/>
      <c r="BM955" s="47"/>
      <c r="BN955"/>
    </row>
    <row r="956" spans="2:66" x14ac:dyDescent="0.25">
      <c r="B956" s="52"/>
      <c r="C956" s="53"/>
      <c r="D956" s="43"/>
      <c r="E956" s="43"/>
      <c r="T956" s="47"/>
      <c r="U956"/>
      <c r="V956"/>
      <c r="W956"/>
      <c r="X956"/>
      <c r="Y956" s="47"/>
      <c r="Z956"/>
      <c r="AA956"/>
      <c r="AC956" s="47"/>
      <c r="AD956"/>
      <c r="AE956"/>
      <c r="AF956"/>
      <c r="AG956" s="47"/>
      <c r="AH956"/>
      <c r="AJ956" s="47"/>
      <c r="AK956"/>
      <c r="AL956"/>
      <c r="AM956"/>
      <c r="AN956"/>
      <c r="AO956" s="47"/>
      <c r="AP956"/>
      <c r="AQ956"/>
      <c r="AS956" s="47"/>
      <c r="AT956"/>
      <c r="AU956"/>
      <c r="AV956"/>
      <c r="AW956" s="47"/>
      <c r="AX956"/>
      <c r="AZ956" s="47"/>
      <c r="BA956"/>
      <c r="BB956"/>
      <c r="BC956"/>
      <c r="BD956"/>
      <c r="BE956" s="47"/>
      <c r="BF956"/>
      <c r="BG956"/>
      <c r="BI956" s="47"/>
      <c r="BJ956"/>
      <c r="BK956"/>
      <c r="BL956"/>
      <c r="BM956" s="47"/>
      <c r="BN956"/>
    </row>
    <row r="957" spans="2:66" x14ac:dyDescent="0.25">
      <c r="B957" s="52"/>
      <c r="C957" s="53"/>
      <c r="D957" s="43"/>
      <c r="E957" s="43"/>
      <c r="T957" s="47"/>
      <c r="U957"/>
      <c r="V957"/>
      <c r="W957"/>
      <c r="X957"/>
      <c r="Y957" s="47"/>
      <c r="Z957"/>
      <c r="AA957"/>
      <c r="AC957" s="47"/>
      <c r="AD957"/>
      <c r="AE957"/>
      <c r="AF957"/>
      <c r="AG957" s="47"/>
      <c r="AH957"/>
      <c r="AJ957" s="47"/>
      <c r="AK957"/>
      <c r="AL957"/>
      <c r="AM957"/>
      <c r="AN957"/>
      <c r="AO957" s="47"/>
      <c r="AP957"/>
      <c r="AQ957"/>
      <c r="AS957" s="47"/>
      <c r="AT957"/>
      <c r="AU957"/>
      <c r="AV957"/>
      <c r="AW957" s="47"/>
      <c r="AX957"/>
      <c r="AZ957" s="47"/>
      <c r="BA957"/>
      <c r="BB957"/>
      <c r="BC957"/>
      <c r="BD957"/>
      <c r="BE957" s="47"/>
      <c r="BF957"/>
      <c r="BG957"/>
      <c r="BI957" s="47"/>
      <c r="BJ957"/>
      <c r="BK957"/>
      <c r="BL957"/>
      <c r="BM957" s="47"/>
      <c r="BN957"/>
    </row>
    <row r="958" spans="2:66" x14ac:dyDescent="0.25">
      <c r="B958" s="52"/>
      <c r="C958" s="53"/>
      <c r="D958" s="43"/>
      <c r="E958" s="43"/>
      <c r="T958" s="47"/>
      <c r="U958"/>
      <c r="V958"/>
      <c r="W958"/>
      <c r="X958"/>
      <c r="Y958" s="47"/>
      <c r="Z958"/>
      <c r="AA958"/>
      <c r="AC958" s="47"/>
      <c r="AD958"/>
      <c r="AE958"/>
      <c r="AF958"/>
      <c r="AG958" s="47"/>
      <c r="AH958"/>
      <c r="AJ958" s="47"/>
      <c r="AK958"/>
      <c r="AL958"/>
      <c r="AM958"/>
      <c r="AN958"/>
      <c r="AO958" s="47"/>
      <c r="AP958"/>
      <c r="AQ958"/>
      <c r="AS958" s="47"/>
      <c r="AT958"/>
      <c r="AU958"/>
      <c r="AV958"/>
      <c r="AW958" s="47"/>
      <c r="AX958"/>
      <c r="AZ958" s="47"/>
      <c r="BA958"/>
      <c r="BB958"/>
      <c r="BC958"/>
      <c r="BD958"/>
      <c r="BE958" s="47"/>
      <c r="BF958"/>
      <c r="BG958"/>
      <c r="BI958" s="47"/>
      <c r="BJ958"/>
      <c r="BK958"/>
      <c r="BL958"/>
      <c r="BM958" s="47"/>
      <c r="BN958"/>
    </row>
    <row r="959" spans="2:66" x14ac:dyDescent="0.25">
      <c r="B959" s="52"/>
      <c r="C959" s="53"/>
      <c r="D959" s="43"/>
      <c r="E959" s="43"/>
      <c r="T959" s="47"/>
      <c r="U959"/>
      <c r="V959"/>
      <c r="W959"/>
      <c r="X959"/>
      <c r="Y959" s="47"/>
      <c r="Z959"/>
      <c r="AA959"/>
      <c r="AC959" s="47"/>
      <c r="AD959"/>
      <c r="AE959"/>
      <c r="AF959"/>
      <c r="AG959" s="47"/>
      <c r="AH959"/>
      <c r="AJ959" s="47"/>
      <c r="AK959"/>
      <c r="AL959"/>
      <c r="AM959"/>
      <c r="AN959"/>
      <c r="AO959" s="47"/>
      <c r="AP959"/>
      <c r="AQ959"/>
      <c r="AS959" s="47"/>
      <c r="AT959"/>
      <c r="AU959"/>
      <c r="AV959"/>
      <c r="AW959" s="47"/>
      <c r="AX959"/>
      <c r="AZ959" s="47"/>
      <c r="BA959"/>
      <c r="BB959"/>
      <c r="BC959"/>
      <c r="BD959"/>
      <c r="BE959" s="47"/>
      <c r="BF959"/>
      <c r="BG959"/>
      <c r="BI959" s="47"/>
      <c r="BJ959"/>
      <c r="BK959"/>
      <c r="BL959"/>
      <c r="BM959" s="47"/>
      <c r="BN959"/>
    </row>
    <row r="960" spans="2:66" x14ac:dyDescent="0.25">
      <c r="B960" s="52"/>
      <c r="C960" s="53"/>
      <c r="D960" s="43"/>
      <c r="E960" s="43"/>
      <c r="T960" s="47"/>
      <c r="U960"/>
      <c r="V960"/>
      <c r="W960"/>
      <c r="X960"/>
      <c r="Y960" s="47"/>
      <c r="Z960"/>
      <c r="AA960"/>
      <c r="AC960" s="47"/>
      <c r="AD960"/>
      <c r="AE960"/>
      <c r="AF960"/>
      <c r="AG960" s="47"/>
      <c r="AH960"/>
      <c r="AJ960" s="47"/>
      <c r="AK960"/>
      <c r="AL960"/>
      <c r="AM960"/>
      <c r="AN960"/>
      <c r="AO960" s="47"/>
      <c r="AP960"/>
      <c r="AQ960"/>
      <c r="AS960" s="47"/>
      <c r="AT960"/>
      <c r="AU960"/>
      <c r="AV960"/>
      <c r="AW960" s="47"/>
      <c r="AX960"/>
      <c r="AZ960" s="47"/>
      <c r="BA960"/>
      <c r="BB960"/>
      <c r="BC960"/>
      <c r="BD960"/>
      <c r="BE960" s="47"/>
      <c r="BF960"/>
      <c r="BG960"/>
      <c r="BI960" s="47"/>
      <c r="BJ960"/>
      <c r="BK960"/>
      <c r="BL960"/>
      <c r="BM960" s="47"/>
      <c r="BN960"/>
    </row>
    <row r="961" spans="2:66" x14ac:dyDescent="0.25">
      <c r="B961" s="52"/>
      <c r="C961" s="53"/>
      <c r="D961" s="43"/>
      <c r="E961" s="43"/>
      <c r="T961" s="47"/>
      <c r="U961"/>
      <c r="V961"/>
      <c r="W961"/>
      <c r="X961"/>
      <c r="Y961" s="47"/>
      <c r="Z961"/>
      <c r="AA961"/>
      <c r="AC961" s="47"/>
      <c r="AD961"/>
      <c r="AE961"/>
      <c r="AF961"/>
      <c r="AG961" s="47"/>
      <c r="AH961"/>
      <c r="AJ961" s="47"/>
      <c r="AK961"/>
      <c r="AL961"/>
      <c r="AM961"/>
      <c r="AN961"/>
      <c r="AO961" s="47"/>
      <c r="AP961"/>
      <c r="AQ961"/>
      <c r="AS961" s="47"/>
      <c r="AT961"/>
      <c r="AU961"/>
      <c r="AV961"/>
      <c r="AW961" s="47"/>
      <c r="AX961"/>
      <c r="AZ961" s="47"/>
      <c r="BA961"/>
      <c r="BB961"/>
      <c r="BC961"/>
      <c r="BD961"/>
      <c r="BE961" s="47"/>
      <c r="BF961"/>
      <c r="BG961"/>
      <c r="BI961" s="47"/>
      <c r="BJ961"/>
      <c r="BK961"/>
      <c r="BL961"/>
      <c r="BM961" s="47"/>
      <c r="BN961"/>
    </row>
    <row r="962" spans="2:66" x14ac:dyDescent="0.25">
      <c r="B962" s="52"/>
      <c r="C962" s="53"/>
      <c r="D962" s="43"/>
      <c r="E962" s="43"/>
      <c r="T962" s="47"/>
      <c r="U962"/>
      <c r="V962"/>
      <c r="W962"/>
      <c r="X962"/>
      <c r="Y962" s="47"/>
      <c r="Z962"/>
      <c r="AA962"/>
      <c r="AC962" s="47"/>
      <c r="AD962"/>
      <c r="AE962"/>
      <c r="AF962"/>
      <c r="AG962" s="47"/>
      <c r="AH962"/>
      <c r="AJ962" s="47"/>
      <c r="AK962"/>
      <c r="AL962"/>
      <c r="AM962"/>
      <c r="AN962"/>
      <c r="AO962" s="47"/>
      <c r="AP962"/>
      <c r="AQ962"/>
      <c r="AS962" s="47"/>
      <c r="AT962"/>
      <c r="AU962"/>
      <c r="AV962"/>
      <c r="AW962" s="47"/>
      <c r="AX962"/>
      <c r="AZ962" s="47"/>
      <c r="BA962"/>
      <c r="BB962"/>
      <c r="BC962"/>
      <c r="BD962"/>
      <c r="BE962" s="47"/>
      <c r="BF962"/>
      <c r="BG962"/>
      <c r="BI962" s="47"/>
      <c r="BJ962"/>
      <c r="BK962"/>
      <c r="BL962"/>
      <c r="BM962" s="47"/>
      <c r="BN962"/>
    </row>
    <row r="963" spans="2:66" x14ac:dyDescent="0.25">
      <c r="B963" s="52"/>
      <c r="C963" s="53"/>
      <c r="D963" s="43"/>
      <c r="E963" s="43"/>
      <c r="T963" s="47"/>
      <c r="U963"/>
      <c r="V963"/>
      <c r="W963"/>
      <c r="X963"/>
      <c r="Y963" s="47"/>
      <c r="Z963"/>
      <c r="AA963"/>
      <c r="AC963" s="47"/>
      <c r="AD963"/>
      <c r="AE963"/>
      <c r="AF963"/>
      <c r="AG963" s="47"/>
      <c r="AH963"/>
      <c r="AJ963" s="47"/>
      <c r="AK963"/>
      <c r="AL963"/>
      <c r="AM963"/>
      <c r="AN963"/>
      <c r="AO963" s="47"/>
      <c r="AP963"/>
      <c r="AQ963"/>
      <c r="AS963" s="47"/>
      <c r="AT963"/>
      <c r="AU963"/>
      <c r="AV963"/>
      <c r="AW963" s="47"/>
      <c r="AX963"/>
      <c r="AZ963" s="47"/>
      <c r="BA963"/>
      <c r="BB963"/>
      <c r="BC963"/>
      <c r="BD963"/>
      <c r="BE963" s="47"/>
      <c r="BF963"/>
      <c r="BG963"/>
      <c r="BI963" s="47"/>
      <c r="BJ963"/>
      <c r="BK963"/>
      <c r="BL963"/>
      <c r="BM963" s="47"/>
      <c r="BN963"/>
    </row>
    <row r="964" spans="2:66" x14ac:dyDescent="0.25">
      <c r="B964" s="52"/>
      <c r="C964" s="53"/>
      <c r="D964" s="43"/>
      <c r="E964" s="43"/>
      <c r="T964" s="47"/>
      <c r="U964"/>
      <c r="V964"/>
      <c r="W964"/>
      <c r="X964"/>
      <c r="Y964" s="47"/>
      <c r="Z964"/>
      <c r="AA964"/>
      <c r="AC964" s="47"/>
      <c r="AD964"/>
      <c r="AE964"/>
      <c r="AF964"/>
      <c r="AG964" s="47"/>
      <c r="AH964"/>
      <c r="AJ964" s="47"/>
      <c r="AK964"/>
      <c r="AL964"/>
      <c r="AM964"/>
      <c r="AN964"/>
      <c r="AO964" s="47"/>
      <c r="AP964"/>
      <c r="AQ964"/>
      <c r="AS964" s="47"/>
      <c r="AT964"/>
      <c r="AU964"/>
      <c r="AV964"/>
      <c r="AW964" s="47"/>
      <c r="AX964"/>
      <c r="AZ964" s="47"/>
      <c r="BA964"/>
      <c r="BB964"/>
      <c r="BC964"/>
      <c r="BD964"/>
      <c r="BE964" s="47"/>
      <c r="BF964"/>
      <c r="BG964"/>
      <c r="BI964" s="47"/>
      <c r="BJ964"/>
      <c r="BK964"/>
      <c r="BL964"/>
      <c r="BM964" s="47"/>
      <c r="BN964"/>
    </row>
    <row r="965" spans="2:66" x14ac:dyDescent="0.25">
      <c r="B965" s="52"/>
      <c r="C965" s="53"/>
      <c r="D965" s="43"/>
      <c r="E965" s="43"/>
      <c r="T965" s="47"/>
      <c r="U965"/>
      <c r="V965"/>
      <c r="W965"/>
      <c r="X965"/>
      <c r="Y965" s="47"/>
      <c r="Z965"/>
      <c r="AA965"/>
      <c r="AC965" s="47"/>
      <c r="AD965"/>
      <c r="AE965"/>
      <c r="AF965"/>
      <c r="AG965" s="47"/>
      <c r="AH965"/>
      <c r="AJ965" s="47"/>
      <c r="AK965"/>
      <c r="AL965"/>
      <c r="AM965"/>
      <c r="AN965"/>
      <c r="AO965" s="47"/>
      <c r="AP965"/>
      <c r="AQ965"/>
      <c r="AS965" s="47"/>
      <c r="AT965"/>
      <c r="AU965"/>
      <c r="AV965"/>
      <c r="AW965" s="47"/>
      <c r="AX965"/>
      <c r="AZ965" s="47"/>
      <c r="BA965"/>
      <c r="BB965"/>
      <c r="BC965"/>
      <c r="BD965"/>
      <c r="BE965" s="47"/>
      <c r="BF965"/>
      <c r="BG965"/>
      <c r="BI965" s="47"/>
      <c r="BJ965"/>
      <c r="BK965"/>
      <c r="BL965"/>
      <c r="BM965" s="47"/>
      <c r="BN965"/>
    </row>
    <row r="966" spans="2:66" x14ac:dyDescent="0.25">
      <c r="B966" s="52"/>
      <c r="C966" s="53"/>
      <c r="D966" s="43"/>
      <c r="E966" s="43"/>
      <c r="T966" s="47"/>
      <c r="U966"/>
      <c r="V966"/>
      <c r="W966"/>
      <c r="X966"/>
      <c r="Y966" s="47"/>
      <c r="Z966"/>
      <c r="AA966"/>
      <c r="AC966" s="47"/>
      <c r="AD966"/>
      <c r="AE966"/>
      <c r="AF966"/>
      <c r="AG966" s="47"/>
      <c r="AH966"/>
      <c r="AJ966" s="47"/>
      <c r="AK966"/>
      <c r="AL966"/>
      <c r="AM966"/>
      <c r="AN966"/>
      <c r="AO966" s="47"/>
      <c r="AP966"/>
      <c r="AQ966"/>
      <c r="AS966" s="47"/>
      <c r="AT966"/>
      <c r="AU966"/>
      <c r="AV966"/>
      <c r="AW966" s="47"/>
      <c r="AX966"/>
      <c r="AZ966" s="47"/>
      <c r="BA966"/>
      <c r="BB966"/>
      <c r="BC966"/>
      <c r="BD966"/>
      <c r="BE966" s="47"/>
      <c r="BF966"/>
      <c r="BG966"/>
      <c r="BI966" s="47"/>
      <c r="BJ966"/>
      <c r="BK966"/>
      <c r="BL966"/>
      <c r="BM966" s="47"/>
      <c r="BN966"/>
    </row>
    <row r="967" spans="2:66" x14ac:dyDescent="0.25">
      <c r="B967" s="52"/>
      <c r="C967" s="53"/>
      <c r="D967" s="43"/>
      <c r="E967" s="43"/>
      <c r="T967" s="47"/>
      <c r="U967"/>
      <c r="V967"/>
      <c r="W967"/>
      <c r="X967"/>
      <c r="Y967" s="47"/>
      <c r="Z967"/>
      <c r="AA967"/>
      <c r="AC967" s="47"/>
      <c r="AD967"/>
      <c r="AE967"/>
      <c r="AF967"/>
      <c r="AG967" s="47"/>
      <c r="AH967"/>
      <c r="AJ967" s="47"/>
      <c r="AK967"/>
      <c r="AL967"/>
      <c r="AM967"/>
      <c r="AN967"/>
      <c r="AO967" s="47"/>
      <c r="AP967"/>
      <c r="AQ967"/>
      <c r="AS967" s="47"/>
      <c r="AT967"/>
      <c r="AU967"/>
      <c r="AV967"/>
      <c r="AW967" s="47"/>
      <c r="AX967"/>
      <c r="AZ967" s="47"/>
      <c r="BA967"/>
      <c r="BB967"/>
      <c r="BC967"/>
      <c r="BD967"/>
      <c r="BE967" s="47"/>
      <c r="BF967"/>
      <c r="BG967"/>
      <c r="BI967" s="47"/>
      <c r="BJ967"/>
      <c r="BK967"/>
      <c r="BL967"/>
      <c r="BM967" s="47"/>
      <c r="BN967"/>
    </row>
    <row r="968" spans="2:66" x14ac:dyDescent="0.25">
      <c r="B968" s="52"/>
      <c r="C968" s="53"/>
      <c r="D968" s="43"/>
      <c r="E968" s="43"/>
      <c r="T968" s="47"/>
      <c r="U968"/>
      <c r="V968"/>
      <c r="W968"/>
      <c r="X968"/>
      <c r="Y968" s="47"/>
      <c r="Z968"/>
      <c r="AA968"/>
      <c r="AC968" s="47"/>
      <c r="AD968"/>
      <c r="AE968"/>
      <c r="AF968"/>
      <c r="AG968" s="47"/>
      <c r="AH968"/>
      <c r="AJ968" s="47"/>
      <c r="AK968"/>
      <c r="AL968"/>
      <c r="AM968"/>
      <c r="AN968"/>
      <c r="AO968" s="47"/>
      <c r="AP968"/>
      <c r="AQ968"/>
      <c r="AS968" s="47"/>
      <c r="AT968"/>
      <c r="AU968"/>
      <c r="AV968"/>
      <c r="AW968" s="47"/>
      <c r="AX968"/>
      <c r="AZ968" s="47"/>
      <c r="BA968"/>
      <c r="BB968"/>
      <c r="BC968"/>
      <c r="BD968"/>
      <c r="BE968" s="47"/>
      <c r="BF968"/>
      <c r="BG968"/>
      <c r="BI968" s="47"/>
      <c r="BJ968"/>
      <c r="BK968"/>
      <c r="BL968"/>
      <c r="BM968" s="47"/>
      <c r="BN968"/>
    </row>
    <row r="969" spans="2:66" x14ac:dyDescent="0.25">
      <c r="B969" s="52"/>
      <c r="C969" s="53"/>
      <c r="D969" s="43"/>
      <c r="E969" s="43"/>
      <c r="T969" s="47"/>
      <c r="U969"/>
      <c r="V969"/>
      <c r="W969"/>
      <c r="X969"/>
      <c r="Y969" s="47"/>
      <c r="Z969"/>
      <c r="AA969"/>
      <c r="AC969" s="47"/>
      <c r="AD969"/>
      <c r="AE969"/>
      <c r="AF969"/>
      <c r="AG969" s="47"/>
      <c r="AH969"/>
      <c r="AJ969" s="47"/>
      <c r="AK969"/>
      <c r="AL969"/>
      <c r="AM969"/>
      <c r="AN969"/>
      <c r="AO969" s="47"/>
      <c r="AP969"/>
      <c r="AQ969"/>
      <c r="AS969" s="47"/>
      <c r="AT969"/>
      <c r="AU969"/>
      <c r="AV969"/>
      <c r="AW969" s="47"/>
      <c r="AX969"/>
      <c r="AZ969" s="47"/>
      <c r="BA969"/>
      <c r="BB969"/>
      <c r="BC969"/>
      <c r="BD969"/>
      <c r="BE969" s="47"/>
      <c r="BF969"/>
      <c r="BG969"/>
      <c r="BI969" s="47"/>
      <c r="BJ969"/>
      <c r="BK969"/>
      <c r="BL969"/>
      <c r="BM969" s="47"/>
      <c r="BN969"/>
    </row>
    <row r="970" spans="2:66" x14ac:dyDescent="0.25">
      <c r="B970" s="52"/>
      <c r="C970" s="53"/>
      <c r="D970" s="43"/>
      <c r="E970" s="43"/>
      <c r="T970" s="47"/>
      <c r="U970"/>
      <c r="V970"/>
      <c r="W970"/>
      <c r="X970"/>
      <c r="Y970" s="47"/>
      <c r="Z970"/>
      <c r="AA970"/>
      <c r="AC970" s="47"/>
      <c r="AD970"/>
      <c r="AE970"/>
      <c r="AF970"/>
      <c r="AG970" s="47"/>
      <c r="AH970"/>
      <c r="AJ970" s="47"/>
      <c r="AK970"/>
      <c r="AL970"/>
      <c r="AM970"/>
      <c r="AN970"/>
      <c r="AO970" s="47"/>
      <c r="AP970"/>
      <c r="AQ970"/>
      <c r="AS970" s="47"/>
      <c r="AT970"/>
      <c r="AU970"/>
      <c r="AV970"/>
      <c r="AW970" s="47"/>
      <c r="AX970"/>
      <c r="AZ970" s="47"/>
      <c r="BA970"/>
      <c r="BB970"/>
      <c r="BC970"/>
      <c r="BD970"/>
      <c r="BE970" s="47"/>
      <c r="BF970"/>
      <c r="BG970"/>
      <c r="BI970" s="47"/>
      <c r="BJ970"/>
      <c r="BK970"/>
      <c r="BL970"/>
      <c r="BM970" s="47"/>
      <c r="BN970"/>
    </row>
    <row r="971" spans="2:66" x14ac:dyDescent="0.25">
      <c r="B971" s="52"/>
      <c r="C971" s="53"/>
      <c r="D971" s="43"/>
      <c r="E971" s="43"/>
      <c r="T971" s="47"/>
      <c r="U971"/>
      <c r="V971"/>
      <c r="W971"/>
      <c r="X971"/>
      <c r="Y971" s="47"/>
      <c r="Z971"/>
      <c r="AA971"/>
      <c r="AC971" s="47"/>
      <c r="AD971"/>
      <c r="AE971"/>
      <c r="AF971"/>
      <c r="AG971" s="47"/>
      <c r="AH971"/>
      <c r="AJ971" s="47"/>
      <c r="AK971"/>
      <c r="AL971"/>
      <c r="AM971"/>
      <c r="AN971"/>
      <c r="AO971" s="47"/>
      <c r="AP971"/>
      <c r="AQ971"/>
      <c r="AS971" s="47"/>
      <c r="AT971"/>
      <c r="AU971"/>
      <c r="AV971"/>
      <c r="AW971" s="47"/>
      <c r="AX971"/>
      <c r="AZ971" s="47"/>
      <c r="BA971"/>
      <c r="BB971"/>
      <c r="BC971"/>
      <c r="BD971"/>
      <c r="BE971" s="47"/>
      <c r="BF971"/>
      <c r="BG971"/>
      <c r="BI971" s="47"/>
      <c r="BJ971"/>
      <c r="BK971"/>
      <c r="BL971"/>
      <c r="BM971" s="47"/>
      <c r="BN971"/>
    </row>
    <row r="972" spans="2:66" x14ac:dyDescent="0.25">
      <c r="B972" s="52"/>
      <c r="C972" s="53"/>
      <c r="D972" s="43"/>
      <c r="E972" s="43"/>
      <c r="T972" s="47"/>
      <c r="U972"/>
      <c r="V972"/>
      <c r="W972"/>
      <c r="X972"/>
      <c r="Y972" s="47"/>
      <c r="Z972"/>
      <c r="AA972"/>
      <c r="AC972" s="47"/>
      <c r="AD972"/>
      <c r="AE972"/>
      <c r="AF972"/>
      <c r="AG972" s="47"/>
      <c r="AH972"/>
      <c r="AJ972" s="47"/>
      <c r="AK972"/>
      <c r="AL972"/>
      <c r="AM972"/>
      <c r="AN972"/>
      <c r="AO972" s="47"/>
      <c r="AP972"/>
      <c r="AQ972"/>
      <c r="AS972" s="47"/>
      <c r="AT972"/>
      <c r="AU972"/>
      <c r="AV972"/>
      <c r="AW972" s="47"/>
      <c r="AX972"/>
      <c r="AZ972" s="47"/>
      <c r="BA972"/>
      <c r="BB972"/>
      <c r="BC972"/>
      <c r="BD972"/>
      <c r="BE972" s="47"/>
      <c r="BF972"/>
      <c r="BG972"/>
      <c r="BI972" s="47"/>
      <c r="BJ972"/>
      <c r="BK972"/>
      <c r="BL972"/>
      <c r="BM972" s="47"/>
      <c r="BN972"/>
    </row>
    <row r="973" spans="2:66" x14ac:dyDescent="0.25">
      <c r="B973" s="52"/>
      <c r="C973" s="53"/>
      <c r="D973" s="43"/>
      <c r="E973" s="43"/>
      <c r="T973" s="47"/>
      <c r="U973"/>
      <c r="V973"/>
      <c r="W973"/>
      <c r="X973"/>
      <c r="Y973" s="47"/>
      <c r="Z973"/>
      <c r="AA973"/>
      <c r="AC973" s="47"/>
      <c r="AD973"/>
      <c r="AE973"/>
      <c r="AF973"/>
      <c r="AG973" s="47"/>
      <c r="AH973"/>
      <c r="AJ973" s="47"/>
      <c r="AK973"/>
      <c r="AL973"/>
      <c r="AM973"/>
      <c r="AN973"/>
      <c r="AO973" s="47"/>
      <c r="AP973"/>
      <c r="AQ973"/>
      <c r="AS973" s="47"/>
      <c r="AT973"/>
      <c r="AU973"/>
      <c r="AV973"/>
      <c r="AW973" s="47"/>
      <c r="AX973"/>
      <c r="AZ973" s="47"/>
      <c r="BA973"/>
      <c r="BB973"/>
      <c r="BC973"/>
      <c r="BD973"/>
      <c r="BE973" s="47"/>
      <c r="BF973"/>
      <c r="BG973"/>
      <c r="BI973" s="47"/>
      <c r="BJ973"/>
      <c r="BK973"/>
      <c r="BL973"/>
      <c r="BM973" s="47"/>
      <c r="BN973"/>
    </row>
    <row r="974" spans="2:66" x14ac:dyDescent="0.25">
      <c r="B974" s="52"/>
      <c r="C974" s="53"/>
      <c r="D974" s="43"/>
      <c r="E974" s="43"/>
      <c r="T974" s="47"/>
      <c r="U974"/>
      <c r="V974"/>
      <c r="W974"/>
      <c r="X974"/>
      <c r="Y974" s="47"/>
      <c r="Z974"/>
      <c r="AA974"/>
      <c r="AC974" s="47"/>
      <c r="AD974"/>
      <c r="AE974"/>
      <c r="AF974"/>
      <c r="AG974" s="47"/>
      <c r="AH974"/>
      <c r="AJ974" s="47"/>
      <c r="AK974"/>
      <c r="AL974"/>
      <c r="AM974"/>
      <c r="AN974"/>
      <c r="AO974" s="47"/>
      <c r="AP974"/>
      <c r="AQ974"/>
      <c r="AS974" s="47"/>
      <c r="AT974"/>
      <c r="AU974"/>
      <c r="AV974"/>
      <c r="AW974" s="47"/>
      <c r="AX974"/>
      <c r="AZ974" s="47"/>
      <c r="BA974"/>
      <c r="BB974"/>
      <c r="BC974"/>
      <c r="BD974"/>
      <c r="BE974" s="47"/>
      <c r="BF974"/>
      <c r="BG974"/>
      <c r="BI974" s="47"/>
      <c r="BJ974"/>
      <c r="BK974"/>
      <c r="BL974"/>
      <c r="BM974" s="47"/>
      <c r="BN974"/>
    </row>
    <row r="975" spans="2:66" x14ac:dyDescent="0.25">
      <c r="B975" s="52"/>
      <c r="C975" s="53"/>
      <c r="D975" s="43"/>
      <c r="E975" s="43"/>
      <c r="T975" s="47"/>
      <c r="U975"/>
      <c r="V975"/>
      <c r="W975"/>
      <c r="X975"/>
      <c r="Y975" s="47"/>
      <c r="Z975"/>
      <c r="AA975"/>
      <c r="AC975" s="47"/>
      <c r="AD975"/>
      <c r="AE975"/>
      <c r="AF975"/>
      <c r="AG975" s="47"/>
      <c r="AH975"/>
      <c r="AJ975" s="47"/>
      <c r="AK975"/>
      <c r="AL975"/>
      <c r="AM975"/>
      <c r="AN975"/>
      <c r="AO975" s="47"/>
      <c r="AP975"/>
      <c r="AQ975"/>
      <c r="AS975" s="47"/>
      <c r="AT975"/>
      <c r="AU975"/>
      <c r="AV975"/>
      <c r="AW975" s="47"/>
      <c r="AX975"/>
      <c r="AZ975" s="47"/>
      <c r="BA975"/>
      <c r="BB975"/>
      <c r="BC975"/>
      <c r="BD975"/>
      <c r="BE975" s="47"/>
      <c r="BF975"/>
      <c r="BG975"/>
      <c r="BI975" s="47"/>
      <c r="BJ975"/>
      <c r="BK975"/>
      <c r="BL975"/>
      <c r="BM975" s="47"/>
      <c r="BN975"/>
    </row>
    <row r="976" spans="2:66" x14ac:dyDescent="0.25">
      <c r="B976" s="52"/>
      <c r="C976" s="53"/>
      <c r="D976" s="43"/>
      <c r="E976" s="43"/>
      <c r="T976" s="47"/>
      <c r="U976"/>
      <c r="V976"/>
      <c r="W976"/>
      <c r="X976"/>
      <c r="Y976" s="47"/>
      <c r="Z976"/>
      <c r="AA976"/>
      <c r="AC976" s="47"/>
      <c r="AD976"/>
      <c r="AE976"/>
      <c r="AF976"/>
      <c r="AG976" s="47"/>
      <c r="AH976"/>
      <c r="AJ976" s="47"/>
      <c r="AK976"/>
      <c r="AL976"/>
      <c r="AM976"/>
      <c r="AN976"/>
      <c r="AO976" s="47"/>
      <c r="AP976"/>
      <c r="AQ976"/>
      <c r="AS976" s="47"/>
      <c r="AT976"/>
      <c r="AU976"/>
      <c r="AV976"/>
      <c r="AW976" s="47"/>
      <c r="AX976"/>
      <c r="AZ976" s="47"/>
      <c r="BA976"/>
      <c r="BB976"/>
      <c r="BC976"/>
      <c r="BD976"/>
      <c r="BE976" s="47"/>
      <c r="BF976"/>
      <c r="BG976"/>
      <c r="BI976" s="47"/>
      <c r="BJ976"/>
      <c r="BK976"/>
      <c r="BL976"/>
      <c r="BM976" s="47"/>
      <c r="BN976"/>
    </row>
    <row r="977" spans="2:66" x14ac:dyDescent="0.25">
      <c r="B977" s="52"/>
      <c r="C977" s="53"/>
      <c r="D977" s="43"/>
      <c r="E977" s="43"/>
      <c r="T977" s="47"/>
      <c r="U977"/>
      <c r="V977"/>
      <c r="W977"/>
      <c r="X977"/>
      <c r="Y977" s="47"/>
      <c r="Z977"/>
      <c r="AA977"/>
      <c r="AC977" s="47"/>
      <c r="AD977"/>
      <c r="AE977"/>
      <c r="AF977"/>
      <c r="AG977" s="47"/>
      <c r="AH977"/>
      <c r="AJ977" s="47"/>
      <c r="AK977"/>
      <c r="AL977"/>
      <c r="AM977"/>
      <c r="AN977"/>
      <c r="AO977" s="47"/>
      <c r="AP977"/>
      <c r="AQ977"/>
      <c r="AS977" s="47"/>
      <c r="AT977"/>
      <c r="AU977"/>
      <c r="AV977"/>
      <c r="AW977" s="47"/>
      <c r="AX977"/>
      <c r="AZ977" s="47"/>
      <c r="BA977"/>
      <c r="BB977"/>
      <c r="BC977"/>
      <c r="BD977"/>
      <c r="BE977" s="47"/>
      <c r="BF977"/>
      <c r="BG977"/>
      <c r="BI977" s="47"/>
      <c r="BJ977"/>
      <c r="BK977"/>
      <c r="BL977"/>
      <c r="BM977" s="47"/>
      <c r="BN977"/>
    </row>
    <row r="978" spans="2:66" x14ac:dyDescent="0.25">
      <c r="B978" s="52"/>
      <c r="C978" s="53"/>
      <c r="D978" s="43"/>
      <c r="E978" s="43"/>
      <c r="T978" s="47"/>
      <c r="U978"/>
      <c r="V978"/>
      <c r="W978"/>
      <c r="X978"/>
      <c r="Y978" s="47"/>
      <c r="Z978"/>
      <c r="AA978"/>
      <c r="AC978" s="47"/>
      <c r="AD978"/>
      <c r="AE978"/>
      <c r="AF978"/>
      <c r="AG978" s="47"/>
      <c r="AH978"/>
      <c r="AJ978" s="47"/>
      <c r="AK978"/>
      <c r="AL978"/>
      <c r="AM978"/>
      <c r="AN978"/>
      <c r="AO978" s="47"/>
      <c r="AP978"/>
      <c r="AQ978"/>
      <c r="AS978" s="47"/>
      <c r="AT978"/>
      <c r="AU978"/>
      <c r="AV978"/>
      <c r="AW978" s="47"/>
      <c r="AX978"/>
      <c r="AZ978" s="47"/>
      <c r="BA978"/>
      <c r="BB978"/>
      <c r="BC978"/>
      <c r="BD978"/>
      <c r="BE978" s="47"/>
      <c r="BF978"/>
      <c r="BG978"/>
      <c r="BI978" s="47"/>
      <c r="BJ978"/>
      <c r="BK978"/>
      <c r="BL978"/>
      <c r="BM978" s="47"/>
      <c r="BN978"/>
    </row>
    <row r="979" spans="2:66" x14ac:dyDescent="0.25">
      <c r="B979" s="52"/>
      <c r="C979" s="53"/>
      <c r="D979" s="43"/>
      <c r="E979" s="43"/>
      <c r="T979" s="47"/>
      <c r="U979"/>
      <c r="V979"/>
      <c r="W979"/>
      <c r="X979"/>
      <c r="Y979" s="47"/>
      <c r="Z979"/>
      <c r="AA979"/>
      <c r="AC979" s="47"/>
      <c r="AD979"/>
      <c r="AE979"/>
      <c r="AF979"/>
      <c r="AG979" s="47"/>
      <c r="AH979"/>
      <c r="AJ979" s="47"/>
      <c r="AK979"/>
      <c r="AL979"/>
      <c r="AM979"/>
      <c r="AN979"/>
      <c r="AO979" s="47"/>
      <c r="AP979"/>
      <c r="AQ979"/>
      <c r="AS979" s="47"/>
      <c r="AT979"/>
      <c r="AU979"/>
      <c r="AV979"/>
      <c r="AW979" s="47"/>
      <c r="AX979"/>
      <c r="AZ979" s="47"/>
      <c r="BA979"/>
      <c r="BB979"/>
      <c r="BC979"/>
      <c r="BD979"/>
      <c r="BE979" s="47"/>
      <c r="BF979"/>
      <c r="BG979"/>
      <c r="BI979" s="47"/>
      <c r="BJ979"/>
      <c r="BK979"/>
      <c r="BL979"/>
      <c r="BM979" s="47"/>
      <c r="BN979"/>
    </row>
    <row r="980" spans="2:66" x14ac:dyDescent="0.25">
      <c r="B980" s="52"/>
      <c r="C980" s="53"/>
      <c r="D980" s="43"/>
      <c r="E980" s="43"/>
      <c r="T980" s="47"/>
      <c r="U980"/>
      <c r="V980"/>
      <c r="W980"/>
      <c r="X980"/>
      <c r="Y980" s="47"/>
      <c r="Z980"/>
      <c r="AA980"/>
      <c r="AC980" s="47"/>
      <c r="AD980"/>
      <c r="AE980"/>
      <c r="AF980"/>
      <c r="AG980" s="47"/>
      <c r="AH980"/>
      <c r="AJ980" s="47"/>
      <c r="AK980"/>
      <c r="AL980"/>
      <c r="AM980"/>
      <c r="AN980"/>
      <c r="AO980" s="47"/>
      <c r="AP980"/>
      <c r="AQ980"/>
      <c r="AS980" s="47"/>
      <c r="AT980"/>
      <c r="AU980"/>
      <c r="AV980"/>
      <c r="AW980" s="47"/>
      <c r="AX980"/>
      <c r="AZ980" s="47"/>
      <c r="BA980"/>
      <c r="BB980"/>
      <c r="BC980"/>
      <c r="BD980"/>
      <c r="BE980" s="47"/>
      <c r="BF980"/>
      <c r="BG980"/>
      <c r="BI980" s="47"/>
      <c r="BJ980"/>
      <c r="BK980"/>
      <c r="BL980"/>
      <c r="BM980" s="47"/>
      <c r="BN980"/>
    </row>
    <row r="981" spans="2:66" x14ac:dyDescent="0.25">
      <c r="B981" s="52"/>
      <c r="C981" s="53"/>
      <c r="D981" s="43"/>
      <c r="E981" s="43"/>
      <c r="T981" s="47"/>
      <c r="U981"/>
      <c r="V981"/>
      <c r="W981"/>
      <c r="X981"/>
      <c r="Y981" s="47"/>
      <c r="Z981"/>
      <c r="AA981"/>
      <c r="AC981" s="47"/>
      <c r="AD981"/>
      <c r="AE981"/>
      <c r="AF981"/>
      <c r="AG981" s="47"/>
      <c r="AH981"/>
      <c r="AJ981" s="47"/>
      <c r="AK981"/>
      <c r="AL981"/>
      <c r="AM981"/>
      <c r="AN981"/>
      <c r="AO981" s="47"/>
      <c r="AP981"/>
      <c r="AQ981"/>
      <c r="AS981" s="47"/>
      <c r="AT981"/>
      <c r="AU981"/>
      <c r="AV981"/>
      <c r="AW981" s="47"/>
      <c r="AX981"/>
      <c r="AZ981" s="47"/>
      <c r="BA981"/>
      <c r="BB981"/>
      <c r="BC981"/>
      <c r="BD981"/>
      <c r="BE981" s="47"/>
      <c r="BF981"/>
      <c r="BG981"/>
      <c r="BI981" s="47"/>
      <c r="BJ981"/>
      <c r="BK981"/>
      <c r="BL981"/>
      <c r="BM981" s="47"/>
      <c r="BN981"/>
    </row>
    <row r="982" spans="2:66" x14ac:dyDescent="0.25">
      <c r="B982" s="52"/>
      <c r="C982" s="53"/>
      <c r="D982" s="43"/>
      <c r="E982" s="43"/>
      <c r="T982" s="47"/>
      <c r="U982"/>
      <c r="V982"/>
      <c r="W982"/>
      <c r="X982"/>
      <c r="Y982" s="47"/>
      <c r="Z982"/>
      <c r="AA982"/>
      <c r="AC982" s="47"/>
      <c r="AD982"/>
      <c r="AE982"/>
      <c r="AF982"/>
      <c r="AG982" s="47"/>
      <c r="AH982"/>
      <c r="AJ982" s="47"/>
      <c r="AK982"/>
      <c r="AL982"/>
      <c r="AM982"/>
      <c r="AN982"/>
      <c r="AO982" s="47"/>
      <c r="AP982"/>
      <c r="AQ982"/>
      <c r="AS982" s="47"/>
      <c r="AT982"/>
      <c r="AU982"/>
      <c r="AV982"/>
      <c r="AW982" s="47"/>
      <c r="AX982"/>
      <c r="AZ982" s="47"/>
      <c r="BA982"/>
      <c r="BB982"/>
      <c r="BC982"/>
      <c r="BD982"/>
      <c r="BE982" s="47"/>
      <c r="BF982"/>
      <c r="BG982"/>
      <c r="BI982" s="47"/>
      <c r="BJ982"/>
      <c r="BK982"/>
      <c r="BL982"/>
      <c r="BM982" s="47"/>
      <c r="BN982"/>
    </row>
    <row r="983" spans="2:66" x14ac:dyDescent="0.25">
      <c r="B983" s="52"/>
      <c r="C983" s="53"/>
      <c r="D983" s="43"/>
      <c r="E983" s="43"/>
      <c r="T983" s="47"/>
      <c r="U983"/>
      <c r="V983"/>
      <c r="W983"/>
      <c r="X983"/>
      <c r="Y983" s="47"/>
      <c r="Z983"/>
      <c r="AA983"/>
      <c r="AC983" s="47"/>
      <c r="AD983"/>
      <c r="AE983"/>
      <c r="AF983"/>
      <c r="AG983" s="47"/>
      <c r="AH983"/>
      <c r="AJ983" s="47"/>
      <c r="AK983"/>
      <c r="AL983"/>
      <c r="AM983"/>
      <c r="AN983"/>
      <c r="AO983" s="47"/>
      <c r="AP983"/>
      <c r="AQ983"/>
      <c r="AS983" s="47"/>
      <c r="AT983"/>
      <c r="AU983"/>
      <c r="AV983"/>
      <c r="AW983" s="47"/>
      <c r="AX983"/>
      <c r="AZ983" s="47"/>
      <c r="BA983"/>
      <c r="BB983"/>
      <c r="BC983"/>
      <c r="BD983"/>
      <c r="BE983" s="47"/>
      <c r="BF983"/>
      <c r="BG983"/>
      <c r="BI983" s="47"/>
      <c r="BJ983"/>
      <c r="BK983"/>
      <c r="BL983"/>
      <c r="BM983" s="47"/>
      <c r="BN983"/>
    </row>
    <row r="984" spans="2:66" x14ac:dyDescent="0.25">
      <c r="B984" s="52"/>
      <c r="C984" s="53"/>
      <c r="D984" s="43"/>
      <c r="E984" s="43"/>
      <c r="T984" s="47"/>
      <c r="U984"/>
      <c r="V984"/>
      <c r="W984"/>
      <c r="X984"/>
      <c r="Y984" s="47"/>
      <c r="Z984"/>
      <c r="AA984"/>
      <c r="AC984" s="47"/>
      <c r="AD984"/>
      <c r="AE984"/>
      <c r="AF984"/>
      <c r="AG984" s="47"/>
      <c r="AH984"/>
      <c r="AJ984" s="47"/>
      <c r="AK984"/>
      <c r="AL984"/>
      <c r="AM984"/>
      <c r="AN984"/>
      <c r="AO984" s="47"/>
      <c r="AP984"/>
      <c r="AQ984"/>
      <c r="AS984" s="47"/>
      <c r="AT984"/>
      <c r="AU984"/>
      <c r="AV984"/>
      <c r="AW984" s="47"/>
      <c r="AX984"/>
      <c r="AZ984" s="47"/>
      <c r="BA984"/>
      <c r="BB984"/>
      <c r="BC984"/>
      <c r="BD984"/>
      <c r="BE984" s="47"/>
      <c r="BF984"/>
      <c r="BG984"/>
      <c r="BI984" s="47"/>
      <c r="BJ984"/>
      <c r="BK984"/>
      <c r="BL984"/>
      <c r="BM984" s="47"/>
      <c r="BN984"/>
    </row>
    <row r="985" spans="2:66" x14ac:dyDescent="0.25">
      <c r="B985" s="52"/>
      <c r="C985" s="53"/>
      <c r="D985" s="43"/>
      <c r="E985" s="43"/>
      <c r="T985" s="47"/>
      <c r="U985"/>
      <c r="V985"/>
      <c r="W985"/>
      <c r="X985"/>
      <c r="Y985" s="47"/>
      <c r="Z985"/>
      <c r="AA985"/>
      <c r="AC985" s="47"/>
      <c r="AD985"/>
      <c r="AE985"/>
      <c r="AF985"/>
      <c r="AG985" s="47"/>
      <c r="AH985"/>
      <c r="AJ985" s="47"/>
      <c r="AK985"/>
      <c r="AL985"/>
      <c r="AM985"/>
      <c r="AN985"/>
      <c r="AO985" s="47"/>
      <c r="AP985"/>
      <c r="AQ985"/>
      <c r="AS985" s="47"/>
      <c r="AT985"/>
      <c r="AU985"/>
      <c r="AV985"/>
      <c r="AW985" s="47"/>
      <c r="AX985"/>
      <c r="AZ985" s="47"/>
      <c r="BA985"/>
      <c r="BB985"/>
      <c r="BC985"/>
      <c r="BD985"/>
      <c r="BE985" s="47"/>
      <c r="BF985"/>
      <c r="BG985"/>
      <c r="BI985" s="47"/>
      <c r="BJ985"/>
      <c r="BK985"/>
      <c r="BL985"/>
      <c r="BM985" s="47"/>
      <c r="BN985"/>
    </row>
    <row r="986" spans="2:66" x14ac:dyDescent="0.25">
      <c r="B986" s="52"/>
      <c r="C986" s="53"/>
      <c r="D986" s="43"/>
      <c r="E986" s="43"/>
      <c r="T986" s="47"/>
      <c r="U986"/>
      <c r="V986"/>
      <c r="W986"/>
      <c r="X986"/>
      <c r="Y986" s="47"/>
      <c r="Z986"/>
      <c r="AA986"/>
      <c r="AC986" s="47"/>
      <c r="AD986"/>
      <c r="AE986"/>
      <c r="AF986"/>
      <c r="AG986" s="47"/>
      <c r="AH986"/>
      <c r="AJ986" s="47"/>
      <c r="AK986"/>
      <c r="AL986"/>
      <c r="AM986"/>
      <c r="AN986"/>
      <c r="AO986" s="47"/>
      <c r="AP986"/>
      <c r="AQ986"/>
      <c r="AS986" s="47"/>
      <c r="AT986"/>
      <c r="AU986"/>
      <c r="AV986"/>
      <c r="AW986" s="47"/>
      <c r="AX986"/>
      <c r="AZ986" s="47"/>
      <c r="BA986"/>
      <c r="BB986"/>
      <c r="BC986"/>
      <c r="BD986"/>
      <c r="BE986" s="47"/>
      <c r="BF986"/>
      <c r="BG986"/>
      <c r="BI986" s="47"/>
      <c r="BJ986"/>
      <c r="BK986"/>
      <c r="BL986"/>
      <c r="BM986" s="47"/>
      <c r="BN986"/>
    </row>
    <row r="987" spans="2:66" x14ac:dyDescent="0.25">
      <c r="B987" s="52"/>
      <c r="C987" s="53"/>
      <c r="D987" s="43"/>
      <c r="E987" s="43"/>
      <c r="T987" s="47"/>
      <c r="U987"/>
      <c r="V987"/>
      <c r="W987"/>
      <c r="X987"/>
      <c r="Y987" s="47"/>
      <c r="Z987"/>
      <c r="AA987"/>
      <c r="AC987" s="47"/>
      <c r="AD987"/>
      <c r="AE987"/>
      <c r="AF987"/>
      <c r="AG987" s="47"/>
      <c r="AH987"/>
      <c r="AJ987" s="47"/>
      <c r="AK987"/>
      <c r="AL987"/>
      <c r="AM987"/>
      <c r="AN987"/>
      <c r="AO987" s="47"/>
      <c r="AP987"/>
      <c r="AQ987"/>
      <c r="AS987" s="47"/>
      <c r="AT987"/>
      <c r="AU987"/>
      <c r="AV987"/>
      <c r="AW987" s="47"/>
      <c r="AX987"/>
      <c r="AZ987" s="47"/>
      <c r="BA987"/>
      <c r="BB987"/>
      <c r="BC987"/>
      <c r="BD987"/>
      <c r="BE987" s="47"/>
      <c r="BF987"/>
      <c r="BG987"/>
      <c r="BI987" s="47"/>
      <c r="BJ987"/>
      <c r="BK987"/>
      <c r="BL987"/>
      <c r="BM987" s="47"/>
      <c r="BN987"/>
    </row>
    <row r="988" spans="2:66" x14ac:dyDescent="0.25">
      <c r="B988" s="52"/>
      <c r="C988" s="53"/>
      <c r="D988" s="43"/>
      <c r="E988" s="43"/>
      <c r="T988" s="47"/>
      <c r="U988"/>
      <c r="V988"/>
      <c r="W988"/>
      <c r="X988"/>
      <c r="Y988" s="47"/>
      <c r="Z988"/>
      <c r="AA988"/>
      <c r="AC988" s="47"/>
      <c r="AD988"/>
      <c r="AE988"/>
      <c r="AF988"/>
      <c r="AG988" s="47"/>
      <c r="AH988"/>
      <c r="AJ988" s="47"/>
      <c r="AK988"/>
      <c r="AL988"/>
      <c r="AM988"/>
      <c r="AN988"/>
      <c r="AO988" s="47"/>
      <c r="AP988"/>
      <c r="AQ988"/>
      <c r="AS988" s="47"/>
      <c r="AT988"/>
      <c r="AU988"/>
      <c r="AV988"/>
      <c r="AW988" s="47"/>
      <c r="AX988"/>
      <c r="AZ988" s="47"/>
      <c r="BA988"/>
      <c r="BB988"/>
      <c r="BC988"/>
      <c r="BD988"/>
      <c r="BE988" s="47"/>
      <c r="BF988"/>
      <c r="BG988"/>
      <c r="BI988" s="47"/>
      <c r="BJ988"/>
      <c r="BK988"/>
      <c r="BL988"/>
      <c r="BM988" s="47"/>
      <c r="BN988"/>
    </row>
    <row r="989" spans="2:66" x14ac:dyDescent="0.25">
      <c r="B989" s="52"/>
      <c r="C989" s="53"/>
      <c r="D989" s="43"/>
      <c r="E989" s="43"/>
      <c r="T989" s="47"/>
      <c r="U989"/>
      <c r="V989"/>
      <c r="W989"/>
      <c r="X989"/>
      <c r="Y989" s="47"/>
      <c r="Z989"/>
      <c r="AA989"/>
      <c r="AC989" s="47"/>
      <c r="AD989"/>
      <c r="AE989"/>
      <c r="AF989"/>
      <c r="AG989" s="47"/>
      <c r="AH989"/>
      <c r="AJ989" s="47"/>
      <c r="AK989"/>
      <c r="AL989"/>
      <c r="AM989"/>
      <c r="AN989"/>
      <c r="AO989" s="47"/>
      <c r="AP989"/>
      <c r="AQ989"/>
      <c r="AS989" s="47"/>
      <c r="AT989"/>
      <c r="AU989"/>
      <c r="AV989"/>
      <c r="AW989" s="47"/>
      <c r="AX989"/>
      <c r="AZ989" s="47"/>
      <c r="BA989"/>
      <c r="BB989"/>
      <c r="BC989"/>
      <c r="BD989"/>
      <c r="BE989" s="47"/>
      <c r="BF989"/>
      <c r="BG989"/>
      <c r="BI989" s="47"/>
      <c r="BJ989"/>
      <c r="BK989"/>
      <c r="BL989"/>
      <c r="BM989" s="47"/>
      <c r="BN989"/>
    </row>
    <row r="990" spans="2:66" x14ac:dyDescent="0.25">
      <c r="B990" s="52"/>
      <c r="C990" s="53"/>
      <c r="D990" s="43"/>
      <c r="E990" s="43"/>
      <c r="T990" s="47"/>
      <c r="U990"/>
      <c r="V990"/>
      <c r="W990"/>
      <c r="X990"/>
      <c r="Y990" s="47"/>
      <c r="Z990"/>
      <c r="AA990"/>
      <c r="AC990" s="47"/>
      <c r="AD990"/>
      <c r="AE990"/>
      <c r="AF990"/>
      <c r="AG990" s="47"/>
      <c r="AH990"/>
      <c r="AJ990" s="47"/>
      <c r="AK990"/>
      <c r="AL990"/>
      <c r="AM990"/>
      <c r="AN990"/>
      <c r="AO990" s="47"/>
      <c r="AP990"/>
      <c r="AQ990"/>
      <c r="AS990" s="47"/>
      <c r="AT990"/>
      <c r="AU990"/>
      <c r="AV990"/>
      <c r="AW990" s="47"/>
      <c r="AX990"/>
      <c r="AZ990" s="47"/>
      <c r="BA990"/>
      <c r="BB990"/>
      <c r="BC990"/>
      <c r="BD990"/>
      <c r="BE990" s="47"/>
      <c r="BF990"/>
      <c r="BG990"/>
      <c r="BI990" s="47"/>
      <c r="BJ990"/>
      <c r="BK990"/>
      <c r="BL990"/>
      <c r="BM990" s="47"/>
      <c r="BN990"/>
    </row>
    <row r="991" spans="2:66" x14ac:dyDescent="0.25">
      <c r="B991" s="52"/>
      <c r="C991" s="53"/>
      <c r="D991" s="43"/>
      <c r="E991" s="43"/>
      <c r="T991" s="47"/>
      <c r="U991"/>
      <c r="V991"/>
      <c r="W991"/>
      <c r="X991"/>
      <c r="Y991" s="47"/>
      <c r="Z991"/>
      <c r="AA991"/>
      <c r="AC991" s="47"/>
      <c r="AD991"/>
      <c r="AE991"/>
      <c r="AF991"/>
      <c r="AG991" s="47"/>
      <c r="AH991"/>
      <c r="AJ991" s="47"/>
      <c r="AK991"/>
      <c r="AL991"/>
      <c r="AM991"/>
      <c r="AN991"/>
      <c r="AO991" s="47"/>
      <c r="AP991"/>
      <c r="AQ991"/>
      <c r="AS991" s="47"/>
      <c r="AT991"/>
      <c r="AU991"/>
      <c r="AV991"/>
      <c r="AW991" s="47"/>
      <c r="AX991"/>
      <c r="AZ991" s="47"/>
      <c r="BA991"/>
      <c r="BB991"/>
      <c r="BC991"/>
      <c r="BD991"/>
      <c r="BE991" s="47"/>
      <c r="BF991"/>
      <c r="BG991"/>
      <c r="BI991" s="47"/>
      <c r="BJ991"/>
      <c r="BK991"/>
      <c r="BL991"/>
      <c r="BM991" s="47"/>
      <c r="BN991"/>
    </row>
    <row r="992" spans="2:66" x14ac:dyDescent="0.25">
      <c r="B992" s="52"/>
      <c r="C992" s="53"/>
      <c r="D992" s="43"/>
      <c r="E992" s="43"/>
      <c r="T992" s="47"/>
      <c r="U992"/>
      <c r="V992"/>
      <c r="W992"/>
      <c r="X992"/>
      <c r="Y992" s="47"/>
      <c r="Z992"/>
      <c r="AA992"/>
      <c r="AC992" s="47"/>
      <c r="AD992"/>
      <c r="AE992"/>
      <c r="AF992"/>
      <c r="AG992" s="47"/>
      <c r="AH992"/>
      <c r="AJ992" s="47"/>
      <c r="AK992"/>
      <c r="AL992"/>
      <c r="AM992"/>
      <c r="AN992"/>
      <c r="AO992" s="47"/>
      <c r="AP992"/>
      <c r="AQ992"/>
      <c r="AS992" s="47"/>
      <c r="AT992"/>
      <c r="AU992"/>
      <c r="AV992"/>
      <c r="AW992" s="47"/>
      <c r="AX992"/>
      <c r="AZ992" s="47"/>
      <c r="BA992"/>
      <c r="BB992"/>
      <c r="BC992"/>
      <c r="BD992"/>
      <c r="BE992" s="47"/>
      <c r="BF992"/>
      <c r="BG992"/>
      <c r="BI992" s="47"/>
      <c r="BJ992"/>
      <c r="BK992"/>
      <c r="BL992"/>
      <c r="BM992" s="47"/>
      <c r="BN992"/>
    </row>
    <row r="993" spans="2:66" x14ac:dyDescent="0.25">
      <c r="B993" s="52"/>
      <c r="C993" s="53"/>
      <c r="D993" s="43"/>
      <c r="E993" s="43"/>
      <c r="T993" s="47"/>
      <c r="U993"/>
      <c r="V993"/>
      <c r="W993"/>
      <c r="X993"/>
      <c r="Y993" s="47"/>
      <c r="Z993"/>
      <c r="AA993"/>
      <c r="AC993" s="47"/>
      <c r="AD993"/>
      <c r="AE993"/>
      <c r="AF993"/>
      <c r="AG993" s="47"/>
      <c r="AH993"/>
      <c r="AJ993" s="47"/>
      <c r="AK993"/>
      <c r="AL993"/>
      <c r="AM993"/>
      <c r="AN993"/>
      <c r="AO993" s="47"/>
      <c r="AP993"/>
      <c r="AQ993"/>
      <c r="AS993" s="47"/>
      <c r="AT993"/>
      <c r="AU993"/>
      <c r="AV993"/>
      <c r="AW993" s="47"/>
      <c r="AX993"/>
      <c r="AZ993" s="47"/>
      <c r="BA993"/>
      <c r="BB993"/>
      <c r="BC993"/>
      <c r="BD993"/>
      <c r="BE993" s="47"/>
      <c r="BF993"/>
      <c r="BG993"/>
      <c r="BI993" s="47"/>
      <c r="BJ993"/>
      <c r="BK993"/>
      <c r="BL993"/>
      <c r="BM993" s="47"/>
      <c r="BN993"/>
    </row>
    <row r="994" spans="2:66" x14ac:dyDescent="0.25">
      <c r="B994" s="52"/>
      <c r="C994" s="53"/>
      <c r="D994" s="43"/>
      <c r="E994" s="43"/>
      <c r="T994" s="47"/>
      <c r="U994"/>
      <c r="V994"/>
      <c r="W994"/>
      <c r="X994"/>
      <c r="Y994" s="47"/>
      <c r="Z994"/>
      <c r="AA994"/>
      <c r="AC994" s="47"/>
      <c r="AD994"/>
      <c r="AE994"/>
      <c r="AF994"/>
      <c r="AG994" s="47"/>
      <c r="AH994"/>
      <c r="AJ994" s="47"/>
      <c r="AK994"/>
      <c r="AL994"/>
      <c r="AM994"/>
      <c r="AN994"/>
      <c r="AO994" s="47"/>
      <c r="AP994"/>
      <c r="AQ994"/>
      <c r="AS994" s="47"/>
      <c r="AT994"/>
      <c r="AU994"/>
      <c r="AV994"/>
      <c r="AW994" s="47"/>
      <c r="AX994"/>
      <c r="AZ994" s="47"/>
      <c r="BA994"/>
      <c r="BB994"/>
      <c r="BC994"/>
      <c r="BD994"/>
      <c r="BE994" s="47"/>
      <c r="BF994"/>
      <c r="BG994"/>
      <c r="BI994" s="47"/>
      <c r="BJ994"/>
      <c r="BK994"/>
      <c r="BL994"/>
      <c r="BM994" s="47"/>
      <c r="BN994"/>
    </row>
    <row r="995" spans="2:66" x14ac:dyDescent="0.25">
      <c r="B995" s="52"/>
      <c r="C995" s="53"/>
      <c r="D995" s="43"/>
      <c r="E995" s="43"/>
      <c r="T995" s="47"/>
      <c r="U995"/>
      <c r="V995"/>
      <c r="W995"/>
      <c r="X995"/>
      <c r="Y995" s="47"/>
      <c r="Z995"/>
      <c r="AA995"/>
      <c r="AC995" s="47"/>
      <c r="AD995"/>
      <c r="AE995"/>
      <c r="AF995"/>
      <c r="AG995" s="47"/>
      <c r="AH995"/>
      <c r="AJ995" s="47"/>
      <c r="AK995"/>
      <c r="AL995"/>
      <c r="AM995"/>
      <c r="AN995"/>
      <c r="AO995" s="47"/>
      <c r="AP995"/>
      <c r="AQ995"/>
      <c r="AS995" s="47"/>
      <c r="AT995"/>
      <c r="AU995"/>
      <c r="AV995"/>
      <c r="AW995" s="47"/>
      <c r="AX995"/>
      <c r="AZ995" s="47"/>
      <c r="BA995"/>
      <c r="BB995"/>
      <c r="BC995"/>
      <c r="BD995"/>
      <c r="BE995" s="47"/>
      <c r="BF995"/>
      <c r="BG995"/>
      <c r="BI995" s="47"/>
      <c r="BJ995"/>
      <c r="BK995"/>
      <c r="BL995"/>
      <c r="BM995" s="47"/>
      <c r="BN995"/>
    </row>
    <row r="996" spans="2:66" x14ac:dyDescent="0.25">
      <c r="B996" s="52"/>
      <c r="C996" s="53"/>
      <c r="D996" s="43"/>
      <c r="E996" s="43"/>
      <c r="T996" s="47"/>
      <c r="U996"/>
      <c r="V996"/>
      <c r="W996"/>
      <c r="X996"/>
      <c r="Y996" s="47"/>
      <c r="Z996"/>
      <c r="AA996"/>
      <c r="AC996" s="47"/>
      <c r="AD996"/>
      <c r="AE996"/>
      <c r="AF996"/>
      <c r="AG996" s="47"/>
      <c r="AH996"/>
      <c r="AJ996" s="47"/>
      <c r="AK996"/>
      <c r="AL996"/>
      <c r="AM996"/>
      <c r="AN996"/>
      <c r="AO996" s="47"/>
      <c r="AP996"/>
      <c r="AQ996"/>
      <c r="AS996" s="47"/>
      <c r="AT996"/>
      <c r="AU996"/>
      <c r="AV996"/>
      <c r="AW996" s="47"/>
      <c r="AX996"/>
      <c r="AZ996" s="47"/>
      <c r="BA996"/>
      <c r="BB996"/>
      <c r="BC996"/>
      <c r="BD996"/>
      <c r="BE996" s="47"/>
      <c r="BF996"/>
      <c r="BG996"/>
      <c r="BI996" s="47"/>
      <c r="BJ996"/>
      <c r="BK996"/>
      <c r="BL996"/>
      <c r="BM996" s="47"/>
      <c r="BN996"/>
    </row>
    <row r="997" spans="2:66" x14ac:dyDescent="0.25">
      <c r="B997" s="52"/>
      <c r="C997" s="53"/>
      <c r="D997" s="43"/>
      <c r="E997" s="43"/>
      <c r="T997" s="47"/>
      <c r="U997"/>
      <c r="V997"/>
      <c r="W997"/>
      <c r="X997"/>
      <c r="Y997" s="47"/>
      <c r="Z997"/>
      <c r="AA997"/>
      <c r="AC997" s="47"/>
      <c r="AD997"/>
      <c r="AE997"/>
      <c r="AF997"/>
      <c r="AG997" s="47"/>
      <c r="AH997"/>
      <c r="AJ997" s="47"/>
      <c r="AK997"/>
      <c r="AL997"/>
      <c r="AM997"/>
      <c r="AN997"/>
      <c r="AO997" s="47"/>
      <c r="AP997"/>
      <c r="AQ997"/>
      <c r="AS997" s="47"/>
      <c r="AT997"/>
      <c r="AU997"/>
      <c r="AV997"/>
      <c r="AW997" s="47"/>
      <c r="AX997"/>
      <c r="AZ997" s="47"/>
      <c r="BA997"/>
      <c r="BB997"/>
      <c r="BC997"/>
      <c r="BD997"/>
      <c r="BE997" s="47"/>
      <c r="BF997"/>
      <c r="BG997"/>
      <c r="BI997" s="47"/>
      <c r="BJ997"/>
      <c r="BK997"/>
      <c r="BL997"/>
      <c r="BM997" s="47"/>
      <c r="BN997"/>
    </row>
    <row r="998" spans="2:66" x14ac:dyDescent="0.25">
      <c r="B998" s="52"/>
      <c r="C998" s="53"/>
      <c r="D998" s="43"/>
      <c r="E998" s="43"/>
      <c r="T998" s="47"/>
      <c r="U998"/>
      <c r="V998"/>
      <c r="W998"/>
      <c r="X998"/>
      <c r="Y998" s="47"/>
      <c r="Z998"/>
      <c r="AA998"/>
      <c r="AC998" s="47"/>
      <c r="AD998"/>
      <c r="AE998"/>
      <c r="AF998"/>
      <c r="AG998" s="47"/>
      <c r="AH998"/>
      <c r="AJ998" s="47"/>
      <c r="AK998"/>
      <c r="AL998"/>
      <c r="AM998"/>
      <c r="AN998"/>
      <c r="AO998" s="47"/>
      <c r="AP998"/>
      <c r="AQ998"/>
      <c r="AS998" s="47"/>
      <c r="AT998"/>
      <c r="AU998"/>
      <c r="AV998"/>
      <c r="AW998" s="47"/>
      <c r="AX998"/>
      <c r="AZ998" s="47"/>
      <c r="BA998"/>
      <c r="BB998"/>
      <c r="BC998"/>
      <c r="BD998"/>
      <c r="BE998" s="47"/>
      <c r="BF998"/>
      <c r="BG998"/>
      <c r="BI998" s="47"/>
      <c r="BJ998"/>
      <c r="BK998"/>
      <c r="BL998"/>
      <c r="BM998" s="47"/>
      <c r="BN998"/>
    </row>
    <row r="999" spans="2:66" x14ac:dyDescent="0.25">
      <c r="B999" s="52"/>
      <c r="C999" s="53"/>
      <c r="D999" s="43"/>
      <c r="E999" s="43"/>
      <c r="T999" s="47"/>
      <c r="U999"/>
      <c r="V999"/>
      <c r="W999"/>
      <c r="X999"/>
      <c r="Y999" s="47"/>
      <c r="Z999"/>
      <c r="AA999"/>
      <c r="AC999" s="47"/>
      <c r="AD999"/>
      <c r="AE999"/>
      <c r="AF999"/>
      <c r="AG999" s="47"/>
      <c r="AH999"/>
      <c r="AJ999" s="47"/>
      <c r="AK999"/>
      <c r="AL999"/>
      <c r="AM999"/>
      <c r="AN999"/>
      <c r="AO999" s="47"/>
      <c r="AP999"/>
      <c r="AQ999"/>
      <c r="AS999" s="47"/>
      <c r="AT999"/>
      <c r="AU999"/>
      <c r="AV999"/>
      <c r="AW999" s="47"/>
      <c r="AX999"/>
      <c r="AZ999" s="47"/>
      <c r="BA999"/>
      <c r="BB999"/>
      <c r="BC999"/>
      <c r="BD999"/>
      <c r="BE999" s="47"/>
      <c r="BF999"/>
      <c r="BG999"/>
      <c r="BI999" s="47"/>
      <c r="BJ999"/>
      <c r="BK999"/>
      <c r="BL999"/>
      <c r="BM999" s="47"/>
      <c r="BN999"/>
    </row>
    <row r="1000" spans="2:66" x14ac:dyDescent="0.25">
      <c r="B1000" s="52"/>
      <c r="C1000" s="53"/>
      <c r="D1000" s="43"/>
      <c r="E1000" s="43"/>
      <c r="T1000" s="47"/>
      <c r="U1000"/>
      <c r="V1000"/>
      <c r="W1000"/>
      <c r="X1000"/>
      <c r="Y1000" s="47"/>
      <c r="Z1000"/>
      <c r="AA1000"/>
      <c r="AC1000" s="47"/>
      <c r="AD1000"/>
      <c r="AE1000"/>
      <c r="AF1000"/>
      <c r="AG1000" s="47"/>
      <c r="AH1000"/>
      <c r="AJ1000" s="47"/>
      <c r="AK1000"/>
      <c r="AL1000"/>
      <c r="AM1000"/>
      <c r="AN1000"/>
      <c r="AO1000" s="47"/>
      <c r="AP1000"/>
      <c r="AQ1000"/>
      <c r="AS1000" s="47"/>
      <c r="AT1000"/>
      <c r="AU1000"/>
      <c r="AV1000"/>
      <c r="AW1000" s="47"/>
      <c r="AX1000"/>
      <c r="AZ1000" s="47"/>
      <c r="BA1000"/>
      <c r="BB1000"/>
      <c r="BC1000"/>
      <c r="BD1000"/>
      <c r="BE1000" s="47"/>
      <c r="BF1000"/>
      <c r="BG1000"/>
      <c r="BI1000" s="47"/>
      <c r="BJ1000"/>
      <c r="BK1000"/>
      <c r="BL1000"/>
      <c r="BM1000" s="47"/>
      <c r="BN1000"/>
    </row>
    <row r="1001" spans="2:66" x14ac:dyDescent="0.25">
      <c r="B1001" s="52"/>
      <c r="C1001" s="53"/>
      <c r="D1001" s="43"/>
      <c r="E1001" s="43"/>
      <c r="T1001" s="47"/>
      <c r="U1001"/>
      <c r="V1001"/>
      <c r="W1001"/>
      <c r="X1001"/>
      <c r="Y1001" s="47"/>
      <c r="Z1001"/>
      <c r="AA1001"/>
      <c r="AC1001" s="47"/>
      <c r="AD1001"/>
      <c r="AE1001"/>
      <c r="AF1001"/>
      <c r="AG1001" s="47"/>
      <c r="AH1001"/>
      <c r="AJ1001" s="47"/>
      <c r="AK1001"/>
      <c r="AL1001"/>
      <c r="AM1001"/>
      <c r="AN1001"/>
      <c r="AO1001" s="47"/>
      <c r="AP1001"/>
      <c r="AQ1001"/>
      <c r="AS1001" s="47"/>
      <c r="AT1001"/>
      <c r="AU1001"/>
      <c r="AV1001"/>
      <c r="AW1001" s="47"/>
      <c r="AX1001"/>
      <c r="AZ1001" s="47"/>
      <c r="BA1001"/>
      <c r="BB1001"/>
      <c r="BC1001"/>
      <c r="BD1001"/>
      <c r="BE1001" s="47"/>
      <c r="BF1001"/>
      <c r="BG1001"/>
      <c r="BI1001" s="47"/>
      <c r="BJ1001"/>
      <c r="BK1001"/>
      <c r="BL1001"/>
      <c r="BM1001" s="47"/>
      <c r="BN1001"/>
    </row>
    <row r="1002" spans="2:66" x14ac:dyDescent="0.25">
      <c r="B1002" s="52"/>
      <c r="C1002" s="53"/>
      <c r="D1002" s="43"/>
      <c r="E1002" s="43"/>
      <c r="T1002" s="47"/>
      <c r="U1002"/>
      <c r="V1002"/>
      <c r="W1002"/>
      <c r="X1002"/>
      <c r="Y1002" s="47"/>
      <c r="Z1002"/>
      <c r="AA1002"/>
      <c r="AC1002" s="47"/>
      <c r="AD1002"/>
      <c r="AE1002"/>
      <c r="AF1002"/>
      <c r="AG1002" s="47"/>
      <c r="AH1002"/>
      <c r="AJ1002" s="47"/>
      <c r="AK1002"/>
      <c r="AL1002"/>
      <c r="AM1002"/>
      <c r="AN1002"/>
      <c r="AO1002" s="47"/>
      <c r="AP1002"/>
      <c r="AQ1002"/>
      <c r="AS1002" s="47"/>
      <c r="AT1002"/>
      <c r="AU1002"/>
      <c r="AV1002"/>
      <c r="AW1002" s="47"/>
      <c r="AX1002"/>
      <c r="AZ1002" s="47"/>
      <c r="BA1002"/>
      <c r="BB1002"/>
      <c r="BC1002"/>
      <c r="BD1002"/>
      <c r="BE1002" s="47"/>
      <c r="BF1002"/>
      <c r="BG1002"/>
      <c r="BI1002" s="47"/>
      <c r="BJ1002"/>
      <c r="BK1002"/>
      <c r="BL1002"/>
      <c r="BM1002" s="47"/>
      <c r="BN1002"/>
    </row>
    <row r="1003" spans="2:66" x14ac:dyDescent="0.25">
      <c r="B1003" s="52"/>
      <c r="C1003" s="53"/>
      <c r="D1003" s="43"/>
      <c r="E1003" s="43"/>
      <c r="T1003" s="47"/>
      <c r="U1003"/>
      <c r="V1003"/>
      <c r="W1003"/>
      <c r="X1003"/>
      <c r="Y1003" s="47"/>
      <c r="Z1003"/>
      <c r="AA1003"/>
      <c r="AC1003" s="47"/>
      <c r="AD1003"/>
      <c r="AE1003"/>
      <c r="AF1003"/>
      <c r="AG1003" s="47"/>
      <c r="AH1003"/>
      <c r="AJ1003" s="47"/>
      <c r="AK1003"/>
      <c r="AL1003"/>
      <c r="AM1003"/>
      <c r="AN1003"/>
      <c r="AO1003" s="47"/>
      <c r="AP1003"/>
      <c r="AQ1003"/>
      <c r="AS1003" s="47"/>
      <c r="AT1003"/>
      <c r="AU1003"/>
      <c r="AV1003"/>
      <c r="AW1003" s="47"/>
      <c r="AX1003"/>
      <c r="AZ1003" s="47"/>
      <c r="BA1003"/>
      <c r="BB1003"/>
      <c r="BC1003"/>
      <c r="BD1003"/>
      <c r="BE1003" s="47"/>
      <c r="BF1003"/>
      <c r="BG1003"/>
      <c r="BI1003" s="47"/>
      <c r="BJ1003"/>
      <c r="BK1003"/>
      <c r="BL1003"/>
      <c r="BM1003" s="47"/>
      <c r="BN1003"/>
    </row>
    <row r="1004" spans="2:66" x14ac:dyDescent="0.25">
      <c r="B1004" s="52"/>
      <c r="C1004" s="53"/>
      <c r="D1004" s="43"/>
      <c r="E1004" s="43"/>
      <c r="T1004" s="47"/>
      <c r="U1004"/>
      <c r="V1004"/>
      <c r="W1004"/>
      <c r="X1004"/>
      <c r="Y1004" s="47"/>
      <c r="Z1004"/>
      <c r="AA1004"/>
      <c r="AC1004" s="47"/>
      <c r="AD1004"/>
      <c r="AE1004"/>
      <c r="AF1004"/>
      <c r="AG1004" s="47"/>
      <c r="AH1004"/>
      <c r="AJ1004" s="47"/>
      <c r="AK1004"/>
      <c r="AL1004"/>
      <c r="AM1004"/>
      <c r="AN1004"/>
      <c r="AO1004" s="47"/>
      <c r="AP1004"/>
      <c r="AQ1004"/>
      <c r="AS1004" s="47"/>
      <c r="AT1004"/>
      <c r="AU1004"/>
      <c r="AV1004"/>
      <c r="AW1004" s="47"/>
      <c r="AX1004"/>
      <c r="AZ1004" s="47"/>
      <c r="BA1004"/>
      <c r="BB1004"/>
      <c r="BC1004"/>
      <c r="BD1004"/>
      <c r="BE1004" s="47"/>
      <c r="BF1004"/>
      <c r="BG1004"/>
      <c r="BI1004" s="47"/>
      <c r="BJ1004"/>
      <c r="BK1004"/>
      <c r="BL1004"/>
      <c r="BM1004" s="47"/>
      <c r="BN1004"/>
    </row>
    <row r="1005" spans="2:66" x14ac:dyDescent="0.25">
      <c r="B1005" s="52"/>
      <c r="C1005" s="53"/>
      <c r="D1005" s="43"/>
      <c r="E1005" s="43"/>
      <c r="T1005" s="47"/>
      <c r="U1005"/>
      <c r="V1005"/>
      <c r="W1005"/>
      <c r="X1005"/>
      <c r="Y1005" s="47"/>
      <c r="Z1005"/>
      <c r="AA1005"/>
      <c r="AC1005" s="47"/>
      <c r="AD1005"/>
      <c r="AE1005"/>
      <c r="AF1005"/>
      <c r="AG1005" s="47"/>
      <c r="AH1005"/>
      <c r="AJ1005" s="47"/>
      <c r="AK1005"/>
      <c r="AL1005"/>
      <c r="AM1005"/>
      <c r="AN1005"/>
      <c r="AO1005" s="47"/>
      <c r="AP1005"/>
      <c r="AQ1005"/>
      <c r="AS1005" s="47"/>
      <c r="AT1005"/>
      <c r="AU1005"/>
      <c r="AV1005"/>
      <c r="AW1005" s="47"/>
      <c r="AX1005"/>
      <c r="AZ1005" s="47"/>
      <c r="BA1005"/>
      <c r="BB1005"/>
      <c r="BC1005"/>
      <c r="BD1005"/>
      <c r="BE1005" s="47"/>
      <c r="BF1005"/>
      <c r="BG1005"/>
      <c r="BI1005" s="47"/>
      <c r="BJ1005"/>
      <c r="BK1005"/>
      <c r="BL1005"/>
      <c r="BM1005" s="47"/>
      <c r="BN1005"/>
    </row>
    <row r="1006" spans="2:66" x14ac:dyDescent="0.25">
      <c r="B1006" s="52"/>
      <c r="C1006" s="53"/>
      <c r="D1006" s="43"/>
      <c r="E1006" s="43"/>
      <c r="T1006" s="47"/>
      <c r="U1006"/>
      <c r="V1006"/>
      <c r="W1006"/>
      <c r="X1006"/>
      <c r="Y1006" s="47"/>
      <c r="Z1006"/>
      <c r="AA1006"/>
      <c r="AC1006" s="47"/>
      <c r="AD1006"/>
      <c r="AE1006"/>
      <c r="AF1006"/>
      <c r="AG1006" s="47"/>
      <c r="AH1006"/>
      <c r="AJ1006" s="47"/>
      <c r="AK1006"/>
      <c r="AL1006"/>
      <c r="AM1006"/>
      <c r="AN1006"/>
      <c r="AO1006" s="47"/>
      <c r="AP1006"/>
      <c r="AQ1006"/>
      <c r="AS1006" s="47"/>
      <c r="AT1006"/>
      <c r="AU1006"/>
      <c r="AV1006"/>
      <c r="AW1006" s="47"/>
      <c r="AX1006"/>
      <c r="AZ1006" s="47"/>
      <c r="BA1006"/>
      <c r="BB1006"/>
      <c r="BC1006"/>
      <c r="BD1006"/>
      <c r="BE1006" s="47"/>
      <c r="BF1006"/>
      <c r="BG1006"/>
      <c r="BI1006" s="47"/>
      <c r="BJ1006"/>
      <c r="BK1006"/>
      <c r="BL1006"/>
      <c r="BM1006" s="47"/>
      <c r="BN1006"/>
    </row>
    <row r="1007" spans="2:66" x14ac:dyDescent="0.25">
      <c r="B1007" s="52"/>
      <c r="C1007" s="53"/>
      <c r="D1007" s="43"/>
      <c r="E1007" s="43"/>
      <c r="T1007" s="47"/>
      <c r="U1007"/>
      <c r="V1007"/>
      <c r="W1007"/>
      <c r="X1007"/>
      <c r="Y1007" s="47"/>
      <c r="Z1007"/>
      <c r="AA1007"/>
      <c r="AC1007" s="47"/>
      <c r="AD1007"/>
      <c r="AE1007"/>
      <c r="AF1007"/>
      <c r="AG1007" s="47"/>
      <c r="AH1007"/>
      <c r="AJ1007" s="47"/>
      <c r="AK1007"/>
      <c r="AL1007"/>
      <c r="AM1007"/>
      <c r="AN1007"/>
      <c r="AO1007" s="47"/>
      <c r="AP1007"/>
      <c r="AQ1007"/>
      <c r="AS1007" s="47"/>
      <c r="AT1007"/>
      <c r="AU1007"/>
      <c r="AV1007"/>
      <c r="AW1007" s="47"/>
      <c r="AX1007"/>
      <c r="AZ1007" s="47"/>
      <c r="BA1007"/>
      <c r="BB1007"/>
      <c r="BC1007"/>
      <c r="BD1007"/>
      <c r="BE1007" s="47"/>
      <c r="BF1007"/>
      <c r="BG1007"/>
      <c r="BI1007" s="47"/>
      <c r="BJ1007"/>
      <c r="BK1007"/>
      <c r="BL1007"/>
      <c r="BM1007" s="47"/>
      <c r="BN1007"/>
    </row>
    <row r="1008" spans="2:66" x14ac:dyDescent="0.25">
      <c r="B1008" s="52"/>
      <c r="C1008" s="53"/>
      <c r="D1008" s="43"/>
      <c r="E1008" s="43"/>
      <c r="T1008" s="47"/>
      <c r="U1008"/>
      <c r="V1008"/>
      <c r="W1008"/>
      <c r="X1008"/>
      <c r="Y1008" s="47"/>
      <c r="Z1008"/>
      <c r="AA1008"/>
      <c r="AC1008" s="47"/>
      <c r="AD1008"/>
      <c r="AE1008"/>
      <c r="AF1008"/>
      <c r="AG1008" s="47"/>
      <c r="AH1008"/>
      <c r="AJ1008" s="47"/>
      <c r="AK1008"/>
      <c r="AL1008"/>
      <c r="AM1008"/>
      <c r="AN1008"/>
      <c r="AO1008" s="47"/>
      <c r="AP1008"/>
      <c r="AQ1008"/>
      <c r="AS1008" s="47"/>
      <c r="AT1008"/>
      <c r="AU1008"/>
      <c r="AV1008"/>
      <c r="AW1008" s="47"/>
      <c r="AX1008"/>
      <c r="AZ1008" s="47"/>
      <c r="BA1008"/>
      <c r="BB1008"/>
      <c r="BC1008"/>
      <c r="BD1008"/>
      <c r="BE1008" s="47"/>
      <c r="BF1008"/>
      <c r="BG1008"/>
      <c r="BI1008" s="47"/>
      <c r="BJ1008"/>
      <c r="BK1008"/>
      <c r="BL1008"/>
      <c r="BM1008" s="47"/>
      <c r="BN1008"/>
    </row>
    <row r="1009" spans="2:66" x14ac:dyDescent="0.25">
      <c r="B1009" s="52"/>
      <c r="C1009" s="53"/>
      <c r="D1009" s="43"/>
      <c r="E1009" s="43"/>
      <c r="T1009" s="47"/>
      <c r="U1009"/>
      <c r="V1009"/>
      <c r="W1009"/>
      <c r="X1009"/>
      <c r="Y1009" s="47"/>
      <c r="Z1009"/>
      <c r="AA1009"/>
      <c r="AC1009" s="47"/>
      <c r="AD1009"/>
      <c r="AE1009"/>
      <c r="AF1009"/>
      <c r="AG1009" s="47"/>
      <c r="AH1009"/>
      <c r="AJ1009" s="47"/>
      <c r="AK1009"/>
      <c r="AL1009"/>
      <c r="AM1009"/>
      <c r="AN1009"/>
      <c r="AO1009" s="47"/>
      <c r="AP1009"/>
      <c r="AQ1009"/>
      <c r="AS1009" s="47"/>
      <c r="AT1009"/>
      <c r="AU1009"/>
      <c r="AV1009"/>
      <c r="AW1009" s="47"/>
      <c r="AX1009"/>
      <c r="AZ1009" s="47"/>
      <c r="BA1009"/>
      <c r="BB1009"/>
      <c r="BC1009"/>
      <c r="BD1009"/>
      <c r="BE1009" s="47"/>
      <c r="BF1009"/>
      <c r="BG1009"/>
      <c r="BI1009" s="47"/>
      <c r="BJ1009"/>
      <c r="BK1009"/>
      <c r="BL1009"/>
      <c r="BM1009" s="47"/>
      <c r="BN1009"/>
    </row>
    <row r="1010" spans="2:66" x14ac:dyDescent="0.25">
      <c r="B1010" s="52"/>
      <c r="C1010" s="53"/>
      <c r="D1010" s="43"/>
      <c r="E1010" s="43"/>
      <c r="T1010" s="47"/>
      <c r="U1010"/>
      <c r="V1010"/>
      <c r="W1010"/>
      <c r="X1010"/>
      <c r="Y1010" s="47"/>
      <c r="Z1010"/>
      <c r="AA1010"/>
      <c r="AC1010" s="47"/>
      <c r="AD1010"/>
      <c r="AE1010"/>
      <c r="AF1010"/>
      <c r="AG1010" s="47"/>
      <c r="AH1010"/>
      <c r="AJ1010" s="47"/>
      <c r="AK1010"/>
      <c r="AL1010"/>
      <c r="AM1010"/>
      <c r="AN1010"/>
      <c r="AO1010" s="47"/>
      <c r="AP1010"/>
      <c r="AQ1010"/>
      <c r="AS1010" s="47"/>
      <c r="AT1010"/>
      <c r="AU1010"/>
      <c r="AV1010"/>
      <c r="AW1010" s="47"/>
      <c r="AX1010"/>
      <c r="AZ1010" s="47"/>
      <c r="BA1010"/>
      <c r="BB1010"/>
      <c r="BC1010"/>
      <c r="BD1010"/>
      <c r="BE1010" s="47"/>
      <c r="BF1010"/>
      <c r="BG1010"/>
      <c r="BI1010" s="47"/>
      <c r="BJ1010"/>
      <c r="BK1010"/>
      <c r="BL1010"/>
      <c r="BM1010" s="47"/>
      <c r="BN1010"/>
    </row>
    <row r="1011" spans="2:66" x14ac:dyDescent="0.25">
      <c r="B1011" s="52"/>
      <c r="C1011" s="53"/>
      <c r="D1011" s="43"/>
      <c r="E1011" s="43"/>
      <c r="T1011" s="47"/>
      <c r="U1011"/>
      <c r="V1011"/>
      <c r="W1011"/>
      <c r="X1011"/>
      <c r="Y1011" s="47"/>
      <c r="Z1011"/>
      <c r="AA1011"/>
      <c r="AC1011" s="47"/>
      <c r="AD1011"/>
      <c r="AE1011"/>
      <c r="AF1011"/>
      <c r="AG1011" s="47"/>
      <c r="AH1011"/>
      <c r="AJ1011" s="47"/>
      <c r="AK1011"/>
      <c r="AL1011"/>
      <c r="AM1011"/>
      <c r="AN1011"/>
      <c r="AO1011" s="47"/>
      <c r="AP1011"/>
      <c r="AQ1011"/>
      <c r="AS1011" s="47"/>
      <c r="AT1011"/>
      <c r="AU1011"/>
      <c r="AV1011"/>
      <c r="AW1011" s="47"/>
      <c r="AX1011"/>
      <c r="AZ1011" s="47"/>
      <c r="BA1011"/>
      <c r="BB1011"/>
      <c r="BC1011"/>
      <c r="BD1011"/>
      <c r="BE1011" s="47"/>
      <c r="BF1011"/>
      <c r="BG1011"/>
      <c r="BI1011" s="47"/>
      <c r="BJ1011"/>
      <c r="BK1011"/>
      <c r="BL1011"/>
      <c r="BM1011" s="47"/>
      <c r="BN1011"/>
    </row>
    <row r="1012" spans="2:66" x14ac:dyDescent="0.25">
      <c r="B1012" s="52"/>
      <c r="C1012" s="53"/>
      <c r="D1012" s="43"/>
      <c r="E1012" s="43"/>
      <c r="T1012" s="47"/>
      <c r="U1012"/>
      <c r="V1012"/>
      <c r="W1012"/>
      <c r="X1012"/>
      <c r="Y1012" s="47"/>
      <c r="Z1012"/>
      <c r="AA1012"/>
      <c r="AC1012" s="47"/>
      <c r="AD1012"/>
      <c r="AE1012"/>
      <c r="AF1012"/>
      <c r="AG1012" s="47"/>
      <c r="AH1012"/>
      <c r="AJ1012" s="47"/>
      <c r="AK1012"/>
      <c r="AL1012"/>
      <c r="AM1012"/>
      <c r="AN1012"/>
      <c r="AO1012" s="47"/>
      <c r="AP1012"/>
      <c r="AQ1012"/>
      <c r="AS1012" s="47"/>
      <c r="AT1012"/>
      <c r="AU1012"/>
      <c r="AV1012"/>
      <c r="AW1012" s="47"/>
      <c r="AX1012"/>
      <c r="AZ1012" s="47"/>
      <c r="BA1012"/>
      <c r="BB1012"/>
      <c r="BC1012"/>
      <c r="BD1012"/>
      <c r="BE1012" s="47"/>
      <c r="BF1012"/>
      <c r="BG1012"/>
      <c r="BI1012" s="47"/>
      <c r="BJ1012"/>
      <c r="BK1012"/>
      <c r="BL1012"/>
      <c r="BM1012" s="47"/>
      <c r="BN1012"/>
    </row>
    <row r="1013" spans="2:66" x14ac:dyDescent="0.25">
      <c r="B1013" s="52"/>
      <c r="C1013" s="53"/>
      <c r="D1013" s="43"/>
      <c r="E1013" s="43"/>
      <c r="T1013" s="47"/>
      <c r="U1013"/>
      <c r="V1013"/>
      <c r="W1013"/>
      <c r="X1013"/>
      <c r="Y1013" s="47"/>
      <c r="Z1013"/>
      <c r="AA1013"/>
      <c r="AC1013" s="47"/>
      <c r="AD1013"/>
      <c r="AE1013"/>
      <c r="AF1013"/>
      <c r="AG1013" s="47"/>
      <c r="AH1013"/>
      <c r="AJ1013" s="47"/>
      <c r="AK1013"/>
      <c r="AL1013"/>
      <c r="AM1013"/>
      <c r="AN1013"/>
      <c r="AO1013" s="47"/>
      <c r="AP1013"/>
      <c r="AQ1013"/>
      <c r="AS1013" s="47"/>
      <c r="AT1013"/>
      <c r="AU1013"/>
      <c r="AV1013"/>
      <c r="AW1013" s="47"/>
      <c r="AX1013"/>
      <c r="AZ1013" s="47"/>
      <c r="BA1013"/>
      <c r="BB1013"/>
      <c r="BC1013"/>
      <c r="BD1013"/>
      <c r="BE1013" s="47"/>
      <c r="BF1013"/>
      <c r="BG1013"/>
      <c r="BI1013" s="47"/>
      <c r="BJ1013"/>
      <c r="BK1013"/>
      <c r="BL1013"/>
      <c r="BM1013" s="47"/>
      <c r="BN1013"/>
    </row>
    <row r="1014" spans="2:66" x14ac:dyDescent="0.25">
      <c r="B1014" s="52"/>
      <c r="C1014" s="53"/>
      <c r="D1014" s="43"/>
      <c r="E1014" s="43"/>
      <c r="T1014" s="47"/>
      <c r="U1014"/>
      <c r="V1014"/>
      <c r="W1014"/>
      <c r="X1014"/>
      <c r="Y1014" s="47"/>
      <c r="Z1014"/>
      <c r="AA1014"/>
      <c r="AC1014" s="47"/>
      <c r="AD1014"/>
      <c r="AE1014"/>
      <c r="AF1014"/>
      <c r="AG1014" s="47"/>
      <c r="AH1014"/>
      <c r="AJ1014" s="47"/>
      <c r="AK1014"/>
      <c r="AL1014"/>
      <c r="AM1014"/>
      <c r="AN1014"/>
      <c r="AO1014" s="47"/>
      <c r="AP1014"/>
      <c r="AQ1014"/>
      <c r="AS1014" s="47"/>
      <c r="AT1014"/>
      <c r="AU1014"/>
      <c r="AV1014"/>
      <c r="AW1014" s="47"/>
      <c r="AX1014"/>
      <c r="AZ1014" s="47"/>
      <c r="BA1014"/>
      <c r="BB1014"/>
      <c r="BC1014"/>
      <c r="BD1014"/>
      <c r="BE1014" s="47"/>
      <c r="BF1014"/>
      <c r="BG1014"/>
      <c r="BI1014" s="47"/>
      <c r="BJ1014"/>
      <c r="BK1014"/>
      <c r="BL1014"/>
      <c r="BM1014" s="47"/>
      <c r="BN1014"/>
    </row>
    <row r="1015" spans="2:66" x14ac:dyDescent="0.25">
      <c r="B1015" s="52"/>
      <c r="C1015" s="53"/>
      <c r="D1015" s="43"/>
      <c r="E1015" s="43"/>
      <c r="T1015" s="47"/>
      <c r="U1015"/>
      <c r="V1015"/>
      <c r="W1015"/>
      <c r="X1015"/>
      <c r="Y1015" s="47"/>
      <c r="Z1015"/>
      <c r="AA1015"/>
      <c r="AC1015" s="47"/>
      <c r="AD1015"/>
      <c r="AE1015"/>
      <c r="AF1015"/>
      <c r="AG1015" s="47"/>
      <c r="AH1015"/>
      <c r="AJ1015" s="47"/>
      <c r="AK1015"/>
      <c r="AL1015"/>
      <c r="AM1015"/>
      <c r="AN1015"/>
      <c r="AO1015" s="47"/>
      <c r="AP1015"/>
      <c r="AQ1015"/>
      <c r="AS1015" s="47"/>
      <c r="AT1015"/>
      <c r="AU1015"/>
      <c r="AV1015"/>
      <c r="AW1015" s="47"/>
      <c r="AX1015"/>
      <c r="AZ1015" s="47"/>
      <c r="BA1015"/>
      <c r="BB1015"/>
      <c r="BC1015"/>
      <c r="BD1015"/>
      <c r="BE1015" s="47"/>
      <c r="BF1015"/>
      <c r="BG1015"/>
      <c r="BI1015" s="47"/>
      <c r="BJ1015"/>
      <c r="BK1015"/>
      <c r="BL1015"/>
      <c r="BM1015" s="47"/>
      <c r="BN1015"/>
    </row>
    <row r="1016" spans="2:66" x14ac:dyDescent="0.25">
      <c r="B1016" s="52"/>
      <c r="C1016" s="53"/>
      <c r="D1016" s="43"/>
      <c r="E1016" s="43"/>
      <c r="T1016" s="47"/>
      <c r="U1016"/>
      <c r="V1016"/>
      <c r="W1016"/>
      <c r="X1016"/>
      <c r="Y1016" s="47"/>
      <c r="Z1016"/>
      <c r="AA1016"/>
      <c r="AC1016" s="47"/>
      <c r="AD1016"/>
      <c r="AE1016"/>
      <c r="AF1016"/>
      <c r="AG1016" s="47"/>
      <c r="AH1016"/>
      <c r="AJ1016" s="47"/>
      <c r="AK1016"/>
      <c r="AL1016"/>
      <c r="AM1016"/>
      <c r="AN1016"/>
      <c r="AO1016" s="47"/>
      <c r="AP1016"/>
      <c r="AQ1016"/>
      <c r="AS1016" s="47"/>
      <c r="AT1016"/>
      <c r="AU1016"/>
      <c r="AV1016"/>
      <c r="AW1016" s="47"/>
      <c r="AX1016"/>
      <c r="AZ1016" s="47"/>
      <c r="BA1016"/>
      <c r="BB1016"/>
      <c r="BC1016"/>
      <c r="BD1016"/>
      <c r="BE1016" s="47"/>
      <c r="BF1016"/>
      <c r="BG1016"/>
      <c r="BI1016" s="47"/>
      <c r="BJ1016"/>
      <c r="BK1016"/>
      <c r="BL1016"/>
      <c r="BM1016" s="47"/>
      <c r="BN1016"/>
    </row>
    <row r="1017" spans="2:66" x14ac:dyDescent="0.25">
      <c r="B1017" s="52"/>
      <c r="C1017" s="53"/>
      <c r="D1017" s="43"/>
      <c r="E1017" s="43"/>
      <c r="T1017" s="47"/>
      <c r="U1017"/>
      <c r="V1017"/>
      <c r="W1017"/>
      <c r="X1017"/>
      <c r="Y1017" s="47"/>
      <c r="Z1017"/>
      <c r="AA1017"/>
      <c r="AC1017" s="47"/>
      <c r="AD1017"/>
      <c r="AE1017"/>
      <c r="AF1017"/>
      <c r="AG1017" s="47"/>
      <c r="AH1017"/>
      <c r="AJ1017" s="47"/>
      <c r="AK1017"/>
      <c r="AL1017"/>
      <c r="AM1017"/>
      <c r="AN1017"/>
      <c r="AO1017" s="47"/>
      <c r="AP1017"/>
      <c r="AQ1017"/>
      <c r="AS1017" s="47"/>
      <c r="AT1017"/>
      <c r="AU1017"/>
      <c r="AV1017"/>
      <c r="AW1017" s="47"/>
      <c r="AX1017"/>
      <c r="AZ1017" s="47"/>
      <c r="BA1017"/>
      <c r="BB1017"/>
      <c r="BC1017"/>
      <c r="BD1017"/>
      <c r="BE1017" s="47"/>
      <c r="BF1017"/>
      <c r="BG1017"/>
      <c r="BI1017" s="47"/>
      <c r="BJ1017"/>
      <c r="BK1017"/>
      <c r="BL1017"/>
      <c r="BM1017" s="47"/>
      <c r="BN1017"/>
    </row>
    <row r="1018" spans="2:66" x14ac:dyDescent="0.25">
      <c r="B1018" s="52"/>
      <c r="C1018" s="53"/>
      <c r="D1018" s="43"/>
      <c r="E1018" s="43"/>
      <c r="T1018" s="47"/>
      <c r="U1018"/>
      <c r="V1018"/>
      <c r="W1018"/>
      <c r="X1018"/>
      <c r="Y1018" s="47"/>
      <c r="Z1018"/>
      <c r="AA1018"/>
      <c r="AC1018" s="47"/>
      <c r="AD1018"/>
      <c r="AE1018"/>
      <c r="AF1018"/>
      <c r="AG1018" s="47"/>
      <c r="AH1018"/>
      <c r="AJ1018" s="47"/>
      <c r="AK1018"/>
      <c r="AL1018"/>
      <c r="AM1018"/>
      <c r="AN1018"/>
      <c r="AO1018" s="47"/>
      <c r="AP1018"/>
      <c r="AQ1018"/>
      <c r="AS1018" s="47"/>
      <c r="AT1018"/>
      <c r="AU1018"/>
      <c r="AV1018"/>
      <c r="AW1018" s="47"/>
      <c r="AX1018"/>
      <c r="AZ1018" s="47"/>
      <c r="BA1018"/>
      <c r="BB1018"/>
      <c r="BC1018"/>
      <c r="BD1018"/>
      <c r="BE1018" s="47"/>
      <c r="BF1018"/>
      <c r="BG1018"/>
      <c r="BI1018" s="47"/>
      <c r="BJ1018"/>
      <c r="BK1018"/>
      <c r="BL1018"/>
      <c r="BM1018" s="47"/>
      <c r="BN1018"/>
    </row>
    <row r="1019" spans="2:66" x14ac:dyDescent="0.25">
      <c r="B1019" s="52"/>
      <c r="C1019" s="53"/>
      <c r="D1019" s="43"/>
      <c r="E1019" s="43"/>
      <c r="T1019" s="47"/>
      <c r="U1019"/>
      <c r="V1019"/>
      <c r="W1019"/>
      <c r="X1019"/>
      <c r="Y1019" s="47"/>
      <c r="Z1019"/>
      <c r="AA1019"/>
      <c r="AC1019" s="47"/>
      <c r="AD1019"/>
      <c r="AE1019"/>
      <c r="AF1019"/>
      <c r="AG1019" s="47"/>
      <c r="AH1019"/>
      <c r="AJ1019" s="47"/>
      <c r="AK1019"/>
      <c r="AL1019"/>
      <c r="AM1019"/>
      <c r="AN1019"/>
      <c r="AO1019" s="47"/>
      <c r="AP1019"/>
      <c r="AQ1019"/>
      <c r="AS1019" s="47"/>
      <c r="AT1019"/>
      <c r="AU1019"/>
      <c r="AV1019"/>
      <c r="AW1019" s="47"/>
      <c r="AX1019"/>
      <c r="AZ1019" s="47"/>
      <c r="BA1019"/>
      <c r="BB1019"/>
      <c r="BC1019"/>
      <c r="BD1019"/>
      <c r="BE1019" s="47"/>
      <c r="BF1019"/>
      <c r="BG1019"/>
      <c r="BI1019" s="47"/>
      <c r="BJ1019"/>
      <c r="BK1019"/>
      <c r="BL1019"/>
      <c r="BM1019" s="47"/>
      <c r="BN1019"/>
    </row>
    <row r="1020" spans="2:66" x14ac:dyDescent="0.25">
      <c r="B1020" s="52"/>
      <c r="C1020" s="53"/>
      <c r="D1020" s="43"/>
      <c r="E1020" s="43"/>
      <c r="T1020" s="47"/>
      <c r="U1020"/>
      <c r="V1020"/>
      <c r="W1020"/>
      <c r="X1020"/>
      <c r="Y1020" s="47"/>
      <c r="Z1020"/>
      <c r="AA1020"/>
      <c r="AC1020" s="47"/>
      <c r="AD1020"/>
      <c r="AE1020"/>
      <c r="AF1020"/>
      <c r="AG1020" s="47"/>
      <c r="AH1020"/>
      <c r="AJ1020" s="47"/>
      <c r="AK1020"/>
      <c r="AL1020"/>
      <c r="AM1020"/>
      <c r="AN1020"/>
      <c r="AO1020" s="47"/>
      <c r="AP1020"/>
      <c r="AQ1020"/>
      <c r="AS1020" s="47"/>
      <c r="AT1020"/>
      <c r="AU1020"/>
      <c r="AV1020"/>
      <c r="AW1020" s="47"/>
      <c r="AX1020"/>
      <c r="AZ1020" s="47"/>
      <c r="BA1020"/>
      <c r="BB1020"/>
      <c r="BC1020"/>
      <c r="BD1020"/>
      <c r="BE1020" s="47"/>
      <c r="BF1020"/>
      <c r="BG1020"/>
      <c r="BI1020" s="47"/>
      <c r="BJ1020"/>
      <c r="BK1020"/>
      <c r="BL1020"/>
      <c r="BM1020" s="47"/>
      <c r="BN1020"/>
    </row>
    <row r="1021" spans="2:66" x14ac:dyDescent="0.25">
      <c r="B1021" s="52"/>
      <c r="C1021" s="53"/>
      <c r="D1021" s="43"/>
      <c r="E1021" s="43"/>
      <c r="T1021" s="47"/>
      <c r="U1021"/>
      <c r="V1021"/>
      <c r="W1021"/>
      <c r="X1021"/>
      <c r="Y1021" s="47"/>
      <c r="Z1021"/>
      <c r="AA1021"/>
      <c r="AC1021" s="47"/>
      <c r="AD1021"/>
      <c r="AE1021"/>
      <c r="AF1021"/>
      <c r="AG1021" s="47"/>
      <c r="AH1021"/>
      <c r="AJ1021" s="47"/>
      <c r="AK1021"/>
      <c r="AL1021"/>
      <c r="AM1021"/>
      <c r="AN1021"/>
      <c r="AO1021" s="47"/>
      <c r="AP1021"/>
      <c r="AQ1021"/>
      <c r="AS1021" s="47"/>
      <c r="AT1021"/>
      <c r="AU1021"/>
      <c r="AV1021"/>
      <c r="AW1021" s="47"/>
      <c r="AX1021"/>
      <c r="AZ1021" s="47"/>
      <c r="BA1021"/>
      <c r="BB1021"/>
      <c r="BC1021"/>
      <c r="BD1021"/>
      <c r="BE1021" s="47"/>
      <c r="BF1021"/>
      <c r="BG1021"/>
      <c r="BI1021" s="47"/>
      <c r="BJ1021"/>
      <c r="BK1021"/>
      <c r="BL1021"/>
      <c r="BM1021" s="47"/>
      <c r="BN1021"/>
    </row>
    <row r="1022" spans="2:66" x14ac:dyDescent="0.25">
      <c r="B1022" s="52"/>
      <c r="C1022" s="53"/>
      <c r="D1022" s="43"/>
      <c r="E1022" s="43"/>
      <c r="T1022" s="47"/>
      <c r="U1022"/>
      <c r="V1022"/>
      <c r="W1022"/>
      <c r="X1022"/>
      <c r="Y1022" s="47"/>
      <c r="Z1022"/>
      <c r="AA1022"/>
      <c r="AC1022" s="47"/>
      <c r="AD1022"/>
      <c r="AE1022"/>
      <c r="AF1022"/>
      <c r="AG1022" s="47"/>
      <c r="AH1022"/>
      <c r="AJ1022" s="47"/>
      <c r="AK1022"/>
      <c r="AL1022"/>
      <c r="AM1022"/>
      <c r="AN1022"/>
      <c r="AO1022" s="47"/>
      <c r="AP1022"/>
      <c r="AQ1022"/>
      <c r="AS1022" s="47"/>
      <c r="AT1022"/>
      <c r="AU1022"/>
      <c r="AV1022"/>
      <c r="AW1022" s="47"/>
      <c r="AX1022"/>
      <c r="AZ1022" s="47"/>
      <c r="BA1022"/>
      <c r="BB1022"/>
      <c r="BC1022"/>
      <c r="BD1022"/>
      <c r="BE1022" s="47"/>
      <c r="BF1022"/>
      <c r="BG1022"/>
      <c r="BI1022" s="47"/>
      <c r="BJ1022"/>
      <c r="BK1022"/>
      <c r="BL1022"/>
      <c r="BM1022" s="47"/>
      <c r="BN1022"/>
    </row>
    <row r="1023" spans="2:66" x14ac:dyDescent="0.25">
      <c r="B1023" s="52"/>
      <c r="C1023" s="53"/>
      <c r="D1023" s="43"/>
      <c r="E1023" s="43"/>
      <c r="T1023" s="47"/>
      <c r="U1023"/>
      <c r="V1023"/>
      <c r="W1023"/>
      <c r="X1023"/>
      <c r="Y1023" s="47"/>
      <c r="Z1023"/>
      <c r="AA1023"/>
      <c r="AC1023" s="47"/>
      <c r="AD1023"/>
      <c r="AE1023"/>
      <c r="AF1023"/>
      <c r="AG1023" s="47"/>
      <c r="AH1023"/>
      <c r="AJ1023" s="47"/>
      <c r="AK1023"/>
      <c r="AL1023"/>
      <c r="AM1023"/>
      <c r="AN1023"/>
      <c r="AO1023" s="47"/>
      <c r="AP1023"/>
      <c r="AQ1023"/>
      <c r="AS1023" s="47"/>
      <c r="AT1023"/>
      <c r="AU1023"/>
      <c r="AV1023"/>
      <c r="AW1023" s="47"/>
      <c r="AX1023"/>
      <c r="AZ1023" s="47"/>
      <c r="BA1023"/>
      <c r="BB1023"/>
      <c r="BC1023"/>
      <c r="BD1023"/>
      <c r="BE1023" s="47"/>
      <c r="BF1023"/>
      <c r="BG1023"/>
      <c r="BI1023" s="47"/>
      <c r="BJ1023"/>
      <c r="BK1023"/>
      <c r="BL1023"/>
      <c r="BM1023" s="47"/>
      <c r="BN1023"/>
    </row>
    <row r="1024" spans="2:66" x14ac:dyDescent="0.25">
      <c r="B1024" s="52"/>
      <c r="C1024" s="53"/>
      <c r="D1024" s="43"/>
      <c r="E1024" s="43"/>
      <c r="T1024" s="47"/>
      <c r="U1024"/>
      <c r="V1024"/>
      <c r="W1024"/>
      <c r="X1024"/>
      <c r="Y1024" s="47"/>
      <c r="Z1024"/>
      <c r="AA1024"/>
      <c r="AC1024" s="47"/>
      <c r="AD1024"/>
      <c r="AE1024"/>
      <c r="AF1024"/>
      <c r="AG1024" s="47"/>
      <c r="AH1024"/>
      <c r="AJ1024" s="47"/>
      <c r="AK1024"/>
      <c r="AL1024"/>
      <c r="AM1024"/>
      <c r="AN1024"/>
      <c r="AO1024" s="47"/>
      <c r="AP1024"/>
      <c r="AQ1024"/>
      <c r="AS1024" s="47"/>
      <c r="AT1024"/>
      <c r="AU1024"/>
      <c r="AV1024"/>
      <c r="AW1024" s="47"/>
      <c r="AX1024"/>
      <c r="AZ1024" s="47"/>
      <c r="BA1024"/>
      <c r="BB1024"/>
      <c r="BC1024"/>
      <c r="BD1024"/>
      <c r="BE1024" s="47"/>
      <c r="BF1024"/>
      <c r="BG1024"/>
      <c r="BI1024" s="47"/>
      <c r="BJ1024"/>
      <c r="BK1024"/>
      <c r="BL1024"/>
      <c r="BM1024" s="47"/>
      <c r="BN1024"/>
    </row>
    <row r="1025" spans="2:66" x14ac:dyDescent="0.25">
      <c r="B1025" s="52"/>
      <c r="C1025" s="53"/>
      <c r="D1025" s="43"/>
      <c r="E1025" s="43"/>
      <c r="T1025" s="47"/>
      <c r="U1025"/>
      <c r="V1025"/>
      <c r="W1025"/>
      <c r="X1025"/>
      <c r="Y1025" s="47"/>
      <c r="Z1025"/>
      <c r="AA1025"/>
      <c r="AC1025" s="47"/>
      <c r="AD1025"/>
      <c r="AE1025"/>
      <c r="AF1025"/>
      <c r="AG1025" s="47"/>
      <c r="AH1025"/>
      <c r="AJ1025" s="47"/>
      <c r="AK1025"/>
      <c r="AL1025"/>
      <c r="AM1025"/>
      <c r="AN1025"/>
      <c r="AO1025" s="47"/>
      <c r="AP1025"/>
      <c r="AQ1025"/>
      <c r="AS1025" s="47"/>
      <c r="AT1025"/>
      <c r="AU1025"/>
      <c r="AV1025"/>
      <c r="AW1025" s="47"/>
      <c r="AX1025"/>
      <c r="AZ1025" s="47"/>
      <c r="BA1025"/>
      <c r="BB1025"/>
      <c r="BC1025"/>
      <c r="BD1025"/>
      <c r="BE1025" s="47"/>
      <c r="BF1025"/>
      <c r="BG1025"/>
      <c r="BI1025" s="47"/>
      <c r="BJ1025"/>
      <c r="BK1025"/>
      <c r="BL1025"/>
      <c r="BM1025" s="47"/>
      <c r="BN1025"/>
    </row>
    <row r="1026" spans="2:66" x14ac:dyDescent="0.25">
      <c r="B1026" s="52"/>
      <c r="C1026" s="53"/>
      <c r="D1026" s="43"/>
      <c r="E1026" s="43"/>
      <c r="T1026" s="47"/>
      <c r="U1026"/>
      <c r="V1026"/>
      <c r="W1026"/>
      <c r="X1026"/>
      <c r="Y1026" s="47"/>
      <c r="Z1026"/>
      <c r="AA1026"/>
      <c r="AC1026" s="47"/>
      <c r="AD1026"/>
      <c r="AE1026"/>
      <c r="AF1026"/>
      <c r="AG1026" s="47"/>
      <c r="AH1026"/>
      <c r="AJ1026" s="47"/>
      <c r="AK1026"/>
      <c r="AL1026"/>
      <c r="AM1026"/>
      <c r="AN1026"/>
      <c r="AO1026" s="47"/>
      <c r="AP1026"/>
      <c r="AQ1026"/>
      <c r="AS1026" s="47"/>
      <c r="AT1026"/>
      <c r="AU1026"/>
      <c r="AV1026"/>
      <c r="AW1026" s="47"/>
      <c r="AX1026"/>
      <c r="AZ1026" s="47"/>
      <c r="BA1026"/>
      <c r="BB1026"/>
      <c r="BC1026"/>
      <c r="BD1026"/>
      <c r="BE1026" s="47"/>
      <c r="BF1026"/>
      <c r="BG1026"/>
      <c r="BI1026" s="47"/>
      <c r="BJ1026"/>
      <c r="BK1026"/>
      <c r="BL1026"/>
      <c r="BM1026" s="47"/>
      <c r="BN1026"/>
    </row>
    <row r="1027" spans="2:66" x14ac:dyDescent="0.25">
      <c r="B1027" s="52"/>
      <c r="C1027" s="53"/>
      <c r="D1027" s="43"/>
      <c r="E1027" s="43"/>
      <c r="T1027" s="47"/>
      <c r="U1027"/>
      <c r="V1027"/>
      <c r="W1027"/>
      <c r="X1027"/>
      <c r="Y1027" s="47"/>
      <c r="Z1027"/>
      <c r="AA1027"/>
      <c r="AC1027" s="47"/>
      <c r="AD1027"/>
      <c r="AE1027"/>
      <c r="AF1027"/>
      <c r="AG1027" s="47"/>
      <c r="AH1027"/>
      <c r="AJ1027" s="47"/>
      <c r="AK1027"/>
      <c r="AL1027"/>
      <c r="AM1027"/>
      <c r="AN1027"/>
      <c r="AO1027" s="47"/>
      <c r="AP1027"/>
      <c r="AQ1027"/>
      <c r="AS1027" s="47"/>
      <c r="AT1027"/>
      <c r="AU1027"/>
      <c r="AV1027"/>
      <c r="AW1027" s="47"/>
      <c r="AX1027"/>
      <c r="AZ1027" s="47"/>
      <c r="BA1027"/>
      <c r="BB1027"/>
      <c r="BC1027"/>
      <c r="BD1027"/>
      <c r="BE1027" s="47"/>
      <c r="BF1027"/>
      <c r="BG1027"/>
      <c r="BI1027" s="47"/>
      <c r="BJ1027"/>
      <c r="BK1027"/>
      <c r="BL1027"/>
      <c r="BM1027" s="47"/>
      <c r="BN1027"/>
    </row>
    <row r="1028" spans="2:66" x14ac:dyDescent="0.25">
      <c r="B1028" s="52"/>
      <c r="C1028" s="53"/>
      <c r="D1028" s="43"/>
      <c r="E1028" s="43"/>
      <c r="T1028" s="47"/>
      <c r="U1028"/>
      <c r="V1028"/>
      <c r="W1028"/>
      <c r="X1028"/>
      <c r="Y1028" s="47"/>
      <c r="Z1028"/>
      <c r="AA1028"/>
      <c r="AC1028" s="47"/>
      <c r="AD1028"/>
      <c r="AE1028"/>
      <c r="AF1028"/>
      <c r="AG1028" s="47"/>
      <c r="AH1028"/>
      <c r="AJ1028" s="47"/>
      <c r="AK1028"/>
      <c r="AL1028"/>
      <c r="AM1028"/>
      <c r="AN1028"/>
      <c r="AO1028" s="47"/>
      <c r="AP1028"/>
      <c r="AQ1028"/>
      <c r="AS1028" s="47"/>
      <c r="AT1028"/>
      <c r="AU1028"/>
      <c r="AV1028"/>
      <c r="AW1028" s="47"/>
      <c r="AX1028"/>
      <c r="AZ1028" s="47"/>
      <c r="BA1028"/>
      <c r="BB1028"/>
      <c r="BC1028"/>
      <c r="BD1028"/>
      <c r="BE1028" s="47"/>
      <c r="BF1028"/>
      <c r="BG1028"/>
      <c r="BI1028" s="47"/>
      <c r="BJ1028"/>
      <c r="BK1028"/>
      <c r="BL1028"/>
      <c r="BM1028" s="47"/>
      <c r="BN1028"/>
    </row>
    <row r="1029" spans="2:66" x14ac:dyDescent="0.25">
      <c r="B1029" s="52"/>
      <c r="C1029" s="53"/>
      <c r="D1029" s="43"/>
      <c r="E1029" s="43"/>
      <c r="T1029" s="47"/>
      <c r="U1029"/>
      <c r="V1029"/>
      <c r="W1029"/>
      <c r="X1029"/>
      <c r="Y1029" s="47"/>
      <c r="Z1029"/>
      <c r="AA1029"/>
      <c r="AC1029" s="47"/>
      <c r="AD1029"/>
      <c r="AE1029"/>
      <c r="AF1029"/>
      <c r="AG1029" s="47"/>
      <c r="AH1029"/>
      <c r="AJ1029" s="47"/>
      <c r="AK1029"/>
      <c r="AL1029"/>
      <c r="AM1029"/>
      <c r="AN1029"/>
      <c r="AO1029" s="47"/>
      <c r="AP1029"/>
      <c r="AQ1029"/>
      <c r="AS1029" s="47"/>
      <c r="AT1029"/>
      <c r="AU1029"/>
      <c r="AV1029"/>
      <c r="AW1029" s="47"/>
      <c r="AX1029"/>
      <c r="AZ1029" s="47"/>
      <c r="BA1029"/>
      <c r="BB1029"/>
      <c r="BC1029"/>
      <c r="BD1029"/>
      <c r="BE1029" s="47"/>
      <c r="BF1029"/>
      <c r="BG1029"/>
      <c r="BI1029" s="47"/>
      <c r="BJ1029"/>
      <c r="BK1029"/>
      <c r="BL1029"/>
      <c r="BM1029" s="47"/>
      <c r="BN1029"/>
    </row>
    <row r="1030" spans="2:66" x14ac:dyDescent="0.25">
      <c r="B1030" s="52"/>
      <c r="C1030" s="53"/>
      <c r="D1030" s="43"/>
      <c r="E1030" s="43"/>
      <c r="T1030" s="47"/>
      <c r="U1030"/>
      <c r="V1030"/>
      <c r="W1030"/>
      <c r="X1030"/>
      <c r="Y1030" s="47"/>
      <c r="Z1030"/>
      <c r="AA1030"/>
      <c r="AC1030" s="47"/>
      <c r="AD1030"/>
      <c r="AE1030"/>
      <c r="AF1030"/>
      <c r="AG1030" s="47"/>
      <c r="AH1030"/>
      <c r="AJ1030" s="47"/>
      <c r="AK1030"/>
      <c r="AL1030"/>
      <c r="AM1030"/>
      <c r="AN1030"/>
      <c r="AO1030" s="47"/>
      <c r="AP1030"/>
      <c r="AQ1030"/>
      <c r="AS1030" s="47"/>
      <c r="AT1030"/>
      <c r="AU1030"/>
      <c r="AV1030"/>
      <c r="AW1030" s="47"/>
      <c r="AX1030"/>
      <c r="AZ1030" s="47"/>
      <c r="BA1030"/>
      <c r="BB1030"/>
      <c r="BC1030"/>
      <c r="BD1030"/>
      <c r="BE1030" s="47"/>
      <c r="BF1030"/>
      <c r="BG1030"/>
      <c r="BI1030" s="47"/>
      <c r="BJ1030"/>
      <c r="BK1030"/>
      <c r="BL1030"/>
      <c r="BM1030" s="47"/>
      <c r="BN1030"/>
    </row>
    <row r="1031" spans="2:66" x14ac:dyDescent="0.25">
      <c r="B1031" s="52"/>
      <c r="C1031" s="53"/>
      <c r="D1031" s="43"/>
      <c r="E1031" s="43"/>
      <c r="T1031" s="47"/>
      <c r="U1031"/>
      <c r="V1031"/>
      <c r="W1031"/>
      <c r="X1031"/>
      <c r="Y1031" s="47"/>
      <c r="Z1031"/>
      <c r="AA1031"/>
      <c r="AC1031" s="47"/>
      <c r="AD1031"/>
      <c r="AE1031"/>
      <c r="AF1031"/>
      <c r="AG1031" s="47"/>
      <c r="AH1031"/>
      <c r="AJ1031" s="47"/>
      <c r="AK1031"/>
      <c r="AL1031"/>
      <c r="AM1031"/>
      <c r="AN1031"/>
      <c r="AO1031" s="47"/>
      <c r="AP1031"/>
      <c r="AQ1031"/>
      <c r="AS1031" s="47"/>
      <c r="AT1031"/>
      <c r="AU1031"/>
      <c r="AV1031"/>
      <c r="AW1031" s="47"/>
      <c r="AX1031"/>
      <c r="AZ1031" s="47"/>
      <c r="BA1031"/>
      <c r="BB1031"/>
      <c r="BC1031"/>
      <c r="BD1031"/>
      <c r="BE1031" s="47"/>
      <c r="BF1031"/>
      <c r="BG1031"/>
      <c r="BI1031" s="47"/>
      <c r="BJ1031"/>
      <c r="BK1031"/>
      <c r="BL1031"/>
      <c r="BM1031" s="47"/>
      <c r="BN1031"/>
    </row>
    <row r="1032" spans="2:66" x14ac:dyDescent="0.25">
      <c r="B1032" s="52"/>
      <c r="C1032" s="53"/>
      <c r="D1032" s="43"/>
      <c r="E1032" s="43"/>
      <c r="T1032" s="47"/>
      <c r="U1032"/>
      <c r="V1032"/>
      <c r="W1032"/>
      <c r="X1032"/>
      <c r="Y1032" s="47"/>
      <c r="Z1032"/>
      <c r="AA1032"/>
      <c r="AC1032" s="47"/>
      <c r="AD1032"/>
      <c r="AE1032"/>
      <c r="AF1032"/>
      <c r="AG1032" s="47"/>
      <c r="AH1032"/>
      <c r="AJ1032" s="47"/>
      <c r="AK1032"/>
      <c r="AL1032"/>
      <c r="AM1032"/>
      <c r="AN1032"/>
      <c r="AO1032" s="47"/>
      <c r="AP1032"/>
      <c r="AQ1032"/>
      <c r="AS1032" s="47"/>
      <c r="AT1032"/>
      <c r="AU1032"/>
      <c r="AV1032"/>
      <c r="AW1032" s="47"/>
      <c r="AX1032"/>
      <c r="AZ1032" s="47"/>
      <c r="BA1032"/>
      <c r="BB1032"/>
      <c r="BC1032"/>
      <c r="BD1032"/>
      <c r="BE1032" s="47"/>
      <c r="BF1032"/>
      <c r="BG1032"/>
      <c r="BI1032" s="47"/>
      <c r="BJ1032"/>
      <c r="BK1032"/>
      <c r="BL1032"/>
      <c r="BM1032" s="47"/>
      <c r="BN1032"/>
    </row>
    <row r="1033" spans="2:66" x14ac:dyDescent="0.25">
      <c r="B1033" s="52"/>
      <c r="C1033" s="53"/>
      <c r="D1033" s="43"/>
      <c r="E1033" s="43"/>
      <c r="T1033" s="47"/>
      <c r="U1033"/>
      <c r="V1033"/>
      <c r="W1033"/>
      <c r="X1033"/>
      <c r="Y1033" s="47"/>
      <c r="Z1033"/>
      <c r="AA1033"/>
      <c r="AC1033" s="47"/>
      <c r="AD1033"/>
      <c r="AE1033"/>
      <c r="AF1033"/>
      <c r="AG1033" s="47"/>
      <c r="AH1033"/>
      <c r="AJ1033" s="47"/>
      <c r="AK1033"/>
      <c r="AL1033"/>
      <c r="AM1033"/>
      <c r="AN1033"/>
      <c r="AO1033" s="47"/>
      <c r="AP1033"/>
      <c r="AQ1033"/>
      <c r="AS1033" s="47"/>
      <c r="AT1033"/>
      <c r="AU1033"/>
      <c r="AV1033"/>
      <c r="AW1033" s="47"/>
      <c r="AX1033"/>
      <c r="AZ1033" s="47"/>
      <c r="BA1033"/>
      <c r="BB1033"/>
      <c r="BC1033"/>
      <c r="BD1033"/>
      <c r="BE1033" s="47"/>
      <c r="BF1033"/>
      <c r="BG1033"/>
      <c r="BI1033" s="47"/>
      <c r="BJ1033"/>
      <c r="BK1033"/>
      <c r="BL1033"/>
      <c r="BM1033" s="47"/>
      <c r="BN1033"/>
    </row>
    <row r="1034" spans="2:66" x14ac:dyDescent="0.25">
      <c r="B1034" s="52"/>
      <c r="C1034" s="53"/>
      <c r="D1034" s="43"/>
      <c r="E1034" s="43"/>
      <c r="T1034" s="47"/>
      <c r="U1034"/>
      <c r="V1034"/>
      <c r="W1034"/>
      <c r="X1034"/>
      <c r="Y1034" s="47"/>
      <c r="Z1034"/>
      <c r="AA1034"/>
      <c r="AC1034" s="47"/>
      <c r="AD1034"/>
      <c r="AE1034"/>
      <c r="AF1034"/>
      <c r="AG1034" s="47"/>
      <c r="AH1034"/>
      <c r="AJ1034" s="47"/>
      <c r="AK1034"/>
      <c r="AL1034"/>
      <c r="AM1034"/>
      <c r="AN1034"/>
      <c r="AO1034" s="47"/>
      <c r="AP1034"/>
      <c r="AQ1034"/>
      <c r="AS1034" s="47"/>
      <c r="AT1034"/>
      <c r="AU1034"/>
      <c r="AV1034"/>
      <c r="AW1034" s="47"/>
      <c r="AX1034"/>
      <c r="AZ1034" s="47"/>
      <c r="BA1034"/>
      <c r="BB1034"/>
      <c r="BC1034"/>
      <c r="BD1034"/>
      <c r="BE1034" s="47"/>
      <c r="BF1034"/>
      <c r="BG1034"/>
      <c r="BI1034" s="47"/>
      <c r="BJ1034"/>
      <c r="BK1034"/>
      <c r="BL1034"/>
      <c r="BM1034" s="47"/>
      <c r="BN1034"/>
    </row>
    <row r="1035" spans="2:66" x14ac:dyDescent="0.25">
      <c r="B1035" s="52"/>
      <c r="C1035" s="53"/>
      <c r="D1035" s="43"/>
      <c r="E1035" s="43"/>
      <c r="T1035" s="47"/>
      <c r="U1035"/>
      <c r="V1035"/>
      <c r="W1035"/>
      <c r="X1035"/>
      <c r="Y1035" s="47"/>
      <c r="Z1035"/>
      <c r="AA1035"/>
      <c r="AC1035" s="47"/>
      <c r="AD1035"/>
      <c r="AE1035"/>
      <c r="AF1035"/>
      <c r="AG1035" s="47"/>
      <c r="AH1035"/>
      <c r="AJ1035" s="47"/>
      <c r="AK1035"/>
      <c r="AL1035"/>
      <c r="AM1035"/>
      <c r="AN1035"/>
      <c r="AO1035" s="47"/>
      <c r="AP1035"/>
      <c r="AQ1035"/>
      <c r="AS1035" s="47"/>
      <c r="AT1035"/>
      <c r="AU1035"/>
      <c r="AV1035"/>
      <c r="AW1035" s="47"/>
      <c r="AX1035"/>
      <c r="AZ1035" s="47"/>
      <c r="BA1035"/>
      <c r="BB1035"/>
      <c r="BC1035"/>
      <c r="BD1035"/>
      <c r="BE1035" s="47"/>
      <c r="BF1035"/>
      <c r="BG1035"/>
      <c r="BI1035" s="47"/>
      <c r="BJ1035"/>
      <c r="BK1035"/>
      <c r="BL1035"/>
      <c r="BM1035" s="47"/>
      <c r="BN1035"/>
    </row>
    <row r="1036" spans="2:66" x14ac:dyDescent="0.25">
      <c r="B1036" s="52"/>
      <c r="C1036" s="53"/>
      <c r="D1036" s="43"/>
      <c r="E1036" s="43"/>
      <c r="T1036" s="47"/>
      <c r="U1036"/>
      <c r="V1036"/>
      <c r="W1036"/>
      <c r="X1036"/>
      <c r="Y1036" s="47"/>
      <c r="Z1036"/>
      <c r="AA1036"/>
      <c r="AC1036" s="47"/>
      <c r="AD1036"/>
      <c r="AE1036"/>
      <c r="AF1036"/>
      <c r="AG1036" s="47"/>
      <c r="AH1036"/>
      <c r="AJ1036" s="47"/>
      <c r="AK1036"/>
      <c r="AL1036"/>
      <c r="AM1036"/>
      <c r="AN1036"/>
      <c r="AO1036" s="47"/>
      <c r="AP1036"/>
      <c r="AQ1036"/>
      <c r="AS1036" s="47"/>
      <c r="AT1036"/>
      <c r="AU1036"/>
      <c r="AV1036"/>
      <c r="AW1036" s="47"/>
      <c r="AX1036"/>
      <c r="AZ1036" s="47"/>
      <c r="BA1036"/>
      <c r="BB1036"/>
      <c r="BC1036"/>
      <c r="BD1036"/>
      <c r="BE1036" s="47"/>
      <c r="BF1036"/>
      <c r="BG1036"/>
      <c r="BI1036" s="47"/>
      <c r="BJ1036"/>
      <c r="BK1036"/>
      <c r="BL1036"/>
      <c r="BM1036" s="47"/>
      <c r="BN1036"/>
    </row>
    <row r="1037" spans="2:66" x14ac:dyDescent="0.25">
      <c r="B1037" s="52"/>
      <c r="C1037" s="53"/>
      <c r="D1037" s="43"/>
      <c r="E1037" s="43"/>
      <c r="T1037" s="47"/>
      <c r="U1037"/>
      <c r="V1037"/>
      <c r="W1037"/>
      <c r="X1037"/>
      <c r="Y1037" s="47"/>
      <c r="Z1037"/>
      <c r="AA1037"/>
      <c r="AC1037" s="47"/>
      <c r="AD1037"/>
      <c r="AE1037"/>
      <c r="AF1037"/>
      <c r="AG1037" s="47"/>
      <c r="AH1037"/>
      <c r="AJ1037" s="47"/>
      <c r="AK1037"/>
      <c r="AL1037"/>
      <c r="AM1037"/>
      <c r="AN1037"/>
      <c r="AO1037" s="47"/>
      <c r="AP1037"/>
      <c r="AQ1037"/>
      <c r="AS1037" s="47"/>
      <c r="AT1037"/>
      <c r="AU1037"/>
      <c r="AV1037"/>
      <c r="AW1037" s="47"/>
      <c r="AX1037"/>
      <c r="AZ1037" s="47"/>
      <c r="BA1037"/>
      <c r="BB1037"/>
      <c r="BC1037"/>
      <c r="BD1037"/>
      <c r="BE1037" s="47"/>
      <c r="BF1037"/>
      <c r="BG1037"/>
      <c r="BI1037" s="47"/>
      <c r="BJ1037"/>
      <c r="BK1037"/>
      <c r="BL1037"/>
      <c r="BM1037" s="47"/>
      <c r="BN1037"/>
    </row>
    <row r="1038" spans="2:66" x14ac:dyDescent="0.25">
      <c r="B1038" s="52"/>
      <c r="C1038" s="53"/>
      <c r="D1038" s="43"/>
      <c r="E1038" s="43"/>
      <c r="T1038" s="47"/>
      <c r="U1038"/>
      <c r="V1038"/>
      <c r="W1038"/>
      <c r="X1038"/>
      <c r="Y1038" s="47"/>
      <c r="Z1038"/>
      <c r="AA1038"/>
      <c r="AC1038" s="47"/>
      <c r="AD1038"/>
      <c r="AE1038"/>
      <c r="AF1038"/>
      <c r="AG1038" s="47"/>
      <c r="AH1038"/>
      <c r="AJ1038" s="47"/>
      <c r="AK1038"/>
      <c r="AL1038"/>
      <c r="AM1038"/>
      <c r="AN1038"/>
      <c r="AO1038" s="47"/>
      <c r="AP1038"/>
      <c r="AQ1038"/>
      <c r="AS1038" s="47"/>
      <c r="AT1038"/>
      <c r="AU1038"/>
      <c r="AV1038"/>
      <c r="AW1038" s="47"/>
      <c r="AX1038"/>
      <c r="AZ1038" s="47"/>
      <c r="BA1038"/>
      <c r="BB1038"/>
      <c r="BC1038"/>
      <c r="BD1038"/>
      <c r="BE1038" s="47"/>
      <c r="BF1038"/>
      <c r="BG1038"/>
      <c r="BI1038" s="47"/>
      <c r="BJ1038"/>
      <c r="BK1038"/>
      <c r="BL1038"/>
      <c r="BM1038" s="47"/>
      <c r="BN1038"/>
    </row>
    <row r="1039" spans="2:66" x14ac:dyDescent="0.25">
      <c r="B1039" s="52"/>
      <c r="C1039" s="53"/>
      <c r="D1039" s="43"/>
      <c r="E1039" s="43"/>
      <c r="T1039" s="47"/>
      <c r="U1039"/>
      <c r="V1039"/>
      <c r="W1039"/>
      <c r="X1039"/>
      <c r="Y1039" s="47"/>
      <c r="Z1039"/>
      <c r="AA1039"/>
      <c r="AC1039" s="47"/>
      <c r="AD1039"/>
      <c r="AE1039"/>
      <c r="AF1039"/>
      <c r="AG1039" s="47"/>
      <c r="AH1039"/>
      <c r="AJ1039" s="47"/>
      <c r="AK1039"/>
      <c r="AL1039"/>
      <c r="AM1039"/>
      <c r="AN1039"/>
      <c r="AO1039" s="47"/>
      <c r="AP1039"/>
      <c r="AQ1039"/>
      <c r="AS1039" s="47"/>
      <c r="AT1039"/>
      <c r="AU1039"/>
      <c r="AV1039"/>
      <c r="AW1039" s="47"/>
      <c r="AX1039"/>
      <c r="AZ1039" s="47"/>
      <c r="BA1039"/>
      <c r="BB1039"/>
      <c r="BC1039"/>
      <c r="BD1039"/>
      <c r="BE1039" s="47"/>
      <c r="BF1039"/>
      <c r="BG1039"/>
      <c r="BI1039" s="47"/>
      <c r="BJ1039"/>
      <c r="BK1039"/>
      <c r="BL1039"/>
      <c r="BM1039" s="47"/>
      <c r="BN1039"/>
    </row>
    <row r="1040" spans="2:66" x14ac:dyDescent="0.25">
      <c r="B1040" s="52"/>
      <c r="C1040" s="53"/>
      <c r="D1040" s="43"/>
      <c r="E1040" s="43"/>
      <c r="T1040" s="47"/>
      <c r="U1040"/>
      <c r="V1040"/>
      <c r="W1040"/>
      <c r="X1040"/>
      <c r="Y1040" s="47"/>
      <c r="Z1040"/>
      <c r="AA1040"/>
      <c r="AC1040" s="47"/>
      <c r="AD1040"/>
      <c r="AE1040"/>
      <c r="AF1040"/>
      <c r="AG1040" s="47"/>
      <c r="AH1040"/>
      <c r="AJ1040" s="47"/>
      <c r="AK1040"/>
      <c r="AL1040"/>
      <c r="AM1040"/>
      <c r="AN1040"/>
      <c r="AO1040" s="47"/>
      <c r="AP1040"/>
      <c r="AQ1040"/>
      <c r="AS1040" s="47"/>
      <c r="AT1040"/>
      <c r="AU1040"/>
      <c r="AV1040"/>
      <c r="AW1040" s="47"/>
      <c r="AX1040"/>
      <c r="AZ1040" s="47"/>
      <c r="BA1040"/>
      <c r="BB1040"/>
      <c r="BC1040"/>
      <c r="BD1040"/>
      <c r="BE1040" s="47"/>
      <c r="BF1040"/>
      <c r="BG1040"/>
      <c r="BI1040" s="47"/>
      <c r="BJ1040"/>
      <c r="BK1040"/>
      <c r="BL1040"/>
      <c r="BM1040" s="47"/>
      <c r="BN1040"/>
    </row>
    <row r="1041" spans="2:66" x14ac:dyDescent="0.25">
      <c r="B1041" s="52"/>
      <c r="C1041" s="53"/>
      <c r="D1041" s="43"/>
      <c r="E1041" s="43"/>
      <c r="T1041" s="47"/>
      <c r="U1041"/>
      <c r="V1041"/>
      <c r="W1041"/>
      <c r="X1041"/>
      <c r="Y1041" s="47"/>
      <c r="Z1041"/>
      <c r="AA1041"/>
      <c r="AC1041" s="47"/>
      <c r="AD1041"/>
      <c r="AE1041"/>
      <c r="AF1041"/>
      <c r="AG1041" s="47"/>
      <c r="AH1041"/>
      <c r="AJ1041" s="47"/>
      <c r="AK1041"/>
      <c r="AL1041"/>
      <c r="AM1041"/>
      <c r="AN1041"/>
      <c r="AO1041" s="47"/>
      <c r="AP1041"/>
      <c r="AQ1041"/>
      <c r="AS1041" s="47"/>
      <c r="AT1041"/>
      <c r="AU1041"/>
      <c r="AV1041"/>
      <c r="AW1041" s="47"/>
      <c r="AX1041"/>
      <c r="AZ1041" s="47"/>
      <c r="BA1041"/>
      <c r="BB1041"/>
      <c r="BC1041"/>
      <c r="BD1041"/>
      <c r="BE1041" s="47"/>
      <c r="BF1041"/>
      <c r="BG1041"/>
      <c r="BI1041" s="47"/>
      <c r="BJ1041"/>
      <c r="BK1041"/>
      <c r="BL1041"/>
      <c r="BM1041" s="47"/>
      <c r="BN1041"/>
    </row>
    <row r="1042" spans="2:66" x14ac:dyDescent="0.25">
      <c r="B1042" s="52"/>
      <c r="C1042" s="53"/>
      <c r="D1042" s="43"/>
      <c r="E1042" s="43"/>
      <c r="T1042" s="47"/>
      <c r="U1042"/>
      <c r="V1042"/>
      <c r="W1042"/>
      <c r="X1042"/>
      <c r="Y1042" s="47"/>
      <c r="Z1042"/>
      <c r="AA1042"/>
      <c r="AC1042" s="47"/>
      <c r="AD1042"/>
      <c r="AE1042"/>
      <c r="AF1042"/>
      <c r="AG1042" s="47"/>
      <c r="AH1042"/>
      <c r="AJ1042" s="47"/>
      <c r="AK1042"/>
      <c r="AL1042"/>
      <c r="AM1042"/>
      <c r="AN1042"/>
      <c r="AO1042" s="47"/>
      <c r="AP1042"/>
      <c r="AQ1042"/>
      <c r="AS1042" s="47"/>
      <c r="AT1042"/>
      <c r="AU1042"/>
      <c r="AV1042"/>
      <c r="AW1042" s="47"/>
      <c r="AX1042"/>
      <c r="AZ1042" s="47"/>
      <c r="BA1042"/>
      <c r="BB1042"/>
      <c r="BC1042"/>
      <c r="BD1042"/>
      <c r="BE1042" s="47"/>
      <c r="BF1042"/>
      <c r="BG1042"/>
      <c r="BI1042" s="47"/>
      <c r="BJ1042"/>
      <c r="BK1042"/>
      <c r="BL1042"/>
      <c r="BM1042" s="47"/>
      <c r="BN1042"/>
    </row>
    <row r="1043" spans="2:66" x14ac:dyDescent="0.25">
      <c r="B1043" s="52"/>
      <c r="C1043" s="53"/>
      <c r="D1043" s="43"/>
      <c r="E1043" s="43"/>
      <c r="T1043" s="47"/>
      <c r="U1043"/>
      <c r="V1043"/>
      <c r="W1043"/>
      <c r="X1043"/>
      <c r="Y1043" s="47"/>
      <c r="Z1043"/>
      <c r="AA1043"/>
      <c r="AC1043" s="47"/>
      <c r="AD1043"/>
      <c r="AE1043"/>
      <c r="AF1043"/>
      <c r="AG1043" s="47"/>
      <c r="AH1043"/>
      <c r="AJ1043" s="47"/>
      <c r="AK1043"/>
      <c r="AL1043"/>
      <c r="AM1043"/>
      <c r="AN1043"/>
      <c r="AO1043" s="47"/>
      <c r="AP1043"/>
      <c r="AQ1043"/>
      <c r="AS1043" s="47"/>
      <c r="AT1043"/>
      <c r="AU1043"/>
      <c r="AV1043"/>
      <c r="AW1043" s="47"/>
      <c r="AX1043"/>
      <c r="AZ1043" s="47"/>
      <c r="BA1043"/>
      <c r="BB1043"/>
      <c r="BC1043"/>
      <c r="BD1043"/>
      <c r="BE1043" s="47"/>
      <c r="BF1043"/>
      <c r="BG1043"/>
      <c r="BI1043" s="47"/>
      <c r="BJ1043"/>
      <c r="BK1043"/>
      <c r="BL1043"/>
      <c r="BM1043" s="47"/>
      <c r="BN1043"/>
    </row>
    <row r="1044" spans="2:66" x14ac:dyDescent="0.25">
      <c r="B1044" s="52"/>
      <c r="C1044" s="53"/>
      <c r="D1044" s="43"/>
      <c r="E1044" s="43"/>
      <c r="T1044" s="47"/>
      <c r="U1044"/>
      <c r="V1044"/>
      <c r="W1044"/>
      <c r="X1044"/>
      <c r="Y1044" s="47"/>
      <c r="Z1044"/>
      <c r="AA1044"/>
      <c r="AC1044" s="47"/>
      <c r="AD1044"/>
      <c r="AE1044"/>
      <c r="AF1044"/>
      <c r="AG1044" s="47"/>
      <c r="AH1044"/>
      <c r="AJ1044" s="47"/>
      <c r="AK1044"/>
      <c r="AL1044"/>
      <c r="AM1044"/>
      <c r="AN1044"/>
      <c r="AO1044" s="47"/>
      <c r="AP1044"/>
      <c r="AQ1044"/>
      <c r="AS1044" s="47"/>
      <c r="AT1044"/>
      <c r="AU1044"/>
      <c r="AV1044"/>
      <c r="AW1044" s="47"/>
      <c r="AX1044"/>
      <c r="AZ1044" s="47"/>
      <c r="BA1044"/>
      <c r="BB1044"/>
      <c r="BC1044"/>
      <c r="BD1044"/>
      <c r="BE1044" s="47"/>
      <c r="BF1044"/>
      <c r="BG1044"/>
      <c r="BI1044" s="47"/>
      <c r="BJ1044"/>
      <c r="BK1044"/>
      <c r="BL1044"/>
      <c r="BM1044" s="47"/>
      <c r="BN1044"/>
    </row>
    <row r="1045" spans="2:66" x14ac:dyDescent="0.25">
      <c r="B1045" s="52"/>
      <c r="C1045" s="53"/>
      <c r="D1045" s="43"/>
      <c r="E1045" s="43"/>
      <c r="T1045" s="47"/>
      <c r="U1045"/>
      <c r="V1045"/>
      <c r="W1045"/>
      <c r="X1045"/>
      <c r="Y1045" s="47"/>
      <c r="Z1045"/>
      <c r="AA1045"/>
      <c r="AC1045" s="47"/>
      <c r="AD1045"/>
      <c r="AE1045"/>
      <c r="AF1045"/>
      <c r="AG1045" s="47"/>
      <c r="AH1045"/>
      <c r="AJ1045" s="47"/>
      <c r="AK1045"/>
      <c r="AL1045"/>
      <c r="AM1045"/>
      <c r="AN1045"/>
      <c r="AO1045" s="47"/>
      <c r="AP1045"/>
      <c r="AQ1045"/>
      <c r="AS1045" s="47"/>
      <c r="AT1045"/>
      <c r="AU1045"/>
      <c r="AV1045"/>
      <c r="AW1045" s="47"/>
      <c r="AX1045"/>
      <c r="AZ1045" s="47"/>
      <c r="BA1045"/>
      <c r="BB1045"/>
      <c r="BC1045"/>
      <c r="BD1045"/>
      <c r="BE1045" s="47"/>
      <c r="BF1045"/>
      <c r="BG1045"/>
      <c r="BI1045" s="47"/>
      <c r="BJ1045"/>
      <c r="BK1045"/>
      <c r="BL1045"/>
      <c r="BM1045" s="47"/>
      <c r="BN1045"/>
    </row>
    <row r="1046" spans="2:66" x14ac:dyDescent="0.25">
      <c r="B1046" s="52"/>
      <c r="C1046" s="53"/>
      <c r="D1046" s="43"/>
      <c r="E1046" s="43"/>
      <c r="T1046" s="47"/>
      <c r="U1046"/>
      <c r="V1046"/>
      <c r="W1046"/>
      <c r="X1046"/>
      <c r="Y1046" s="47"/>
      <c r="Z1046"/>
      <c r="AA1046"/>
      <c r="AC1046" s="47"/>
      <c r="AD1046"/>
      <c r="AE1046"/>
      <c r="AF1046"/>
      <c r="AG1046" s="47"/>
      <c r="AH1046"/>
      <c r="AJ1046" s="47"/>
      <c r="AK1046"/>
      <c r="AL1046"/>
      <c r="AM1046"/>
      <c r="AN1046"/>
      <c r="AO1046" s="47"/>
      <c r="AP1046"/>
      <c r="AQ1046"/>
      <c r="AS1046" s="47"/>
      <c r="AT1046"/>
      <c r="AU1046"/>
      <c r="AV1046"/>
      <c r="AW1046" s="47"/>
      <c r="AX1046"/>
      <c r="AZ1046" s="47"/>
      <c r="BA1046"/>
      <c r="BB1046"/>
      <c r="BC1046"/>
      <c r="BD1046"/>
      <c r="BE1046" s="47"/>
      <c r="BF1046"/>
      <c r="BG1046"/>
      <c r="BI1046" s="47"/>
      <c r="BJ1046"/>
      <c r="BK1046"/>
      <c r="BL1046"/>
      <c r="BM1046" s="47"/>
      <c r="BN1046"/>
    </row>
    <row r="1047" spans="2:66" x14ac:dyDescent="0.25">
      <c r="B1047" s="52"/>
      <c r="C1047" s="53"/>
      <c r="D1047" s="43"/>
      <c r="E1047" s="43"/>
      <c r="T1047" s="47"/>
      <c r="U1047"/>
      <c r="V1047"/>
      <c r="W1047"/>
      <c r="X1047"/>
      <c r="Y1047" s="47"/>
      <c r="Z1047"/>
      <c r="AA1047"/>
      <c r="AC1047" s="47"/>
      <c r="AD1047"/>
      <c r="AE1047"/>
      <c r="AF1047"/>
      <c r="AG1047" s="47"/>
      <c r="AH1047"/>
      <c r="AJ1047" s="47"/>
      <c r="AK1047"/>
      <c r="AL1047"/>
      <c r="AM1047"/>
      <c r="AN1047"/>
      <c r="AO1047" s="47"/>
      <c r="AP1047"/>
      <c r="AQ1047"/>
      <c r="AS1047" s="47"/>
      <c r="AT1047"/>
      <c r="AU1047"/>
      <c r="AV1047"/>
      <c r="AW1047" s="47"/>
      <c r="AX1047"/>
      <c r="AZ1047" s="47"/>
      <c r="BA1047"/>
      <c r="BB1047"/>
      <c r="BC1047"/>
      <c r="BD1047"/>
      <c r="BE1047" s="47"/>
      <c r="BF1047"/>
      <c r="BG1047"/>
      <c r="BI1047" s="47"/>
      <c r="BJ1047"/>
      <c r="BK1047"/>
      <c r="BL1047"/>
      <c r="BM1047" s="47"/>
      <c r="BN1047"/>
    </row>
    <row r="1048" spans="2:66" x14ac:dyDescent="0.25">
      <c r="B1048" s="52"/>
      <c r="C1048" s="53"/>
      <c r="D1048" s="43"/>
      <c r="E1048" s="43"/>
      <c r="T1048" s="47"/>
      <c r="U1048"/>
      <c r="V1048"/>
      <c r="W1048"/>
      <c r="X1048"/>
      <c r="Y1048" s="47"/>
      <c r="Z1048"/>
      <c r="AA1048"/>
      <c r="AC1048" s="47"/>
      <c r="AD1048"/>
      <c r="AE1048"/>
      <c r="AF1048"/>
      <c r="AG1048" s="47"/>
      <c r="AH1048"/>
      <c r="AJ1048" s="47"/>
      <c r="AK1048"/>
      <c r="AL1048"/>
      <c r="AM1048"/>
      <c r="AN1048"/>
      <c r="AO1048" s="47"/>
      <c r="AP1048"/>
      <c r="AQ1048"/>
      <c r="AS1048" s="47"/>
      <c r="AT1048"/>
      <c r="AU1048"/>
      <c r="AV1048"/>
      <c r="AW1048" s="47"/>
      <c r="AX1048"/>
      <c r="AZ1048" s="47"/>
      <c r="BA1048"/>
      <c r="BB1048"/>
      <c r="BC1048"/>
      <c r="BD1048"/>
      <c r="BE1048" s="47"/>
      <c r="BF1048"/>
      <c r="BG1048"/>
      <c r="BI1048" s="47"/>
      <c r="BJ1048"/>
      <c r="BK1048"/>
      <c r="BL1048"/>
      <c r="BM1048" s="47"/>
      <c r="BN1048"/>
    </row>
    <row r="1049" spans="2:66" x14ac:dyDescent="0.25">
      <c r="B1049" s="52"/>
      <c r="C1049" s="53"/>
      <c r="D1049" s="43"/>
      <c r="E1049" s="43"/>
      <c r="T1049" s="47"/>
      <c r="U1049"/>
      <c r="V1049"/>
      <c r="W1049"/>
      <c r="X1049"/>
      <c r="Y1049" s="47"/>
      <c r="Z1049"/>
      <c r="AA1049"/>
      <c r="AC1049" s="47"/>
      <c r="AD1049"/>
      <c r="AE1049"/>
      <c r="AF1049"/>
      <c r="AG1049" s="47"/>
      <c r="AH1049"/>
      <c r="AJ1049" s="47"/>
      <c r="AK1049"/>
      <c r="AL1049"/>
      <c r="AM1049"/>
      <c r="AN1049"/>
      <c r="AO1049" s="47"/>
      <c r="AP1049"/>
      <c r="AQ1049"/>
      <c r="AS1049" s="47"/>
      <c r="AT1049"/>
      <c r="AU1049"/>
      <c r="AV1049"/>
      <c r="AW1049" s="47"/>
      <c r="AX1049"/>
      <c r="AZ1049" s="47"/>
      <c r="BA1049"/>
      <c r="BB1049"/>
      <c r="BC1049"/>
      <c r="BD1049"/>
      <c r="BE1049" s="47"/>
      <c r="BF1049"/>
      <c r="BG1049"/>
      <c r="BI1049" s="47"/>
      <c r="BJ1049"/>
      <c r="BK1049"/>
      <c r="BL1049"/>
      <c r="BM1049" s="47"/>
      <c r="BN1049"/>
    </row>
    <row r="1050" spans="2:66" x14ac:dyDescent="0.25">
      <c r="B1050" s="52"/>
      <c r="C1050" s="53"/>
      <c r="D1050" s="43"/>
      <c r="E1050" s="43"/>
      <c r="T1050" s="47"/>
      <c r="U1050"/>
      <c r="V1050"/>
      <c r="W1050"/>
      <c r="X1050"/>
      <c r="Y1050" s="47"/>
      <c r="Z1050"/>
      <c r="AA1050"/>
      <c r="AC1050" s="47"/>
      <c r="AD1050"/>
      <c r="AE1050"/>
      <c r="AF1050"/>
      <c r="AG1050" s="47"/>
      <c r="AH1050"/>
      <c r="AJ1050" s="47"/>
      <c r="AK1050"/>
      <c r="AL1050"/>
      <c r="AM1050"/>
      <c r="AN1050"/>
      <c r="AO1050" s="47"/>
      <c r="AP1050"/>
      <c r="AQ1050"/>
      <c r="AS1050" s="47"/>
      <c r="AT1050"/>
      <c r="AU1050"/>
      <c r="AV1050"/>
      <c r="AW1050" s="47"/>
      <c r="AX1050"/>
      <c r="AZ1050" s="47"/>
      <c r="BA1050"/>
      <c r="BB1050"/>
      <c r="BC1050"/>
      <c r="BD1050"/>
      <c r="BE1050" s="47"/>
      <c r="BF1050"/>
      <c r="BG1050"/>
      <c r="BI1050" s="47"/>
      <c r="BJ1050"/>
      <c r="BK1050"/>
      <c r="BL1050"/>
      <c r="BM1050" s="47"/>
      <c r="BN1050"/>
    </row>
    <row r="1051" spans="2:66" x14ac:dyDescent="0.25">
      <c r="B1051" s="52"/>
      <c r="C1051" s="53"/>
      <c r="D1051" s="43"/>
      <c r="E1051" s="43"/>
      <c r="T1051" s="47"/>
      <c r="U1051"/>
      <c r="V1051"/>
      <c r="W1051"/>
      <c r="X1051"/>
      <c r="Y1051" s="47"/>
      <c r="Z1051"/>
      <c r="AA1051"/>
      <c r="AC1051" s="47"/>
      <c r="AD1051"/>
      <c r="AE1051"/>
      <c r="AF1051"/>
      <c r="AG1051" s="47"/>
      <c r="AH1051"/>
      <c r="AJ1051" s="47"/>
      <c r="AK1051"/>
      <c r="AL1051"/>
      <c r="AM1051"/>
      <c r="AN1051"/>
      <c r="AO1051" s="47"/>
      <c r="AP1051"/>
      <c r="AQ1051"/>
      <c r="AS1051" s="47"/>
      <c r="AT1051"/>
      <c r="AU1051"/>
      <c r="AV1051"/>
      <c r="AW1051" s="47"/>
      <c r="AX1051"/>
      <c r="AZ1051" s="47"/>
      <c r="BA1051"/>
      <c r="BB1051"/>
      <c r="BC1051"/>
      <c r="BD1051"/>
      <c r="BE1051" s="47"/>
      <c r="BF1051"/>
      <c r="BG1051"/>
      <c r="BI1051" s="47"/>
      <c r="BJ1051"/>
      <c r="BK1051"/>
      <c r="BL1051"/>
      <c r="BM1051" s="47"/>
      <c r="BN1051"/>
    </row>
    <row r="1052" spans="2:66" x14ac:dyDescent="0.25">
      <c r="B1052" s="52"/>
      <c r="C1052" s="53"/>
      <c r="D1052" s="43"/>
      <c r="E1052" s="43"/>
      <c r="T1052" s="47"/>
      <c r="U1052"/>
      <c r="V1052"/>
      <c r="W1052"/>
      <c r="X1052"/>
      <c r="Y1052" s="47"/>
      <c r="Z1052"/>
      <c r="AA1052"/>
      <c r="AC1052" s="47"/>
      <c r="AD1052"/>
      <c r="AE1052"/>
      <c r="AF1052"/>
      <c r="AG1052" s="47"/>
      <c r="AH1052"/>
      <c r="AJ1052" s="47"/>
      <c r="AK1052"/>
      <c r="AL1052"/>
      <c r="AM1052"/>
      <c r="AN1052"/>
      <c r="AO1052" s="47"/>
      <c r="AP1052"/>
      <c r="AQ1052"/>
      <c r="AS1052" s="47"/>
      <c r="AT1052"/>
      <c r="AU1052"/>
      <c r="AV1052"/>
      <c r="AW1052" s="47"/>
      <c r="AX1052"/>
      <c r="AZ1052" s="47"/>
      <c r="BA1052"/>
      <c r="BB1052"/>
      <c r="BC1052"/>
      <c r="BD1052"/>
      <c r="BE1052" s="47"/>
      <c r="BF1052"/>
      <c r="BG1052"/>
      <c r="BI1052" s="47"/>
      <c r="BJ1052"/>
      <c r="BK1052"/>
      <c r="BL1052"/>
      <c r="BM1052" s="47"/>
      <c r="BN1052"/>
    </row>
    <row r="1053" spans="2:66" x14ac:dyDescent="0.25">
      <c r="B1053" s="52"/>
      <c r="C1053" s="53"/>
      <c r="D1053" s="43"/>
      <c r="E1053" s="43"/>
      <c r="T1053" s="47"/>
      <c r="U1053"/>
      <c r="V1053"/>
      <c r="W1053"/>
      <c r="X1053"/>
      <c r="Y1053" s="47"/>
      <c r="Z1053"/>
      <c r="AA1053"/>
      <c r="AC1053" s="47"/>
      <c r="AD1053"/>
      <c r="AE1053"/>
      <c r="AF1053"/>
      <c r="AG1053" s="47"/>
      <c r="AH1053"/>
      <c r="AJ1053" s="47"/>
      <c r="AK1053"/>
      <c r="AL1053"/>
      <c r="AM1053"/>
      <c r="AN1053"/>
      <c r="AO1053" s="47"/>
      <c r="AP1053"/>
      <c r="AQ1053"/>
      <c r="AS1053" s="47"/>
      <c r="AT1053"/>
      <c r="AU1053"/>
      <c r="AV1053"/>
      <c r="AW1053" s="47"/>
      <c r="AX1053"/>
      <c r="AZ1053" s="47"/>
      <c r="BA1053"/>
      <c r="BB1053"/>
      <c r="BC1053"/>
      <c r="BD1053"/>
      <c r="BE1053" s="47"/>
      <c r="BF1053"/>
      <c r="BG1053"/>
      <c r="BI1053" s="47"/>
      <c r="BJ1053"/>
      <c r="BK1053"/>
      <c r="BL1053"/>
      <c r="BM1053" s="47"/>
      <c r="BN1053"/>
    </row>
    <row r="1054" spans="2:66" x14ac:dyDescent="0.25">
      <c r="B1054" s="52"/>
      <c r="C1054" s="53"/>
      <c r="D1054" s="43"/>
      <c r="E1054" s="43"/>
      <c r="T1054" s="47"/>
      <c r="U1054"/>
      <c r="V1054"/>
      <c r="W1054"/>
      <c r="X1054"/>
      <c r="Y1054" s="47"/>
      <c r="Z1054"/>
      <c r="AA1054"/>
      <c r="AC1054" s="47"/>
      <c r="AD1054"/>
      <c r="AE1054"/>
      <c r="AF1054"/>
      <c r="AG1054" s="47"/>
      <c r="AH1054"/>
      <c r="AJ1054" s="47"/>
      <c r="AK1054"/>
      <c r="AL1054"/>
      <c r="AM1054"/>
      <c r="AN1054"/>
      <c r="AO1054" s="47"/>
      <c r="AP1054"/>
      <c r="AQ1054"/>
      <c r="AS1054" s="47"/>
      <c r="AT1054"/>
      <c r="AU1054"/>
      <c r="AV1054"/>
      <c r="AW1054" s="47"/>
      <c r="AX1054"/>
      <c r="AZ1054" s="47"/>
      <c r="BA1054"/>
      <c r="BB1054"/>
      <c r="BC1054"/>
      <c r="BD1054"/>
      <c r="BE1054" s="47"/>
      <c r="BF1054"/>
      <c r="BG1054"/>
      <c r="BI1054" s="47"/>
      <c r="BJ1054"/>
      <c r="BK1054"/>
      <c r="BL1054"/>
      <c r="BM1054" s="47"/>
      <c r="BN1054"/>
    </row>
    <row r="1055" spans="2:66" x14ac:dyDescent="0.25">
      <c r="B1055" s="52"/>
      <c r="C1055" s="53"/>
      <c r="D1055" s="43"/>
      <c r="E1055" s="43"/>
      <c r="T1055" s="47"/>
      <c r="U1055"/>
      <c r="V1055"/>
      <c r="W1055"/>
      <c r="X1055"/>
      <c r="Y1055" s="47"/>
      <c r="Z1055"/>
      <c r="AA1055"/>
      <c r="AC1055" s="47"/>
      <c r="AD1055"/>
      <c r="AE1055"/>
      <c r="AF1055"/>
      <c r="AG1055" s="47"/>
      <c r="AH1055"/>
      <c r="AJ1055" s="47"/>
      <c r="AK1055"/>
      <c r="AL1055"/>
      <c r="AM1055"/>
      <c r="AN1055"/>
      <c r="AO1055" s="47"/>
      <c r="AP1055"/>
      <c r="AQ1055"/>
      <c r="AS1055" s="47"/>
      <c r="AT1055"/>
      <c r="AU1055"/>
      <c r="AV1055"/>
      <c r="AW1055" s="47"/>
      <c r="AX1055"/>
      <c r="AZ1055" s="47"/>
      <c r="BA1055"/>
      <c r="BB1055"/>
      <c r="BC1055"/>
      <c r="BD1055"/>
      <c r="BE1055" s="47"/>
      <c r="BF1055"/>
      <c r="BG1055"/>
      <c r="BI1055" s="47"/>
      <c r="BJ1055"/>
      <c r="BK1055"/>
      <c r="BL1055"/>
      <c r="BM1055" s="47"/>
      <c r="BN1055"/>
    </row>
    <row r="1056" spans="2:66" x14ac:dyDescent="0.25">
      <c r="B1056" s="52"/>
      <c r="C1056" s="53"/>
      <c r="D1056" s="43"/>
      <c r="E1056" s="43"/>
      <c r="T1056" s="47"/>
      <c r="U1056"/>
      <c r="V1056"/>
      <c r="W1056"/>
      <c r="X1056"/>
      <c r="Y1056" s="47"/>
      <c r="Z1056"/>
      <c r="AA1056"/>
      <c r="AC1056" s="47"/>
      <c r="AD1056"/>
      <c r="AE1056"/>
      <c r="AF1056"/>
      <c r="AG1056" s="47"/>
      <c r="AH1056"/>
      <c r="AJ1056" s="47"/>
      <c r="AK1056"/>
      <c r="AL1056"/>
      <c r="AM1056"/>
      <c r="AN1056"/>
      <c r="AO1056" s="47"/>
      <c r="AP1056"/>
      <c r="AQ1056"/>
      <c r="AS1056" s="47"/>
      <c r="AT1056"/>
      <c r="AU1056"/>
      <c r="AV1056"/>
      <c r="AW1056" s="47"/>
      <c r="AX1056"/>
      <c r="AZ1056" s="47"/>
      <c r="BA1056"/>
      <c r="BB1056"/>
      <c r="BC1056"/>
      <c r="BD1056"/>
      <c r="BE1056" s="47"/>
      <c r="BF1056"/>
      <c r="BG1056"/>
      <c r="BI1056" s="47"/>
      <c r="BJ1056"/>
      <c r="BK1056"/>
      <c r="BL1056"/>
      <c r="BM1056" s="47"/>
      <c r="BN1056"/>
    </row>
    <row r="1057" spans="2:66" x14ac:dyDescent="0.25">
      <c r="B1057" s="52"/>
      <c r="C1057" s="53"/>
      <c r="D1057" s="43"/>
      <c r="E1057" s="43"/>
      <c r="T1057" s="47"/>
      <c r="U1057"/>
      <c r="V1057"/>
      <c r="W1057"/>
      <c r="X1057"/>
      <c r="Y1057" s="47"/>
      <c r="Z1057"/>
      <c r="AA1057"/>
      <c r="AC1057" s="47"/>
      <c r="AD1057"/>
      <c r="AE1057"/>
      <c r="AF1057"/>
      <c r="AG1057" s="47"/>
      <c r="AH1057"/>
      <c r="AJ1057" s="47"/>
      <c r="AK1057"/>
      <c r="AL1057"/>
      <c r="AM1057"/>
      <c r="AN1057"/>
      <c r="AO1057" s="47"/>
      <c r="AP1057"/>
      <c r="AQ1057"/>
      <c r="AS1057" s="47"/>
      <c r="AT1057"/>
      <c r="AU1057"/>
      <c r="AV1057"/>
      <c r="AW1057" s="47"/>
      <c r="AX1057"/>
      <c r="AZ1057" s="47"/>
      <c r="BA1057"/>
      <c r="BB1057"/>
      <c r="BC1057"/>
      <c r="BD1057"/>
      <c r="BE1057" s="47"/>
      <c r="BF1057"/>
      <c r="BG1057"/>
      <c r="BI1057" s="47"/>
      <c r="BJ1057"/>
      <c r="BK1057"/>
      <c r="BL1057"/>
      <c r="BM1057" s="47"/>
      <c r="BN1057"/>
    </row>
    <row r="1058" spans="2:66" x14ac:dyDescent="0.25">
      <c r="B1058" s="52"/>
      <c r="C1058" s="53"/>
      <c r="D1058" s="43"/>
      <c r="E1058" s="43"/>
      <c r="T1058" s="47"/>
      <c r="U1058"/>
      <c r="V1058"/>
      <c r="W1058"/>
      <c r="X1058"/>
      <c r="Y1058" s="47"/>
      <c r="Z1058"/>
      <c r="AA1058"/>
      <c r="AC1058" s="47"/>
      <c r="AD1058"/>
      <c r="AE1058"/>
      <c r="AF1058"/>
      <c r="AG1058" s="47"/>
      <c r="AH1058"/>
      <c r="AJ1058" s="47"/>
      <c r="AK1058"/>
      <c r="AL1058"/>
      <c r="AM1058"/>
      <c r="AN1058"/>
      <c r="AO1058" s="47"/>
      <c r="AP1058"/>
      <c r="AQ1058"/>
      <c r="AS1058" s="47"/>
      <c r="AT1058"/>
      <c r="AU1058"/>
      <c r="AV1058"/>
      <c r="AW1058" s="47"/>
      <c r="AX1058"/>
      <c r="AZ1058" s="47"/>
      <c r="BA1058"/>
      <c r="BB1058"/>
      <c r="BC1058"/>
      <c r="BD1058"/>
      <c r="BE1058" s="47"/>
      <c r="BF1058"/>
      <c r="BG1058"/>
      <c r="BI1058" s="47"/>
      <c r="BJ1058"/>
      <c r="BK1058"/>
      <c r="BL1058"/>
      <c r="BM1058" s="47"/>
      <c r="BN1058"/>
    </row>
    <row r="1059" spans="2:66" x14ac:dyDescent="0.25">
      <c r="B1059" s="52"/>
      <c r="C1059" s="53"/>
      <c r="D1059" s="43"/>
      <c r="E1059" s="43"/>
      <c r="T1059" s="47"/>
      <c r="U1059"/>
      <c r="V1059"/>
      <c r="W1059"/>
      <c r="X1059"/>
      <c r="Y1059" s="47"/>
      <c r="Z1059"/>
      <c r="AA1059"/>
      <c r="AC1059" s="47"/>
      <c r="AD1059"/>
      <c r="AE1059"/>
      <c r="AF1059"/>
      <c r="AG1059" s="47"/>
      <c r="AH1059"/>
      <c r="AJ1059" s="47"/>
      <c r="AK1059"/>
      <c r="AL1059"/>
      <c r="AM1059"/>
      <c r="AN1059"/>
      <c r="AO1059" s="47"/>
      <c r="AP1059"/>
      <c r="AQ1059"/>
      <c r="AS1059" s="47"/>
      <c r="AT1059"/>
      <c r="AU1059"/>
      <c r="AV1059"/>
      <c r="AW1059" s="47"/>
      <c r="AX1059"/>
      <c r="AZ1059" s="47"/>
      <c r="BA1059"/>
      <c r="BB1059"/>
      <c r="BC1059"/>
      <c r="BD1059"/>
      <c r="BE1059" s="47"/>
      <c r="BF1059"/>
      <c r="BG1059"/>
      <c r="BI1059" s="47"/>
      <c r="BJ1059"/>
      <c r="BK1059"/>
      <c r="BL1059"/>
      <c r="BM1059" s="47"/>
      <c r="BN1059"/>
    </row>
    <row r="1060" spans="2:66" x14ac:dyDescent="0.25">
      <c r="B1060" s="52"/>
      <c r="C1060" s="53"/>
      <c r="D1060" s="43"/>
      <c r="E1060" s="43"/>
      <c r="T1060" s="47"/>
      <c r="U1060"/>
      <c r="V1060"/>
      <c r="W1060"/>
      <c r="X1060"/>
      <c r="Y1060" s="47"/>
      <c r="Z1060"/>
      <c r="AA1060"/>
      <c r="AC1060" s="47"/>
      <c r="AD1060"/>
      <c r="AE1060"/>
      <c r="AF1060"/>
      <c r="AG1060" s="47"/>
      <c r="AH1060"/>
      <c r="AJ1060" s="47"/>
      <c r="AK1060"/>
      <c r="AL1060"/>
      <c r="AM1060"/>
      <c r="AN1060"/>
      <c r="AO1060" s="47"/>
      <c r="AP1060"/>
      <c r="AQ1060"/>
      <c r="AS1060" s="47"/>
      <c r="AT1060"/>
      <c r="AU1060"/>
      <c r="AV1060"/>
      <c r="AW1060" s="47"/>
      <c r="AX1060"/>
      <c r="AZ1060" s="47"/>
      <c r="BA1060"/>
      <c r="BB1060"/>
      <c r="BC1060"/>
      <c r="BD1060"/>
      <c r="BE1060" s="47"/>
      <c r="BF1060"/>
      <c r="BG1060"/>
      <c r="BI1060" s="47"/>
      <c r="BJ1060"/>
      <c r="BK1060"/>
      <c r="BL1060"/>
      <c r="BM1060" s="47"/>
      <c r="BN1060"/>
    </row>
    <row r="1061" spans="2:66" x14ac:dyDescent="0.25">
      <c r="B1061" s="52"/>
      <c r="C1061" s="53"/>
      <c r="D1061" s="43"/>
      <c r="E1061" s="43"/>
      <c r="T1061" s="47"/>
      <c r="U1061"/>
      <c r="V1061"/>
      <c r="W1061"/>
      <c r="X1061"/>
      <c r="Y1061" s="47"/>
      <c r="Z1061"/>
      <c r="AA1061"/>
      <c r="AC1061" s="47"/>
      <c r="AD1061"/>
      <c r="AE1061"/>
      <c r="AF1061"/>
      <c r="AG1061" s="47"/>
      <c r="AH1061"/>
      <c r="AJ1061" s="47"/>
      <c r="AK1061"/>
      <c r="AL1061"/>
      <c r="AM1061"/>
      <c r="AN1061"/>
      <c r="AO1061" s="47"/>
      <c r="AP1061"/>
      <c r="AQ1061"/>
      <c r="AS1061" s="47"/>
      <c r="AT1061"/>
      <c r="AU1061"/>
      <c r="AV1061"/>
      <c r="AW1061" s="47"/>
      <c r="AX1061"/>
      <c r="AZ1061" s="47"/>
      <c r="BA1061"/>
      <c r="BB1061"/>
      <c r="BC1061"/>
      <c r="BD1061"/>
      <c r="BE1061" s="47"/>
      <c r="BF1061"/>
      <c r="BG1061"/>
      <c r="BI1061" s="47"/>
      <c r="BJ1061"/>
      <c r="BK1061"/>
      <c r="BL1061"/>
      <c r="BM1061" s="47"/>
      <c r="BN1061"/>
    </row>
    <row r="1062" spans="2:66" x14ac:dyDescent="0.25">
      <c r="B1062" s="52"/>
      <c r="C1062" s="53"/>
      <c r="D1062" s="43"/>
      <c r="E1062" s="43"/>
      <c r="T1062" s="47"/>
      <c r="U1062"/>
      <c r="V1062"/>
      <c r="W1062"/>
      <c r="X1062"/>
      <c r="Y1062" s="47"/>
      <c r="Z1062"/>
      <c r="AA1062"/>
      <c r="AC1062" s="47"/>
      <c r="AD1062"/>
      <c r="AE1062"/>
      <c r="AF1062"/>
      <c r="AG1062" s="47"/>
      <c r="AH1062"/>
      <c r="AJ1062" s="47"/>
      <c r="AK1062"/>
      <c r="AL1062"/>
      <c r="AM1062"/>
      <c r="AN1062"/>
      <c r="AO1062" s="47"/>
      <c r="AP1062"/>
      <c r="AQ1062"/>
      <c r="AS1062" s="47"/>
      <c r="AT1062"/>
      <c r="AU1062"/>
      <c r="AV1062"/>
      <c r="AW1062" s="47"/>
      <c r="AX1062"/>
      <c r="AZ1062" s="47"/>
      <c r="BA1062"/>
      <c r="BB1062"/>
      <c r="BC1062"/>
      <c r="BD1062"/>
      <c r="BE1062" s="47"/>
      <c r="BF1062"/>
      <c r="BG1062"/>
      <c r="BI1062" s="47"/>
      <c r="BJ1062"/>
      <c r="BK1062"/>
      <c r="BL1062"/>
      <c r="BM1062" s="47"/>
      <c r="BN1062"/>
    </row>
    <row r="1063" spans="2:66" x14ac:dyDescent="0.25">
      <c r="B1063" s="52"/>
      <c r="C1063" s="53"/>
      <c r="D1063" s="43"/>
      <c r="E1063" s="43"/>
      <c r="T1063" s="47"/>
      <c r="U1063"/>
      <c r="V1063"/>
      <c r="W1063"/>
      <c r="X1063"/>
      <c r="Y1063" s="47"/>
      <c r="Z1063"/>
      <c r="AA1063"/>
      <c r="AC1063" s="47"/>
      <c r="AD1063"/>
      <c r="AE1063"/>
      <c r="AF1063"/>
      <c r="AG1063" s="47"/>
      <c r="AH1063"/>
      <c r="AJ1063" s="47"/>
      <c r="AK1063"/>
      <c r="AL1063"/>
      <c r="AM1063"/>
      <c r="AN1063"/>
      <c r="AO1063" s="47"/>
      <c r="AP1063"/>
      <c r="AQ1063"/>
      <c r="AS1063" s="47"/>
      <c r="AT1063"/>
      <c r="AU1063"/>
      <c r="AV1063"/>
      <c r="AW1063" s="47"/>
      <c r="AX1063"/>
      <c r="AZ1063" s="47"/>
      <c r="BA1063"/>
      <c r="BB1063"/>
      <c r="BC1063"/>
      <c r="BD1063"/>
      <c r="BE1063" s="47"/>
      <c r="BF1063"/>
      <c r="BG1063"/>
      <c r="BI1063" s="47"/>
      <c r="BJ1063"/>
      <c r="BK1063"/>
      <c r="BL1063"/>
      <c r="BM1063" s="47"/>
      <c r="BN1063"/>
    </row>
    <row r="1064" spans="2:66" x14ac:dyDescent="0.25">
      <c r="B1064" s="52"/>
      <c r="C1064" s="53"/>
      <c r="D1064" s="43"/>
      <c r="E1064" s="43"/>
      <c r="T1064" s="47"/>
      <c r="U1064"/>
      <c r="V1064"/>
      <c r="W1064"/>
      <c r="X1064"/>
      <c r="Y1064" s="47"/>
      <c r="Z1064"/>
      <c r="AA1064"/>
      <c r="AC1064" s="47"/>
      <c r="AD1064"/>
      <c r="AE1064"/>
      <c r="AF1064"/>
      <c r="AG1064" s="47"/>
      <c r="AH1064"/>
      <c r="AJ1064" s="47"/>
      <c r="AK1064"/>
      <c r="AL1064"/>
      <c r="AM1064"/>
      <c r="AN1064"/>
      <c r="AO1064" s="47"/>
      <c r="AP1064"/>
      <c r="AQ1064"/>
      <c r="AS1064" s="47"/>
      <c r="AT1064"/>
      <c r="AU1064"/>
      <c r="AV1064"/>
      <c r="AW1064" s="47"/>
      <c r="AX1064"/>
      <c r="AZ1064" s="47"/>
      <c r="BA1064"/>
      <c r="BB1064"/>
      <c r="BC1064"/>
      <c r="BD1064"/>
      <c r="BE1064" s="47"/>
      <c r="BF1064"/>
      <c r="BG1064"/>
      <c r="BI1064" s="47"/>
      <c r="BJ1064"/>
      <c r="BK1064"/>
      <c r="BL1064"/>
      <c r="BM1064" s="47"/>
      <c r="BN1064"/>
    </row>
    <row r="1065" spans="2:66" x14ac:dyDescent="0.25">
      <c r="B1065" s="52"/>
      <c r="C1065" s="53"/>
      <c r="D1065" s="43"/>
      <c r="E1065" s="43"/>
      <c r="T1065" s="47"/>
      <c r="U1065"/>
      <c r="V1065"/>
      <c r="W1065"/>
      <c r="X1065"/>
      <c r="Y1065" s="47"/>
      <c r="Z1065"/>
      <c r="AA1065"/>
      <c r="AC1065" s="47"/>
      <c r="AD1065"/>
      <c r="AE1065"/>
      <c r="AF1065"/>
      <c r="AG1065" s="47"/>
      <c r="AH1065"/>
      <c r="AJ1065" s="47"/>
      <c r="AK1065"/>
      <c r="AL1065"/>
      <c r="AM1065"/>
      <c r="AN1065"/>
      <c r="AO1065" s="47"/>
      <c r="AP1065"/>
      <c r="AQ1065"/>
      <c r="AS1065" s="47"/>
      <c r="AT1065"/>
      <c r="AU1065"/>
      <c r="AV1065"/>
      <c r="AW1065" s="47"/>
      <c r="AX1065"/>
      <c r="AZ1065" s="47"/>
      <c r="BA1065"/>
      <c r="BB1065"/>
      <c r="BC1065"/>
      <c r="BD1065"/>
      <c r="BE1065" s="47"/>
      <c r="BF1065"/>
      <c r="BG1065"/>
      <c r="BI1065" s="47"/>
      <c r="BJ1065"/>
      <c r="BK1065"/>
      <c r="BL1065"/>
      <c r="BM1065" s="47"/>
      <c r="BN1065"/>
    </row>
    <row r="1066" spans="2:66" x14ac:dyDescent="0.25">
      <c r="B1066" s="52"/>
      <c r="C1066" s="53"/>
      <c r="D1066" s="43"/>
      <c r="E1066" s="43"/>
      <c r="T1066" s="47"/>
      <c r="U1066"/>
      <c r="V1066"/>
      <c r="W1066"/>
      <c r="X1066"/>
      <c r="Y1066" s="47"/>
      <c r="Z1066"/>
      <c r="AA1066"/>
      <c r="AC1066" s="47"/>
      <c r="AD1066"/>
      <c r="AE1066"/>
      <c r="AF1066"/>
      <c r="AG1066" s="47"/>
      <c r="AH1066"/>
      <c r="AJ1066" s="47"/>
      <c r="AK1066"/>
      <c r="AL1066"/>
      <c r="AM1066"/>
      <c r="AN1066"/>
      <c r="AO1066" s="47"/>
      <c r="AP1066"/>
      <c r="AQ1066"/>
      <c r="AS1066" s="47"/>
      <c r="AT1066"/>
      <c r="AU1066"/>
      <c r="AV1066"/>
      <c r="AW1066" s="47"/>
      <c r="AX1066"/>
      <c r="AZ1066" s="47"/>
      <c r="BA1066"/>
      <c r="BB1066"/>
      <c r="BC1066"/>
      <c r="BD1066"/>
      <c r="BE1066" s="47"/>
      <c r="BF1066"/>
      <c r="BG1066"/>
      <c r="BI1066" s="47"/>
      <c r="BJ1066"/>
      <c r="BK1066"/>
      <c r="BL1066"/>
      <c r="BM1066" s="47"/>
      <c r="BN1066"/>
    </row>
    <row r="1067" spans="2:66" x14ac:dyDescent="0.25">
      <c r="B1067" s="52"/>
      <c r="C1067" s="53"/>
      <c r="D1067" s="43"/>
      <c r="E1067" s="43"/>
      <c r="T1067" s="47"/>
      <c r="U1067"/>
      <c r="V1067"/>
      <c r="W1067"/>
      <c r="X1067"/>
      <c r="Y1067" s="47"/>
      <c r="Z1067"/>
      <c r="AA1067"/>
      <c r="AC1067" s="47"/>
      <c r="AD1067"/>
      <c r="AE1067"/>
      <c r="AF1067"/>
      <c r="AG1067" s="47"/>
      <c r="AH1067"/>
      <c r="AJ1067" s="47"/>
      <c r="AK1067"/>
      <c r="AL1067"/>
      <c r="AM1067"/>
      <c r="AN1067"/>
      <c r="AO1067" s="47"/>
      <c r="AP1067"/>
      <c r="AQ1067"/>
      <c r="AS1067" s="47"/>
      <c r="AT1067"/>
      <c r="AU1067"/>
      <c r="AV1067"/>
      <c r="AW1067" s="47"/>
      <c r="AX1067"/>
      <c r="AZ1067" s="47"/>
      <c r="BA1067"/>
      <c r="BB1067"/>
      <c r="BC1067"/>
      <c r="BD1067"/>
      <c r="BE1067" s="47"/>
      <c r="BF1067"/>
      <c r="BG1067"/>
      <c r="BI1067" s="47"/>
      <c r="BJ1067"/>
      <c r="BK1067"/>
      <c r="BL1067"/>
      <c r="BM1067" s="47"/>
      <c r="BN1067"/>
    </row>
    <row r="1068" spans="2:66" x14ac:dyDescent="0.25">
      <c r="B1068" s="52"/>
      <c r="C1068" s="53"/>
      <c r="D1068" s="43"/>
      <c r="E1068" s="43"/>
      <c r="T1068" s="47"/>
      <c r="U1068"/>
      <c r="V1068"/>
      <c r="W1068"/>
      <c r="X1068"/>
      <c r="Y1068" s="47"/>
      <c r="Z1068"/>
      <c r="AA1068"/>
      <c r="AC1068" s="47"/>
      <c r="AD1068"/>
      <c r="AE1068"/>
      <c r="AF1068"/>
      <c r="AG1068" s="47"/>
      <c r="AH1068"/>
      <c r="AJ1068" s="47"/>
      <c r="AK1068"/>
      <c r="AL1068"/>
      <c r="AM1068"/>
      <c r="AN1068"/>
      <c r="AO1068" s="47"/>
      <c r="AP1068"/>
      <c r="AQ1068"/>
      <c r="AS1068" s="47"/>
      <c r="AT1068"/>
      <c r="AU1068"/>
      <c r="AV1068"/>
      <c r="AW1068" s="47"/>
      <c r="AX1068"/>
      <c r="AZ1068" s="47"/>
      <c r="BA1068"/>
      <c r="BB1068"/>
      <c r="BC1068"/>
      <c r="BD1068"/>
      <c r="BE1068" s="47"/>
      <c r="BF1068"/>
      <c r="BG1068"/>
      <c r="BI1068" s="47"/>
      <c r="BJ1068"/>
      <c r="BK1068"/>
      <c r="BL1068"/>
      <c r="BM1068" s="47"/>
      <c r="BN1068"/>
    </row>
    <row r="1069" spans="2:66" x14ac:dyDescent="0.25">
      <c r="B1069" s="52"/>
      <c r="C1069" s="53"/>
      <c r="D1069" s="43"/>
      <c r="E1069" s="43"/>
      <c r="T1069" s="47"/>
      <c r="U1069"/>
      <c r="V1069"/>
      <c r="W1069"/>
      <c r="X1069"/>
      <c r="Y1069" s="47"/>
      <c r="Z1069"/>
      <c r="AA1069"/>
      <c r="AC1069" s="47"/>
      <c r="AD1069"/>
      <c r="AE1069"/>
      <c r="AF1069"/>
      <c r="AG1069" s="47"/>
      <c r="AH1069"/>
      <c r="AJ1069" s="47"/>
      <c r="AK1069"/>
      <c r="AL1069"/>
      <c r="AM1069"/>
      <c r="AN1069"/>
      <c r="AO1069" s="47"/>
      <c r="AP1069"/>
      <c r="AQ1069"/>
      <c r="AS1069" s="47"/>
      <c r="AT1069"/>
      <c r="AU1069"/>
      <c r="AV1069"/>
      <c r="AW1069" s="47"/>
      <c r="AX1069"/>
      <c r="AZ1069" s="47"/>
      <c r="BA1069"/>
      <c r="BB1069"/>
      <c r="BC1069"/>
      <c r="BD1069"/>
      <c r="BE1069" s="47"/>
      <c r="BF1069"/>
      <c r="BG1069"/>
      <c r="BI1069" s="47"/>
      <c r="BJ1069"/>
      <c r="BK1069"/>
      <c r="BL1069"/>
      <c r="BM1069" s="47"/>
      <c r="BN1069"/>
    </row>
    <row r="1070" spans="2:66" x14ac:dyDescent="0.25">
      <c r="B1070" s="52"/>
      <c r="C1070" s="53"/>
      <c r="D1070" s="43"/>
      <c r="E1070" s="43"/>
      <c r="T1070" s="47"/>
      <c r="U1070"/>
      <c r="V1070"/>
      <c r="W1070"/>
      <c r="X1070"/>
      <c r="Y1070" s="47"/>
      <c r="Z1070"/>
      <c r="AA1070"/>
      <c r="AC1070" s="47"/>
      <c r="AD1070"/>
      <c r="AE1070"/>
      <c r="AF1070"/>
      <c r="AG1070" s="47"/>
      <c r="AH1070"/>
      <c r="AJ1070" s="47"/>
      <c r="AK1070"/>
      <c r="AL1070"/>
      <c r="AM1070"/>
      <c r="AN1070"/>
      <c r="AO1070" s="47"/>
      <c r="AP1070"/>
      <c r="AQ1070"/>
      <c r="AS1070" s="47"/>
      <c r="AT1070"/>
      <c r="AU1070"/>
      <c r="AV1070"/>
      <c r="AW1070" s="47"/>
      <c r="AX1070"/>
      <c r="AZ1070" s="47"/>
      <c r="BA1070"/>
      <c r="BB1070"/>
      <c r="BC1070"/>
      <c r="BD1070"/>
      <c r="BE1070" s="47"/>
      <c r="BF1070"/>
      <c r="BG1070"/>
      <c r="BI1070" s="47"/>
      <c r="BJ1070"/>
      <c r="BK1070"/>
      <c r="BL1070"/>
      <c r="BM1070" s="47"/>
      <c r="BN1070"/>
    </row>
    <row r="1071" spans="2:66" x14ac:dyDescent="0.25">
      <c r="B1071" s="52"/>
      <c r="C1071" s="53"/>
      <c r="D1071" s="43"/>
      <c r="E1071" s="43"/>
      <c r="T1071" s="47"/>
      <c r="U1071"/>
      <c r="V1071"/>
      <c r="W1071"/>
      <c r="X1071"/>
      <c r="Y1071" s="47"/>
      <c r="Z1071"/>
      <c r="AA1071"/>
      <c r="AC1071" s="47"/>
      <c r="AD1071"/>
      <c r="AE1071"/>
      <c r="AF1071"/>
      <c r="AG1071" s="47"/>
      <c r="AH1071"/>
      <c r="AJ1071" s="47"/>
      <c r="AK1071"/>
      <c r="AL1071"/>
      <c r="AM1071"/>
      <c r="AN1071"/>
      <c r="AO1071" s="47"/>
      <c r="AP1071"/>
      <c r="AQ1071"/>
      <c r="AS1071" s="47"/>
      <c r="AT1071"/>
      <c r="AU1071"/>
      <c r="AV1071"/>
      <c r="AW1071" s="47"/>
      <c r="AX1071"/>
      <c r="AZ1071" s="47"/>
      <c r="BA1071"/>
      <c r="BB1071"/>
      <c r="BC1071"/>
      <c r="BD1071"/>
      <c r="BE1071" s="47"/>
      <c r="BF1071"/>
      <c r="BG1071"/>
      <c r="BI1071" s="47"/>
      <c r="BJ1071"/>
      <c r="BK1071"/>
      <c r="BL1071"/>
      <c r="BM1071" s="47"/>
      <c r="BN1071"/>
    </row>
    <row r="1072" spans="2:66" x14ac:dyDescent="0.25">
      <c r="B1072" s="52"/>
      <c r="C1072" s="53"/>
      <c r="D1072" s="43"/>
      <c r="E1072" s="43"/>
      <c r="T1072" s="47"/>
      <c r="U1072"/>
      <c r="V1072"/>
      <c r="W1072"/>
      <c r="X1072"/>
      <c r="Y1072" s="47"/>
      <c r="Z1072"/>
      <c r="AA1072"/>
      <c r="AC1072" s="47"/>
      <c r="AD1072"/>
      <c r="AE1072"/>
      <c r="AF1072"/>
      <c r="AG1072" s="47"/>
      <c r="AH1072"/>
      <c r="AJ1072" s="47"/>
      <c r="AK1072"/>
      <c r="AL1072"/>
      <c r="AM1072"/>
      <c r="AN1072"/>
      <c r="AO1072" s="47"/>
      <c r="AP1072"/>
      <c r="AQ1072"/>
      <c r="AS1072" s="47"/>
      <c r="AT1072"/>
      <c r="AU1072"/>
      <c r="AV1072"/>
      <c r="AW1072" s="47"/>
      <c r="AX1072"/>
      <c r="AZ1072" s="47"/>
      <c r="BA1072"/>
      <c r="BB1072"/>
      <c r="BC1072"/>
      <c r="BD1072"/>
      <c r="BE1072" s="47"/>
      <c r="BF1072"/>
      <c r="BG1072"/>
      <c r="BI1072" s="47"/>
      <c r="BJ1072"/>
      <c r="BK1072"/>
      <c r="BL1072"/>
      <c r="BM1072" s="47"/>
      <c r="BN1072"/>
    </row>
    <row r="1073" spans="2:66" x14ac:dyDescent="0.25">
      <c r="B1073" s="52"/>
      <c r="C1073" s="53"/>
      <c r="D1073" s="43"/>
      <c r="E1073" s="43"/>
      <c r="T1073" s="47"/>
      <c r="U1073"/>
      <c r="V1073"/>
      <c r="W1073"/>
      <c r="X1073"/>
      <c r="Y1073" s="47"/>
      <c r="Z1073"/>
      <c r="AA1073"/>
      <c r="AC1073" s="47"/>
      <c r="AD1073"/>
      <c r="AE1073"/>
      <c r="AF1073"/>
      <c r="AG1073" s="47"/>
      <c r="AH1073"/>
      <c r="AJ1073" s="47"/>
      <c r="AK1073"/>
      <c r="AL1073"/>
      <c r="AM1073"/>
      <c r="AN1073"/>
      <c r="AO1073" s="47"/>
      <c r="AP1073"/>
      <c r="AQ1073"/>
      <c r="AS1073" s="47"/>
      <c r="AT1073"/>
      <c r="AU1073"/>
      <c r="AV1073"/>
      <c r="AW1073" s="47"/>
      <c r="AX1073"/>
      <c r="AZ1073" s="47"/>
      <c r="BA1073"/>
      <c r="BB1073"/>
      <c r="BC1073"/>
      <c r="BD1073"/>
      <c r="BE1073" s="47"/>
      <c r="BF1073"/>
      <c r="BG1073"/>
      <c r="BI1073" s="47"/>
      <c r="BJ1073"/>
      <c r="BK1073"/>
      <c r="BL1073"/>
      <c r="BM1073" s="47"/>
      <c r="BN1073"/>
    </row>
    <row r="1074" spans="2:66" x14ac:dyDescent="0.25">
      <c r="B1074" s="52"/>
      <c r="C1074" s="53"/>
      <c r="D1074" s="43"/>
      <c r="E1074" s="43"/>
      <c r="T1074" s="47"/>
      <c r="U1074"/>
      <c r="V1074"/>
      <c r="W1074"/>
      <c r="X1074"/>
      <c r="Y1074" s="47"/>
      <c r="Z1074"/>
      <c r="AA1074"/>
      <c r="AC1074" s="47"/>
      <c r="AD1074"/>
      <c r="AE1074"/>
      <c r="AF1074"/>
      <c r="AG1074" s="47"/>
      <c r="AH1074"/>
      <c r="AJ1074" s="47"/>
      <c r="AK1074"/>
      <c r="AL1074"/>
      <c r="AM1074"/>
      <c r="AN1074"/>
      <c r="AO1074" s="47"/>
      <c r="AP1074"/>
      <c r="AQ1074"/>
      <c r="AS1074" s="47"/>
      <c r="AT1074"/>
      <c r="AU1074"/>
      <c r="AV1074"/>
      <c r="AW1074" s="47"/>
      <c r="AX1074"/>
      <c r="AZ1074" s="47"/>
      <c r="BA1074"/>
      <c r="BB1074"/>
      <c r="BC1074"/>
      <c r="BD1074"/>
      <c r="BE1074" s="47"/>
      <c r="BF1074"/>
      <c r="BG1074"/>
      <c r="BI1074" s="47"/>
      <c r="BJ1074"/>
      <c r="BK1074"/>
      <c r="BL1074"/>
      <c r="BM1074" s="47"/>
      <c r="BN1074"/>
    </row>
    <row r="1075" spans="2:66" x14ac:dyDescent="0.25">
      <c r="B1075" s="52"/>
      <c r="C1075" s="53"/>
      <c r="D1075" s="43"/>
      <c r="E1075" s="43"/>
      <c r="T1075" s="47"/>
      <c r="U1075"/>
      <c r="V1075"/>
      <c r="W1075"/>
      <c r="X1075"/>
      <c r="Y1075" s="47"/>
      <c r="Z1075"/>
      <c r="AA1075"/>
      <c r="AC1075" s="47"/>
      <c r="AD1075"/>
      <c r="AE1075"/>
      <c r="AF1075"/>
      <c r="AG1075" s="47"/>
      <c r="AH1075"/>
      <c r="AJ1075" s="47"/>
      <c r="AK1075"/>
      <c r="AL1075"/>
      <c r="AM1075"/>
      <c r="AN1075"/>
      <c r="AO1075" s="47"/>
      <c r="AP1075"/>
      <c r="AQ1075"/>
      <c r="AS1075" s="47"/>
      <c r="AT1075"/>
      <c r="AU1075"/>
      <c r="AV1075"/>
      <c r="AW1075" s="47"/>
      <c r="AX1075"/>
      <c r="AZ1075" s="47"/>
      <c r="BA1075"/>
      <c r="BB1075"/>
      <c r="BC1075"/>
      <c r="BD1075"/>
      <c r="BE1075" s="47"/>
      <c r="BF1075"/>
      <c r="BG1075"/>
      <c r="BI1075" s="47"/>
      <c r="BJ1075"/>
      <c r="BK1075"/>
      <c r="BL1075"/>
      <c r="BM1075" s="47"/>
      <c r="BN1075"/>
    </row>
    <row r="1076" spans="2:66" x14ac:dyDescent="0.25">
      <c r="B1076" s="52"/>
      <c r="C1076" s="53"/>
      <c r="D1076" s="43"/>
      <c r="E1076" s="43"/>
      <c r="T1076" s="47"/>
      <c r="U1076"/>
      <c r="V1076"/>
      <c r="W1076"/>
      <c r="X1076"/>
      <c r="Y1076" s="47"/>
      <c r="Z1076"/>
      <c r="AA1076"/>
      <c r="AC1076" s="47"/>
      <c r="AD1076"/>
      <c r="AE1076"/>
      <c r="AF1076"/>
      <c r="AG1076" s="47"/>
      <c r="AH1076"/>
      <c r="AJ1076" s="47"/>
      <c r="AK1076"/>
      <c r="AL1076"/>
      <c r="AM1076"/>
      <c r="AN1076"/>
      <c r="AO1076" s="47"/>
      <c r="AP1076"/>
      <c r="AQ1076"/>
      <c r="AS1076" s="47"/>
      <c r="AT1076"/>
      <c r="AU1076"/>
      <c r="AV1076"/>
      <c r="AW1076" s="47"/>
      <c r="AX1076"/>
      <c r="AZ1076" s="47"/>
      <c r="BA1076"/>
      <c r="BB1076"/>
      <c r="BC1076"/>
      <c r="BD1076"/>
      <c r="BE1076" s="47"/>
      <c r="BF1076"/>
      <c r="BG1076"/>
      <c r="BI1076" s="47"/>
      <c r="BJ1076"/>
      <c r="BK1076"/>
      <c r="BL1076"/>
      <c r="BM1076" s="47"/>
      <c r="BN1076"/>
    </row>
    <row r="1077" spans="2:66" x14ac:dyDescent="0.25">
      <c r="B1077" s="52"/>
      <c r="C1077" s="53"/>
      <c r="D1077" s="43"/>
      <c r="E1077" s="43"/>
      <c r="T1077" s="47"/>
      <c r="U1077"/>
      <c r="V1077"/>
      <c r="W1077"/>
      <c r="X1077"/>
      <c r="Y1077" s="47"/>
      <c r="Z1077"/>
      <c r="AA1077"/>
      <c r="AC1077" s="47"/>
      <c r="AD1077"/>
      <c r="AE1077"/>
      <c r="AF1077"/>
      <c r="AG1077" s="47"/>
      <c r="AH1077"/>
      <c r="AJ1077" s="47"/>
      <c r="AK1077"/>
      <c r="AL1077"/>
      <c r="AM1077"/>
      <c r="AN1077"/>
      <c r="AO1077" s="47"/>
      <c r="AP1077"/>
      <c r="AQ1077"/>
      <c r="AS1077" s="47"/>
      <c r="AT1077"/>
      <c r="AU1077"/>
      <c r="AV1077"/>
      <c r="AW1077" s="47"/>
      <c r="AX1077"/>
      <c r="AZ1077" s="47"/>
      <c r="BA1077"/>
      <c r="BB1077"/>
      <c r="BC1077"/>
      <c r="BD1077"/>
      <c r="BE1077" s="47"/>
      <c r="BF1077"/>
      <c r="BG1077"/>
      <c r="BI1077" s="47"/>
      <c r="BJ1077"/>
      <c r="BK1077"/>
      <c r="BL1077"/>
      <c r="BM1077" s="47"/>
      <c r="BN1077"/>
    </row>
    <row r="1078" spans="2:66" x14ac:dyDescent="0.25">
      <c r="B1078" s="52"/>
      <c r="C1078" s="53"/>
      <c r="D1078" s="43"/>
      <c r="E1078" s="43"/>
      <c r="T1078" s="47"/>
      <c r="U1078"/>
      <c r="V1078"/>
      <c r="W1078"/>
      <c r="X1078"/>
      <c r="Y1078" s="47"/>
      <c r="Z1078"/>
      <c r="AA1078"/>
      <c r="AC1078" s="47"/>
      <c r="AD1078"/>
      <c r="AE1078"/>
      <c r="AF1078"/>
      <c r="AG1078" s="47"/>
      <c r="AH1078"/>
      <c r="AJ1078" s="47"/>
      <c r="AK1078"/>
      <c r="AL1078"/>
      <c r="AM1078"/>
      <c r="AN1078"/>
      <c r="AO1078" s="47"/>
      <c r="AP1078"/>
      <c r="AQ1078"/>
      <c r="AS1078" s="47"/>
      <c r="AT1078"/>
      <c r="AU1078"/>
      <c r="AV1078"/>
      <c r="AW1078" s="47"/>
      <c r="AX1078"/>
      <c r="AZ1078" s="47"/>
      <c r="BA1078"/>
      <c r="BB1078"/>
      <c r="BC1078"/>
      <c r="BD1078"/>
      <c r="BE1078" s="47"/>
      <c r="BF1078"/>
      <c r="BG1078"/>
      <c r="BI1078" s="47"/>
      <c r="BJ1078"/>
      <c r="BK1078"/>
      <c r="BL1078"/>
      <c r="BM1078" s="47"/>
      <c r="BN1078"/>
    </row>
    <row r="1079" spans="2:66" x14ac:dyDescent="0.25">
      <c r="B1079" s="52"/>
      <c r="C1079" s="53"/>
      <c r="D1079" s="43"/>
      <c r="E1079" s="43"/>
      <c r="T1079" s="47"/>
      <c r="U1079"/>
      <c r="V1079"/>
      <c r="W1079"/>
      <c r="X1079"/>
      <c r="Y1079" s="47"/>
      <c r="Z1079"/>
      <c r="AA1079"/>
      <c r="AC1079" s="47"/>
      <c r="AD1079"/>
      <c r="AE1079"/>
      <c r="AF1079"/>
      <c r="AG1079" s="47"/>
      <c r="AH1079"/>
      <c r="AJ1079" s="47"/>
      <c r="AK1079"/>
      <c r="AL1079"/>
      <c r="AM1079"/>
      <c r="AN1079"/>
      <c r="AO1079" s="47"/>
      <c r="AP1079"/>
      <c r="AQ1079"/>
      <c r="AS1079" s="47"/>
      <c r="AT1079"/>
      <c r="AU1079"/>
      <c r="AV1079"/>
      <c r="AW1079" s="47"/>
      <c r="AX1079"/>
      <c r="AZ1079" s="47"/>
      <c r="BA1079"/>
      <c r="BB1079"/>
      <c r="BC1079"/>
      <c r="BD1079"/>
      <c r="BE1079" s="47"/>
      <c r="BF1079"/>
      <c r="BG1079"/>
      <c r="BI1079" s="47"/>
      <c r="BJ1079"/>
      <c r="BK1079"/>
      <c r="BL1079"/>
      <c r="BM1079" s="47"/>
      <c r="BN1079"/>
    </row>
    <row r="1080" spans="2:66" x14ac:dyDescent="0.25">
      <c r="B1080" s="52"/>
      <c r="C1080" s="53"/>
      <c r="D1080" s="43"/>
      <c r="E1080" s="43"/>
      <c r="T1080" s="47"/>
      <c r="U1080"/>
      <c r="V1080"/>
      <c r="W1080"/>
      <c r="X1080"/>
      <c r="Y1080" s="47"/>
      <c r="Z1080"/>
      <c r="AA1080"/>
      <c r="AC1080" s="47"/>
      <c r="AD1080"/>
      <c r="AE1080"/>
      <c r="AF1080"/>
      <c r="AG1080" s="47"/>
      <c r="AH1080"/>
      <c r="AJ1080" s="47"/>
      <c r="AK1080"/>
      <c r="AL1080"/>
      <c r="AM1080"/>
      <c r="AN1080"/>
      <c r="AO1080" s="47"/>
      <c r="AP1080"/>
      <c r="AQ1080"/>
      <c r="AS1080" s="47"/>
      <c r="AT1080"/>
      <c r="AU1080"/>
      <c r="AV1080"/>
      <c r="AW1080" s="47"/>
      <c r="AX1080"/>
      <c r="AZ1080" s="47"/>
      <c r="BA1080"/>
      <c r="BB1080"/>
      <c r="BC1080"/>
      <c r="BD1080"/>
      <c r="BE1080" s="47"/>
      <c r="BF1080"/>
      <c r="BG1080"/>
      <c r="BI1080" s="47"/>
      <c r="BJ1080"/>
      <c r="BK1080"/>
      <c r="BL1080"/>
      <c r="BM1080" s="47"/>
      <c r="BN1080"/>
    </row>
    <row r="1081" spans="2:66" x14ac:dyDescent="0.25">
      <c r="B1081" s="52"/>
      <c r="C1081" s="53"/>
      <c r="D1081" s="43"/>
      <c r="E1081" s="43"/>
      <c r="T1081" s="47"/>
      <c r="U1081"/>
      <c r="V1081"/>
      <c r="W1081"/>
      <c r="X1081"/>
      <c r="Y1081" s="47"/>
      <c r="Z1081"/>
      <c r="AA1081"/>
      <c r="AC1081" s="47"/>
      <c r="AD1081"/>
      <c r="AE1081"/>
      <c r="AF1081"/>
      <c r="AG1081" s="47"/>
      <c r="AH1081"/>
      <c r="AJ1081" s="47"/>
      <c r="AK1081"/>
      <c r="AL1081"/>
      <c r="AM1081"/>
      <c r="AN1081"/>
      <c r="AO1081" s="47"/>
      <c r="AP1081"/>
      <c r="AQ1081"/>
      <c r="AS1081" s="47"/>
      <c r="AT1081"/>
      <c r="AU1081"/>
      <c r="AV1081"/>
      <c r="AW1081" s="47"/>
      <c r="AX1081"/>
      <c r="AZ1081" s="47"/>
      <c r="BA1081"/>
      <c r="BB1081"/>
      <c r="BC1081"/>
      <c r="BD1081"/>
      <c r="BE1081" s="47"/>
      <c r="BF1081"/>
      <c r="BG1081"/>
      <c r="BI1081" s="47"/>
      <c r="BJ1081"/>
      <c r="BK1081"/>
      <c r="BL1081"/>
      <c r="BM1081" s="47"/>
      <c r="BN1081"/>
    </row>
    <row r="1082" spans="2:66" x14ac:dyDescent="0.25">
      <c r="B1082" s="52"/>
      <c r="C1082" s="53"/>
      <c r="D1082" s="43"/>
      <c r="E1082" s="43"/>
      <c r="T1082" s="47"/>
      <c r="U1082"/>
      <c r="V1082"/>
      <c r="W1082"/>
      <c r="X1082"/>
      <c r="Y1082" s="47"/>
      <c r="Z1082"/>
      <c r="AA1082"/>
      <c r="AC1082" s="47"/>
      <c r="AD1082"/>
      <c r="AE1082"/>
      <c r="AF1082"/>
      <c r="AG1082" s="47"/>
      <c r="AH1082"/>
      <c r="AJ1082" s="47"/>
      <c r="AK1082"/>
      <c r="AL1082"/>
      <c r="AM1082"/>
      <c r="AN1082"/>
      <c r="AO1082" s="47"/>
      <c r="AP1082"/>
      <c r="AQ1082"/>
      <c r="AS1082" s="47"/>
      <c r="AT1082"/>
      <c r="AU1082"/>
      <c r="AV1082"/>
      <c r="AW1082" s="47"/>
      <c r="AX1082"/>
      <c r="AZ1082" s="47"/>
      <c r="BA1082"/>
      <c r="BB1082"/>
      <c r="BC1082"/>
      <c r="BD1082"/>
      <c r="BE1082" s="47"/>
      <c r="BF1082"/>
      <c r="BG1082"/>
      <c r="BI1082" s="47"/>
      <c r="BJ1082"/>
      <c r="BK1082"/>
      <c r="BL1082"/>
      <c r="BM1082" s="47"/>
      <c r="BN1082"/>
    </row>
    <row r="1083" spans="2:66" x14ac:dyDescent="0.25">
      <c r="B1083" s="52"/>
      <c r="C1083" s="53"/>
      <c r="D1083" s="43"/>
      <c r="E1083" s="43"/>
      <c r="T1083" s="47"/>
      <c r="U1083"/>
      <c r="V1083"/>
      <c r="W1083"/>
      <c r="X1083"/>
      <c r="Y1083" s="47"/>
      <c r="Z1083"/>
      <c r="AA1083"/>
      <c r="AC1083" s="47"/>
      <c r="AD1083"/>
      <c r="AE1083"/>
      <c r="AF1083"/>
      <c r="AG1083" s="47"/>
      <c r="AH1083"/>
      <c r="AJ1083" s="47"/>
      <c r="AK1083"/>
      <c r="AL1083"/>
      <c r="AM1083"/>
      <c r="AN1083"/>
      <c r="AO1083" s="47"/>
      <c r="AP1083"/>
      <c r="AQ1083"/>
      <c r="AS1083" s="47"/>
      <c r="AT1083"/>
      <c r="AU1083"/>
      <c r="AV1083"/>
      <c r="AW1083" s="47"/>
      <c r="AX1083"/>
      <c r="AZ1083" s="47"/>
      <c r="BA1083"/>
      <c r="BB1083"/>
      <c r="BC1083"/>
      <c r="BD1083"/>
      <c r="BE1083" s="47"/>
      <c r="BF1083"/>
      <c r="BG1083"/>
      <c r="BI1083" s="47"/>
      <c r="BJ1083"/>
      <c r="BK1083"/>
      <c r="BL1083"/>
      <c r="BM1083" s="47"/>
      <c r="BN1083"/>
    </row>
    <row r="1084" spans="2:66" x14ac:dyDescent="0.25">
      <c r="B1084" s="52"/>
      <c r="C1084" s="53"/>
      <c r="D1084" s="43"/>
      <c r="E1084" s="43"/>
      <c r="T1084" s="47"/>
      <c r="U1084"/>
      <c r="V1084"/>
      <c r="W1084"/>
      <c r="X1084"/>
      <c r="Y1084" s="47"/>
      <c r="Z1084"/>
      <c r="AA1084"/>
      <c r="AC1084" s="47"/>
      <c r="AD1084"/>
      <c r="AE1084"/>
      <c r="AF1084"/>
      <c r="AG1084" s="47"/>
      <c r="AH1084"/>
      <c r="AJ1084" s="47"/>
      <c r="AK1084"/>
      <c r="AL1084"/>
      <c r="AM1084"/>
      <c r="AN1084"/>
      <c r="AO1084" s="47"/>
      <c r="AP1084"/>
      <c r="AQ1084"/>
      <c r="AS1084" s="47"/>
      <c r="AT1084"/>
      <c r="AU1084"/>
      <c r="AV1084"/>
      <c r="AW1084" s="47"/>
      <c r="AX1084"/>
      <c r="AZ1084" s="47"/>
      <c r="BA1084"/>
      <c r="BB1084"/>
      <c r="BC1084"/>
      <c r="BD1084"/>
      <c r="BE1084" s="47"/>
      <c r="BF1084"/>
      <c r="BG1084"/>
      <c r="BI1084" s="47"/>
      <c r="BJ1084"/>
      <c r="BK1084"/>
      <c r="BL1084"/>
      <c r="BM1084" s="47"/>
      <c r="BN1084"/>
    </row>
    <row r="1085" spans="2:66" x14ac:dyDescent="0.25">
      <c r="B1085" s="52"/>
      <c r="C1085" s="53"/>
      <c r="D1085" s="43"/>
      <c r="E1085" s="43"/>
      <c r="T1085" s="47"/>
      <c r="U1085"/>
      <c r="V1085"/>
      <c r="W1085"/>
      <c r="X1085"/>
      <c r="Y1085" s="47"/>
      <c r="Z1085"/>
      <c r="AA1085"/>
      <c r="AC1085" s="47"/>
      <c r="AD1085"/>
      <c r="AE1085"/>
      <c r="AF1085"/>
      <c r="AG1085" s="47"/>
      <c r="AH1085"/>
      <c r="AJ1085" s="47"/>
      <c r="AK1085"/>
      <c r="AL1085"/>
      <c r="AM1085"/>
      <c r="AN1085"/>
      <c r="AO1085" s="47"/>
      <c r="AP1085"/>
      <c r="AQ1085"/>
      <c r="AS1085" s="47"/>
      <c r="AT1085"/>
      <c r="AU1085"/>
      <c r="AV1085"/>
      <c r="AW1085" s="47"/>
      <c r="AX1085"/>
      <c r="AZ1085" s="47"/>
      <c r="BA1085"/>
      <c r="BB1085"/>
      <c r="BC1085"/>
      <c r="BD1085"/>
      <c r="BE1085" s="47"/>
      <c r="BF1085"/>
      <c r="BG1085"/>
      <c r="BI1085" s="47"/>
      <c r="BJ1085"/>
      <c r="BK1085"/>
      <c r="BL1085"/>
      <c r="BM1085" s="47"/>
      <c r="BN1085"/>
    </row>
    <row r="1086" spans="2:66" x14ac:dyDescent="0.25">
      <c r="B1086" s="52"/>
      <c r="C1086" s="53"/>
      <c r="D1086" s="43"/>
      <c r="E1086" s="43"/>
      <c r="T1086" s="47"/>
      <c r="U1086"/>
      <c r="V1086"/>
      <c r="W1086"/>
      <c r="X1086"/>
      <c r="Y1086" s="47"/>
      <c r="Z1086"/>
      <c r="AA1086"/>
      <c r="AC1086" s="47"/>
      <c r="AD1086"/>
      <c r="AE1086"/>
      <c r="AF1086"/>
      <c r="AG1086" s="47"/>
      <c r="AH1086"/>
      <c r="AJ1086" s="47"/>
      <c r="AK1086"/>
      <c r="AL1086"/>
      <c r="AM1086"/>
      <c r="AN1086"/>
      <c r="AO1086" s="47"/>
      <c r="AP1086"/>
      <c r="AQ1086"/>
      <c r="AS1086" s="47"/>
      <c r="AT1086"/>
      <c r="AU1086"/>
      <c r="AV1086"/>
      <c r="AW1086" s="47"/>
      <c r="AX1086"/>
      <c r="AZ1086" s="47"/>
      <c r="BA1086"/>
      <c r="BB1086"/>
      <c r="BC1086"/>
      <c r="BD1086"/>
      <c r="BE1086" s="47"/>
      <c r="BF1086"/>
      <c r="BG1086"/>
      <c r="BI1086" s="47"/>
      <c r="BJ1086"/>
      <c r="BK1086"/>
      <c r="BL1086"/>
      <c r="BM1086" s="47"/>
      <c r="BN1086"/>
    </row>
    <row r="1087" spans="2:66" x14ac:dyDescent="0.25">
      <c r="B1087" s="52"/>
      <c r="C1087" s="53"/>
      <c r="D1087" s="43"/>
      <c r="E1087" s="43"/>
      <c r="T1087" s="47"/>
      <c r="U1087"/>
      <c r="V1087"/>
      <c r="W1087"/>
      <c r="X1087"/>
      <c r="Y1087" s="47"/>
      <c r="Z1087"/>
      <c r="AA1087"/>
      <c r="AC1087" s="47"/>
      <c r="AD1087"/>
      <c r="AE1087"/>
      <c r="AF1087"/>
      <c r="AG1087" s="47"/>
      <c r="AH1087"/>
      <c r="AJ1087" s="47"/>
      <c r="AK1087"/>
      <c r="AL1087"/>
      <c r="AM1087"/>
      <c r="AN1087"/>
      <c r="AO1087" s="47"/>
      <c r="AP1087"/>
      <c r="AQ1087"/>
      <c r="AS1087" s="47"/>
      <c r="AT1087"/>
      <c r="AU1087"/>
      <c r="AV1087"/>
      <c r="AW1087" s="47"/>
      <c r="AX1087"/>
      <c r="AZ1087" s="47"/>
      <c r="BA1087"/>
      <c r="BB1087"/>
      <c r="BC1087"/>
      <c r="BD1087"/>
      <c r="BE1087" s="47"/>
      <c r="BF1087"/>
      <c r="BG1087"/>
      <c r="BI1087" s="47"/>
      <c r="BJ1087"/>
      <c r="BK1087"/>
      <c r="BL1087"/>
      <c r="BM1087" s="47"/>
      <c r="BN1087"/>
    </row>
    <row r="1088" spans="2:66" x14ac:dyDescent="0.25">
      <c r="B1088" s="52"/>
      <c r="C1088" s="53"/>
      <c r="D1088" s="43"/>
      <c r="E1088" s="43"/>
      <c r="T1088" s="47"/>
      <c r="U1088"/>
      <c r="V1088"/>
      <c r="W1088"/>
      <c r="X1088"/>
      <c r="Y1088" s="47"/>
      <c r="Z1088"/>
      <c r="AA1088"/>
      <c r="AC1088" s="47"/>
      <c r="AD1088"/>
      <c r="AE1088"/>
      <c r="AF1088"/>
      <c r="AG1088" s="47"/>
      <c r="AH1088"/>
      <c r="AJ1088" s="47"/>
      <c r="AK1088"/>
      <c r="AL1088"/>
      <c r="AM1088"/>
      <c r="AN1088"/>
      <c r="AO1088" s="47"/>
      <c r="AP1088"/>
      <c r="AQ1088"/>
      <c r="AS1088" s="47"/>
      <c r="AT1088"/>
      <c r="AU1088"/>
      <c r="AV1088"/>
      <c r="AW1088" s="47"/>
      <c r="AX1088"/>
      <c r="AZ1088" s="47"/>
      <c r="BA1088"/>
      <c r="BB1088"/>
      <c r="BC1088"/>
      <c r="BD1088"/>
      <c r="BE1088" s="47"/>
      <c r="BF1088"/>
      <c r="BG1088"/>
      <c r="BI1088" s="47"/>
      <c r="BJ1088"/>
      <c r="BK1088"/>
      <c r="BL1088"/>
      <c r="BM1088" s="47"/>
      <c r="BN1088"/>
    </row>
    <row r="1089" spans="2:66" x14ac:dyDescent="0.25">
      <c r="B1089" s="52"/>
      <c r="C1089" s="53"/>
      <c r="D1089" s="43"/>
      <c r="E1089" s="43"/>
      <c r="T1089" s="47"/>
      <c r="U1089"/>
      <c r="V1089"/>
      <c r="W1089"/>
      <c r="X1089"/>
      <c r="Y1089" s="47"/>
      <c r="Z1089"/>
      <c r="AA1089"/>
      <c r="AC1089" s="47"/>
      <c r="AD1089"/>
      <c r="AE1089"/>
      <c r="AF1089"/>
      <c r="AG1089" s="47"/>
      <c r="AH1089"/>
      <c r="AJ1089" s="47"/>
      <c r="AK1089"/>
      <c r="AL1089"/>
      <c r="AM1089"/>
      <c r="AN1089"/>
      <c r="AO1089" s="47"/>
      <c r="AP1089"/>
      <c r="AQ1089"/>
      <c r="AS1089" s="47"/>
      <c r="AT1089"/>
      <c r="AU1089"/>
      <c r="AV1089"/>
      <c r="AW1089" s="47"/>
      <c r="AX1089"/>
      <c r="AZ1089" s="47"/>
      <c r="BA1089"/>
      <c r="BB1089"/>
      <c r="BC1089"/>
      <c r="BD1089"/>
      <c r="BE1089" s="47"/>
      <c r="BF1089"/>
      <c r="BG1089"/>
      <c r="BI1089" s="47"/>
      <c r="BJ1089"/>
      <c r="BK1089"/>
      <c r="BL1089"/>
      <c r="BM1089" s="47"/>
      <c r="BN1089"/>
    </row>
    <row r="1090" spans="2:66" x14ac:dyDescent="0.25">
      <c r="B1090" s="52"/>
      <c r="C1090" s="53"/>
      <c r="D1090" s="43"/>
      <c r="E1090" s="43"/>
      <c r="T1090" s="47"/>
      <c r="U1090"/>
      <c r="V1090"/>
      <c r="W1090"/>
      <c r="X1090"/>
      <c r="Y1090" s="47"/>
      <c r="Z1090"/>
      <c r="AA1090"/>
      <c r="AC1090" s="47"/>
      <c r="AD1090"/>
      <c r="AE1090"/>
      <c r="AF1090"/>
      <c r="AG1090" s="47"/>
      <c r="AH1090"/>
      <c r="AJ1090" s="47"/>
      <c r="AK1090"/>
      <c r="AL1090"/>
      <c r="AM1090"/>
      <c r="AN1090"/>
      <c r="AO1090" s="47"/>
      <c r="AP1090"/>
      <c r="AQ1090"/>
      <c r="AS1090" s="47"/>
      <c r="AT1090"/>
      <c r="AU1090"/>
      <c r="AV1090"/>
      <c r="AW1090" s="47"/>
      <c r="AX1090"/>
      <c r="AZ1090" s="47"/>
      <c r="BA1090"/>
      <c r="BB1090"/>
      <c r="BC1090"/>
      <c r="BD1090"/>
      <c r="BE1090" s="47"/>
      <c r="BF1090"/>
      <c r="BG1090"/>
      <c r="BI1090" s="47"/>
      <c r="BJ1090"/>
      <c r="BK1090"/>
      <c r="BL1090"/>
      <c r="BM1090" s="47"/>
      <c r="BN1090"/>
    </row>
    <row r="1091" spans="2:66" x14ac:dyDescent="0.25">
      <c r="B1091" s="52"/>
      <c r="C1091" s="53"/>
      <c r="D1091" s="43"/>
      <c r="E1091" s="43"/>
      <c r="T1091" s="47"/>
      <c r="U1091"/>
      <c r="V1091"/>
      <c r="W1091"/>
      <c r="X1091"/>
      <c r="Y1091" s="47"/>
      <c r="Z1091"/>
      <c r="AA1091"/>
      <c r="AC1091" s="47"/>
      <c r="AD1091"/>
      <c r="AE1091"/>
      <c r="AF1091"/>
      <c r="AG1091" s="47"/>
      <c r="AH1091"/>
      <c r="AJ1091" s="47"/>
      <c r="AK1091"/>
      <c r="AL1091"/>
      <c r="AM1091"/>
      <c r="AN1091"/>
      <c r="AO1091" s="47"/>
      <c r="AP1091"/>
      <c r="AQ1091"/>
      <c r="AS1091" s="47"/>
      <c r="AT1091"/>
      <c r="AU1091"/>
      <c r="AV1091"/>
      <c r="AW1091" s="47"/>
      <c r="AX1091"/>
      <c r="AZ1091" s="47"/>
      <c r="BA1091"/>
      <c r="BB1091"/>
      <c r="BC1091"/>
      <c r="BD1091"/>
      <c r="BE1091" s="47"/>
      <c r="BF1091"/>
      <c r="BG1091"/>
      <c r="BI1091" s="47"/>
      <c r="BJ1091"/>
      <c r="BK1091"/>
      <c r="BL1091"/>
      <c r="BM1091" s="47"/>
      <c r="BN1091"/>
    </row>
    <row r="1092" spans="2:66" x14ac:dyDescent="0.25">
      <c r="B1092" s="52"/>
      <c r="C1092" s="53"/>
      <c r="D1092" s="43"/>
      <c r="E1092" s="43"/>
      <c r="T1092" s="47"/>
      <c r="U1092"/>
      <c r="V1092"/>
      <c r="W1092"/>
      <c r="X1092"/>
      <c r="Y1092" s="47"/>
      <c r="Z1092"/>
      <c r="AA1092"/>
      <c r="AC1092" s="47"/>
      <c r="AD1092"/>
      <c r="AE1092"/>
      <c r="AF1092"/>
      <c r="AG1092" s="47"/>
      <c r="AH1092"/>
      <c r="AJ1092" s="47"/>
      <c r="AK1092"/>
      <c r="AL1092"/>
      <c r="AM1092"/>
      <c r="AN1092"/>
      <c r="AO1092" s="47"/>
      <c r="AP1092"/>
      <c r="AQ1092"/>
      <c r="AS1092" s="47"/>
      <c r="AT1092"/>
      <c r="AU1092"/>
      <c r="AV1092"/>
      <c r="AW1092" s="47"/>
      <c r="AX1092"/>
      <c r="AZ1092" s="47"/>
      <c r="BA1092"/>
      <c r="BB1092"/>
      <c r="BC1092"/>
      <c r="BD1092"/>
      <c r="BE1092" s="47"/>
      <c r="BF1092"/>
      <c r="BG1092"/>
      <c r="BI1092" s="47"/>
      <c r="BJ1092"/>
      <c r="BK1092"/>
      <c r="BL1092"/>
      <c r="BM1092" s="47"/>
      <c r="BN1092"/>
    </row>
    <row r="1093" spans="2:66" x14ac:dyDescent="0.25">
      <c r="B1093" s="52"/>
      <c r="C1093" s="53"/>
      <c r="D1093" s="43"/>
      <c r="E1093" s="43"/>
      <c r="T1093" s="47"/>
      <c r="U1093"/>
      <c r="V1093"/>
      <c r="W1093"/>
      <c r="X1093"/>
      <c r="Y1093" s="47"/>
      <c r="Z1093"/>
      <c r="AA1093"/>
      <c r="AC1093" s="47"/>
      <c r="AD1093"/>
      <c r="AE1093"/>
      <c r="AF1093"/>
      <c r="AG1093" s="47"/>
      <c r="AH1093"/>
      <c r="AJ1093" s="47"/>
      <c r="AK1093"/>
      <c r="AL1093"/>
      <c r="AM1093"/>
      <c r="AN1093"/>
      <c r="AO1093" s="47"/>
      <c r="AP1093"/>
      <c r="AQ1093"/>
      <c r="AS1093" s="47"/>
      <c r="AT1093"/>
      <c r="AU1093"/>
      <c r="AV1093"/>
      <c r="AW1093" s="47"/>
      <c r="AX1093"/>
      <c r="AZ1093" s="47"/>
      <c r="BA1093"/>
      <c r="BB1093"/>
      <c r="BC1093"/>
      <c r="BD1093"/>
      <c r="BE1093" s="47"/>
      <c r="BF1093"/>
      <c r="BG1093"/>
      <c r="BI1093" s="47"/>
      <c r="BJ1093"/>
      <c r="BK1093"/>
      <c r="BL1093"/>
      <c r="BM1093" s="47"/>
      <c r="BN1093"/>
    </row>
    <row r="1094" spans="2:66" x14ac:dyDescent="0.25">
      <c r="B1094" s="52"/>
      <c r="C1094" s="53"/>
      <c r="D1094" s="43"/>
      <c r="E1094" s="43"/>
      <c r="T1094" s="47"/>
      <c r="U1094"/>
      <c r="V1094"/>
      <c r="W1094"/>
      <c r="X1094"/>
      <c r="Y1094" s="47"/>
      <c r="Z1094"/>
      <c r="AA1094"/>
      <c r="AC1094" s="47"/>
      <c r="AD1094"/>
      <c r="AE1094"/>
      <c r="AF1094"/>
      <c r="AG1094" s="47"/>
      <c r="AH1094"/>
      <c r="AJ1094" s="47"/>
      <c r="AK1094"/>
      <c r="AL1094"/>
      <c r="AM1094"/>
      <c r="AN1094"/>
      <c r="AO1094" s="47"/>
      <c r="AP1094"/>
      <c r="AQ1094"/>
      <c r="AS1094" s="47"/>
      <c r="AT1094"/>
      <c r="AU1094"/>
      <c r="AV1094"/>
      <c r="AW1094" s="47"/>
      <c r="AX1094"/>
      <c r="AZ1094" s="47"/>
      <c r="BA1094"/>
      <c r="BB1094"/>
      <c r="BC1094"/>
      <c r="BD1094"/>
      <c r="BE1094" s="47"/>
      <c r="BF1094"/>
      <c r="BG1094"/>
      <c r="BI1094" s="47"/>
      <c r="BJ1094"/>
      <c r="BK1094"/>
      <c r="BL1094"/>
      <c r="BM1094" s="47"/>
      <c r="BN1094"/>
    </row>
    <row r="1095" spans="2:66" x14ac:dyDescent="0.25">
      <c r="B1095" s="52"/>
      <c r="C1095" s="53"/>
      <c r="D1095" s="43"/>
      <c r="E1095" s="43"/>
      <c r="T1095" s="47"/>
      <c r="U1095"/>
      <c r="V1095"/>
      <c r="W1095"/>
      <c r="X1095"/>
      <c r="Y1095" s="47"/>
      <c r="Z1095"/>
      <c r="AA1095"/>
      <c r="AC1095" s="47"/>
      <c r="AD1095"/>
      <c r="AE1095"/>
      <c r="AF1095"/>
      <c r="AG1095" s="47"/>
      <c r="AH1095"/>
      <c r="AJ1095" s="47"/>
      <c r="AK1095"/>
      <c r="AL1095"/>
      <c r="AM1095"/>
      <c r="AN1095"/>
      <c r="AO1095" s="47"/>
      <c r="AP1095"/>
      <c r="AQ1095"/>
      <c r="AS1095" s="47"/>
      <c r="AT1095"/>
      <c r="AU1095"/>
      <c r="AV1095"/>
      <c r="AW1095" s="47"/>
      <c r="AX1095"/>
      <c r="AZ1095" s="47"/>
      <c r="BA1095"/>
      <c r="BB1095"/>
      <c r="BC1095"/>
      <c r="BD1095"/>
      <c r="BE1095" s="47"/>
      <c r="BF1095"/>
      <c r="BG1095"/>
      <c r="BI1095" s="47"/>
      <c r="BJ1095"/>
      <c r="BK1095"/>
      <c r="BL1095"/>
      <c r="BM1095" s="47"/>
      <c r="BN1095"/>
    </row>
    <row r="1096" spans="2:66" x14ac:dyDescent="0.25">
      <c r="B1096" s="52"/>
      <c r="C1096" s="53"/>
      <c r="D1096" s="43"/>
      <c r="E1096" s="43"/>
      <c r="T1096" s="47"/>
      <c r="U1096"/>
      <c r="V1096"/>
      <c r="W1096"/>
      <c r="X1096"/>
      <c r="Y1096" s="47"/>
      <c r="Z1096"/>
      <c r="AA1096"/>
      <c r="AC1096" s="47"/>
      <c r="AD1096"/>
      <c r="AE1096"/>
      <c r="AF1096"/>
      <c r="AG1096" s="47"/>
      <c r="AH1096"/>
      <c r="AJ1096" s="47"/>
      <c r="AK1096"/>
      <c r="AL1096"/>
      <c r="AM1096"/>
      <c r="AN1096"/>
      <c r="AO1096" s="47"/>
      <c r="AP1096"/>
      <c r="AQ1096"/>
      <c r="AS1096" s="47"/>
      <c r="AT1096"/>
      <c r="AU1096"/>
      <c r="AV1096"/>
      <c r="AW1096" s="47"/>
      <c r="AX1096"/>
      <c r="AZ1096" s="47"/>
      <c r="BA1096"/>
      <c r="BB1096"/>
      <c r="BC1096"/>
      <c r="BD1096"/>
      <c r="BE1096" s="47"/>
      <c r="BF1096"/>
      <c r="BG1096"/>
      <c r="BI1096" s="47"/>
      <c r="BJ1096"/>
      <c r="BK1096"/>
      <c r="BL1096"/>
      <c r="BM1096" s="47"/>
      <c r="BN1096"/>
    </row>
    <row r="1097" spans="2:66" x14ac:dyDescent="0.25">
      <c r="B1097" s="52"/>
      <c r="C1097" s="53"/>
      <c r="D1097" s="43"/>
      <c r="E1097" s="43"/>
      <c r="T1097" s="47"/>
      <c r="U1097"/>
      <c r="V1097"/>
      <c r="W1097"/>
      <c r="X1097"/>
      <c r="Y1097" s="47"/>
      <c r="Z1097"/>
      <c r="AA1097"/>
      <c r="AC1097" s="47"/>
      <c r="AD1097"/>
      <c r="AE1097"/>
      <c r="AF1097"/>
      <c r="AG1097" s="47"/>
      <c r="AH1097"/>
      <c r="AJ1097" s="47"/>
      <c r="AK1097"/>
      <c r="AL1097"/>
      <c r="AM1097"/>
      <c r="AN1097"/>
      <c r="AO1097" s="47"/>
      <c r="AP1097"/>
      <c r="AQ1097"/>
      <c r="AS1097" s="47"/>
      <c r="AT1097"/>
      <c r="AU1097"/>
      <c r="AV1097"/>
      <c r="AW1097" s="47"/>
      <c r="AX1097"/>
      <c r="AZ1097" s="47"/>
      <c r="BA1097"/>
      <c r="BB1097"/>
      <c r="BC1097"/>
      <c r="BD1097"/>
      <c r="BE1097" s="47"/>
      <c r="BF1097"/>
      <c r="BG1097"/>
      <c r="BI1097" s="47"/>
      <c r="BJ1097"/>
      <c r="BK1097"/>
      <c r="BL1097"/>
      <c r="BM1097" s="47"/>
      <c r="BN1097"/>
    </row>
    <row r="1098" spans="2:66" x14ac:dyDescent="0.25">
      <c r="B1098" s="52"/>
      <c r="C1098" s="53"/>
      <c r="D1098" s="43"/>
      <c r="E1098" s="43"/>
      <c r="T1098" s="47"/>
      <c r="U1098"/>
      <c r="V1098"/>
      <c r="W1098"/>
      <c r="X1098"/>
      <c r="Y1098" s="47"/>
      <c r="Z1098"/>
      <c r="AA1098"/>
      <c r="AC1098" s="47"/>
      <c r="AD1098"/>
      <c r="AE1098"/>
      <c r="AF1098"/>
      <c r="AG1098" s="47"/>
      <c r="AH1098"/>
      <c r="AJ1098" s="47"/>
      <c r="AK1098"/>
      <c r="AL1098"/>
      <c r="AM1098"/>
      <c r="AN1098"/>
      <c r="AO1098" s="47"/>
      <c r="AP1098"/>
      <c r="AQ1098"/>
      <c r="AS1098" s="47"/>
      <c r="AT1098"/>
      <c r="AU1098"/>
      <c r="AV1098"/>
      <c r="AW1098" s="47"/>
      <c r="AX1098"/>
      <c r="AZ1098" s="47"/>
      <c r="BA1098"/>
      <c r="BB1098"/>
      <c r="BC1098"/>
      <c r="BD1098"/>
      <c r="BE1098" s="47"/>
      <c r="BF1098"/>
      <c r="BG1098"/>
      <c r="BI1098" s="47"/>
      <c r="BJ1098"/>
      <c r="BK1098"/>
      <c r="BL1098"/>
      <c r="BM1098" s="47"/>
      <c r="BN1098"/>
    </row>
    <row r="1099" spans="2:66" x14ac:dyDescent="0.25">
      <c r="B1099" s="52"/>
      <c r="C1099" s="53"/>
      <c r="D1099" s="43"/>
      <c r="E1099" s="43"/>
      <c r="T1099" s="47"/>
      <c r="U1099"/>
      <c r="V1099"/>
      <c r="W1099"/>
      <c r="X1099"/>
      <c r="Y1099" s="47"/>
      <c r="Z1099"/>
      <c r="AA1099"/>
      <c r="AC1099" s="47"/>
      <c r="AD1099"/>
      <c r="AE1099"/>
      <c r="AF1099"/>
      <c r="AG1099" s="47"/>
      <c r="AH1099"/>
      <c r="AJ1099" s="47"/>
      <c r="AK1099"/>
      <c r="AL1099"/>
      <c r="AM1099"/>
      <c r="AN1099"/>
      <c r="AO1099" s="47"/>
      <c r="AP1099"/>
      <c r="AQ1099"/>
      <c r="AS1099" s="47"/>
      <c r="AT1099"/>
      <c r="AU1099"/>
      <c r="AV1099"/>
      <c r="AW1099" s="47"/>
      <c r="AX1099"/>
      <c r="AZ1099" s="47"/>
      <c r="BA1099"/>
      <c r="BB1099"/>
      <c r="BC1099"/>
      <c r="BD1099"/>
      <c r="BE1099" s="47"/>
      <c r="BF1099"/>
      <c r="BG1099"/>
      <c r="BI1099" s="47"/>
      <c r="BJ1099"/>
      <c r="BK1099"/>
      <c r="BL1099"/>
      <c r="BM1099" s="47"/>
      <c r="BN1099"/>
    </row>
    <row r="1100" spans="2:66" x14ac:dyDescent="0.25">
      <c r="B1100" s="52"/>
      <c r="C1100" s="53"/>
      <c r="D1100" s="43"/>
      <c r="E1100" s="43"/>
      <c r="T1100" s="47"/>
      <c r="U1100"/>
      <c r="V1100"/>
      <c r="W1100"/>
      <c r="X1100"/>
      <c r="Y1100" s="47"/>
      <c r="Z1100"/>
      <c r="AA1100"/>
      <c r="AC1100" s="47"/>
      <c r="AD1100"/>
      <c r="AE1100"/>
      <c r="AF1100"/>
      <c r="AG1100" s="47"/>
      <c r="AH1100"/>
      <c r="AJ1100" s="47"/>
      <c r="AK1100"/>
      <c r="AL1100"/>
      <c r="AM1100"/>
      <c r="AN1100"/>
      <c r="AO1100" s="47"/>
      <c r="AP1100"/>
      <c r="AQ1100"/>
      <c r="AS1100" s="47"/>
      <c r="AT1100"/>
      <c r="AU1100"/>
      <c r="AV1100"/>
      <c r="AW1100" s="47"/>
      <c r="AX1100"/>
      <c r="AZ1100" s="47"/>
      <c r="BA1100"/>
      <c r="BB1100"/>
      <c r="BC1100"/>
      <c r="BD1100"/>
      <c r="BE1100" s="47"/>
      <c r="BF1100"/>
      <c r="BG1100"/>
      <c r="BI1100" s="47"/>
      <c r="BJ1100"/>
      <c r="BK1100"/>
      <c r="BL1100"/>
      <c r="BM1100" s="47"/>
      <c r="BN1100"/>
    </row>
    <row r="1101" spans="2:66" x14ac:dyDescent="0.25">
      <c r="B1101" s="52"/>
      <c r="C1101" s="53"/>
      <c r="D1101" s="43"/>
      <c r="E1101" s="43"/>
      <c r="T1101" s="47"/>
      <c r="U1101"/>
      <c r="V1101"/>
      <c r="W1101"/>
      <c r="X1101"/>
      <c r="Y1101" s="47"/>
      <c r="Z1101"/>
      <c r="AA1101"/>
      <c r="AC1101" s="47"/>
      <c r="AD1101"/>
      <c r="AE1101"/>
      <c r="AF1101"/>
      <c r="AG1101" s="47"/>
      <c r="AH1101"/>
      <c r="AJ1101" s="47"/>
      <c r="AK1101"/>
      <c r="AL1101"/>
      <c r="AM1101"/>
      <c r="AN1101"/>
      <c r="AO1101" s="47"/>
      <c r="AP1101"/>
      <c r="AQ1101"/>
      <c r="AS1101" s="47"/>
      <c r="AT1101"/>
      <c r="AU1101"/>
      <c r="AV1101"/>
      <c r="AW1101" s="47"/>
      <c r="AX1101"/>
      <c r="AZ1101" s="47"/>
      <c r="BA1101"/>
      <c r="BB1101"/>
      <c r="BC1101"/>
      <c r="BD1101"/>
      <c r="BE1101" s="47"/>
      <c r="BF1101"/>
      <c r="BG1101"/>
      <c r="BI1101" s="47"/>
      <c r="BJ1101"/>
      <c r="BK1101"/>
      <c r="BL1101"/>
      <c r="BM1101" s="47"/>
      <c r="BN1101"/>
    </row>
    <row r="1102" spans="2:66" x14ac:dyDescent="0.25">
      <c r="B1102" s="52"/>
      <c r="C1102" s="53"/>
      <c r="D1102" s="43"/>
      <c r="E1102" s="43"/>
      <c r="T1102" s="47"/>
      <c r="U1102"/>
      <c r="V1102"/>
      <c r="W1102"/>
      <c r="X1102"/>
      <c r="Y1102" s="47"/>
      <c r="Z1102"/>
      <c r="AA1102"/>
      <c r="AC1102" s="47"/>
      <c r="AD1102"/>
      <c r="AE1102"/>
      <c r="AF1102"/>
      <c r="AG1102" s="47"/>
      <c r="AH1102"/>
      <c r="AJ1102" s="47"/>
      <c r="AK1102"/>
      <c r="AL1102"/>
      <c r="AM1102"/>
      <c r="AN1102"/>
      <c r="AO1102" s="47"/>
      <c r="AP1102"/>
      <c r="AQ1102"/>
      <c r="AS1102" s="47"/>
      <c r="AT1102"/>
      <c r="AU1102"/>
      <c r="AV1102"/>
      <c r="AW1102" s="47"/>
      <c r="AX1102"/>
      <c r="AZ1102" s="47"/>
      <c r="BA1102"/>
      <c r="BB1102"/>
      <c r="BC1102"/>
      <c r="BD1102"/>
      <c r="BE1102" s="47"/>
      <c r="BF1102"/>
      <c r="BG1102"/>
      <c r="BI1102" s="47"/>
      <c r="BJ1102"/>
      <c r="BK1102"/>
      <c r="BL1102"/>
      <c r="BM1102" s="47"/>
      <c r="BN1102"/>
    </row>
    <row r="1103" spans="2:66" x14ac:dyDescent="0.25">
      <c r="B1103" s="52"/>
      <c r="C1103" s="53"/>
      <c r="D1103" s="43"/>
      <c r="E1103" s="43"/>
      <c r="T1103" s="47"/>
      <c r="U1103"/>
      <c r="V1103"/>
      <c r="W1103"/>
      <c r="X1103"/>
      <c r="Y1103" s="47"/>
      <c r="Z1103"/>
      <c r="AA1103"/>
      <c r="AC1103" s="47"/>
      <c r="AD1103"/>
      <c r="AE1103"/>
      <c r="AF1103"/>
      <c r="AG1103" s="47"/>
      <c r="AH1103"/>
      <c r="AJ1103" s="47"/>
      <c r="AK1103"/>
      <c r="AL1103"/>
      <c r="AM1103"/>
      <c r="AN1103"/>
      <c r="AO1103" s="47"/>
      <c r="AP1103"/>
      <c r="AQ1103"/>
      <c r="AS1103" s="47"/>
      <c r="AT1103"/>
      <c r="AU1103"/>
      <c r="AV1103"/>
      <c r="AW1103" s="47"/>
      <c r="AX1103"/>
      <c r="AZ1103" s="47"/>
      <c r="BA1103"/>
      <c r="BB1103"/>
      <c r="BC1103"/>
      <c r="BD1103"/>
      <c r="BE1103" s="47"/>
      <c r="BF1103"/>
      <c r="BG1103"/>
      <c r="BI1103" s="47"/>
      <c r="BJ1103"/>
      <c r="BK1103"/>
      <c r="BL1103"/>
      <c r="BM1103" s="47"/>
      <c r="BN1103"/>
    </row>
    <row r="1104" spans="2:66" x14ac:dyDescent="0.25">
      <c r="B1104" s="52"/>
      <c r="C1104" s="53"/>
      <c r="D1104" s="43"/>
      <c r="E1104" s="43"/>
      <c r="T1104" s="47"/>
      <c r="U1104"/>
      <c r="V1104"/>
      <c r="W1104"/>
      <c r="X1104"/>
      <c r="Y1104" s="47"/>
      <c r="Z1104"/>
      <c r="AA1104"/>
      <c r="AC1104" s="47"/>
      <c r="AD1104"/>
      <c r="AE1104"/>
      <c r="AF1104"/>
      <c r="AG1104" s="47"/>
      <c r="AH1104"/>
      <c r="AJ1104" s="47"/>
      <c r="AK1104"/>
      <c r="AL1104"/>
      <c r="AM1104"/>
      <c r="AN1104"/>
      <c r="AO1104" s="47"/>
      <c r="AP1104"/>
      <c r="AQ1104"/>
      <c r="AS1104" s="47"/>
      <c r="AT1104"/>
      <c r="AU1104"/>
      <c r="AV1104"/>
      <c r="AW1104" s="47"/>
      <c r="AX1104"/>
      <c r="AZ1104" s="47"/>
      <c r="BA1104"/>
      <c r="BB1104"/>
      <c r="BC1104"/>
      <c r="BD1104"/>
      <c r="BE1104" s="47"/>
      <c r="BF1104"/>
      <c r="BG1104"/>
      <c r="BI1104" s="47"/>
      <c r="BJ1104"/>
      <c r="BK1104"/>
      <c r="BL1104"/>
      <c r="BM1104" s="47"/>
      <c r="BN1104"/>
    </row>
    <row r="1105" spans="2:66" x14ac:dyDescent="0.25">
      <c r="B1105" s="52"/>
      <c r="C1105" s="53"/>
      <c r="D1105" s="43"/>
      <c r="E1105" s="43"/>
      <c r="T1105" s="47"/>
      <c r="U1105"/>
      <c r="V1105"/>
      <c r="W1105"/>
      <c r="X1105"/>
      <c r="Y1105" s="47"/>
      <c r="Z1105"/>
      <c r="AA1105"/>
      <c r="AC1105" s="47"/>
      <c r="AD1105"/>
      <c r="AE1105"/>
      <c r="AF1105"/>
      <c r="AG1105" s="47"/>
      <c r="AH1105"/>
      <c r="AJ1105" s="47"/>
      <c r="AK1105"/>
      <c r="AL1105"/>
      <c r="AM1105"/>
      <c r="AN1105"/>
      <c r="AO1105" s="47"/>
      <c r="AP1105"/>
      <c r="AQ1105"/>
      <c r="AS1105" s="47"/>
      <c r="AT1105"/>
      <c r="AU1105"/>
      <c r="AV1105"/>
      <c r="AW1105" s="47"/>
      <c r="AX1105"/>
      <c r="AZ1105" s="47"/>
      <c r="BA1105"/>
      <c r="BB1105"/>
      <c r="BC1105"/>
      <c r="BD1105"/>
      <c r="BE1105" s="47"/>
      <c r="BF1105"/>
      <c r="BG1105"/>
      <c r="BI1105" s="47"/>
      <c r="BJ1105"/>
      <c r="BK1105"/>
      <c r="BL1105"/>
      <c r="BM1105" s="47"/>
      <c r="BN1105"/>
    </row>
    <row r="1106" spans="2:66" x14ac:dyDescent="0.25">
      <c r="B1106" s="52"/>
      <c r="C1106" s="53"/>
      <c r="D1106" s="43"/>
      <c r="E1106" s="43"/>
      <c r="T1106" s="47"/>
      <c r="U1106"/>
      <c r="V1106"/>
      <c r="W1106"/>
      <c r="X1106"/>
      <c r="Y1106" s="47"/>
      <c r="Z1106"/>
      <c r="AA1106"/>
      <c r="AC1106" s="47"/>
      <c r="AD1106"/>
      <c r="AE1106"/>
      <c r="AF1106"/>
      <c r="AG1106" s="47"/>
      <c r="AH1106"/>
      <c r="AJ1106" s="47"/>
      <c r="AK1106"/>
      <c r="AL1106"/>
      <c r="AM1106"/>
      <c r="AN1106"/>
      <c r="AO1106" s="47"/>
      <c r="AP1106"/>
      <c r="AQ1106"/>
      <c r="AS1106" s="47"/>
      <c r="AT1106"/>
      <c r="AU1106"/>
      <c r="AV1106"/>
      <c r="AW1106" s="47"/>
      <c r="AX1106"/>
      <c r="AZ1106" s="47"/>
      <c r="BA1106"/>
      <c r="BB1106"/>
      <c r="BC1106"/>
      <c r="BD1106"/>
      <c r="BE1106" s="47"/>
      <c r="BF1106"/>
      <c r="BG1106"/>
      <c r="BI1106" s="47"/>
      <c r="BJ1106"/>
      <c r="BK1106"/>
      <c r="BL1106"/>
      <c r="BM1106" s="47"/>
      <c r="BN1106"/>
    </row>
    <row r="1107" spans="2:66" x14ac:dyDescent="0.25">
      <c r="B1107" s="52"/>
      <c r="C1107" s="53"/>
      <c r="D1107" s="43"/>
      <c r="E1107" s="43"/>
      <c r="T1107" s="47"/>
      <c r="U1107"/>
      <c r="V1107"/>
      <c r="W1107"/>
      <c r="X1107"/>
      <c r="Y1107" s="47"/>
      <c r="Z1107"/>
      <c r="AA1107"/>
      <c r="AC1107" s="47"/>
      <c r="AD1107"/>
      <c r="AE1107"/>
      <c r="AF1107"/>
      <c r="AG1107" s="47"/>
      <c r="AH1107"/>
      <c r="AJ1107" s="47"/>
      <c r="AK1107"/>
      <c r="AL1107"/>
      <c r="AM1107"/>
      <c r="AN1107"/>
      <c r="AO1107" s="47"/>
      <c r="AP1107"/>
      <c r="AQ1107"/>
      <c r="AS1107" s="47"/>
      <c r="AT1107"/>
      <c r="AU1107"/>
      <c r="AV1107"/>
      <c r="AW1107" s="47"/>
      <c r="AX1107"/>
      <c r="AZ1107" s="47"/>
      <c r="BA1107"/>
      <c r="BB1107"/>
      <c r="BC1107"/>
      <c r="BD1107"/>
      <c r="BE1107" s="47"/>
      <c r="BF1107"/>
      <c r="BG1107"/>
      <c r="BI1107" s="47"/>
      <c r="BJ1107"/>
      <c r="BK1107"/>
      <c r="BL1107"/>
      <c r="BM1107" s="47"/>
      <c r="BN1107"/>
    </row>
    <row r="1108" spans="2:66" x14ac:dyDescent="0.25">
      <c r="B1108" s="52"/>
      <c r="C1108" s="53"/>
      <c r="D1108" s="43"/>
      <c r="E1108" s="43"/>
      <c r="T1108" s="47"/>
      <c r="U1108"/>
      <c r="V1108"/>
      <c r="W1108"/>
      <c r="X1108"/>
      <c r="Y1108" s="47"/>
      <c r="Z1108"/>
      <c r="AA1108"/>
      <c r="AC1108" s="47"/>
      <c r="AD1108"/>
      <c r="AE1108"/>
      <c r="AF1108"/>
      <c r="AG1108" s="47"/>
      <c r="AH1108"/>
      <c r="AJ1108" s="47"/>
      <c r="AK1108"/>
      <c r="AL1108"/>
      <c r="AM1108"/>
      <c r="AN1108"/>
      <c r="AO1108" s="47"/>
      <c r="AP1108"/>
      <c r="AQ1108"/>
      <c r="AS1108" s="47"/>
      <c r="AT1108"/>
      <c r="AU1108"/>
      <c r="AV1108"/>
      <c r="AW1108" s="47"/>
      <c r="AX1108"/>
      <c r="AZ1108" s="47"/>
      <c r="BA1108"/>
      <c r="BB1108"/>
      <c r="BC1108"/>
      <c r="BD1108"/>
      <c r="BE1108" s="47"/>
      <c r="BF1108"/>
      <c r="BG1108"/>
      <c r="BI1108" s="47"/>
      <c r="BJ1108"/>
      <c r="BK1108"/>
      <c r="BL1108"/>
      <c r="BM1108" s="47"/>
      <c r="BN1108"/>
    </row>
    <row r="1109" spans="2:66" x14ac:dyDescent="0.25">
      <c r="B1109" s="52"/>
      <c r="C1109" s="53"/>
      <c r="D1109" s="43"/>
      <c r="E1109" s="43"/>
      <c r="T1109" s="47"/>
      <c r="U1109"/>
      <c r="V1109"/>
      <c r="W1109"/>
      <c r="X1109"/>
      <c r="Y1109" s="47"/>
      <c r="Z1109"/>
      <c r="AA1109"/>
      <c r="AC1109" s="47"/>
      <c r="AD1109"/>
      <c r="AE1109"/>
      <c r="AF1109"/>
      <c r="AG1109" s="47"/>
      <c r="AH1109"/>
      <c r="AJ1109" s="47"/>
      <c r="AK1109"/>
      <c r="AL1109"/>
      <c r="AM1109"/>
      <c r="AN1109"/>
      <c r="AO1109" s="47"/>
      <c r="AP1109"/>
      <c r="AQ1109"/>
      <c r="AS1109" s="47"/>
      <c r="AT1109"/>
      <c r="AU1109"/>
      <c r="AV1109"/>
      <c r="AW1109" s="47"/>
      <c r="AX1109"/>
      <c r="AZ1109" s="47"/>
      <c r="BA1109"/>
      <c r="BB1109"/>
      <c r="BC1109"/>
      <c r="BD1109"/>
      <c r="BE1109" s="47"/>
      <c r="BF1109"/>
      <c r="BG1109"/>
      <c r="BI1109" s="47"/>
      <c r="BJ1109"/>
      <c r="BK1109"/>
      <c r="BL1109"/>
      <c r="BM1109" s="47"/>
      <c r="BN1109"/>
    </row>
    <row r="1110" spans="2:66" x14ac:dyDescent="0.25">
      <c r="B1110" s="52"/>
      <c r="C1110" s="53"/>
      <c r="D1110" s="43"/>
      <c r="E1110" s="43"/>
      <c r="T1110" s="47"/>
      <c r="U1110"/>
      <c r="V1110"/>
      <c r="W1110"/>
      <c r="X1110"/>
      <c r="Y1110" s="47"/>
      <c r="Z1110"/>
      <c r="AA1110"/>
      <c r="AC1110" s="47"/>
      <c r="AD1110"/>
      <c r="AE1110"/>
      <c r="AF1110"/>
      <c r="AG1110" s="47"/>
      <c r="AH1110"/>
      <c r="AJ1110" s="47"/>
      <c r="AK1110"/>
      <c r="AL1110"/>
      <c r="AM1110"/>
      <c r="AN1110"/>
      <c r="AO1110" s="47"/>
      <c r="AP1110"/>
      <c r="AQ1110"/>
      <c r="AS1110" s="47"/>
      <c r="AT1110"/>
      <c r="AU1110"/>
      <c r="AV1110"/>
      <c r="AW1110" s="47"/>
      <c r="AX1110"/>
      <c r="AZ1110" s="47"/>
      <c r="BA1110"/>
      <c r="BB1110"/>
      <c r="BC1110"/>
      <c r="BD1110"/>
      <c r="BE1110" s="47"/>
      <c r="BF1110"/>
      <c r="BG1110"/>
      <c r="BI1110" s="47"/>
      <c r="BJ1110"/>
      <c r="BK1110"/>
      <c r="BL1110"/>
      <c r="BM1110" s="47"/>
      <c r="BN1110"/>
    </row>
    <row r="1111" spans="2:66" x14ac:dyDescent="0.25">
      <c r="B1111" s="52"/>
      <c r="C1111" s="53"/>
      <c r="D1111" s="43"/>
      <c r="E1111" s="43"/>
      <c r="T1111" s="47"/>
      <c r="U1111"/>
      <c r="V1111"/>
      <c r="W1111"/>
      <c r="X1111"/>
      <c r="Y1111" s="47"/>
      <c r="Z1111"/>
      <c r="AA1111"/>
      <c r="AC1111" s="47"/>
      <c r="AD1111"/>
      <c r="AE1111"/>
      <c r="AF1111"/>
      <c r="AG1111" s="47"/>
      <c r="AH1111"/>
      <c r="AJ1111" s="47"/>
      <c r="AK1111"/>
      <c r="AL1111"/>
      <c r="AM1111"/>
      <c r="AN1111"/>
      <c r="AO1111" s="47"/>
      <c r="AP1111"/>
      <c r="AQ1111"/>
      <c r="AS1111" s="47"/>
      <c r="AT1111"/>
      <c r="AU1111"/>
      <c r="AV1111"/>
      <c r="AW1111" s="47"/>
      <c r="AX1111"/>
      <c r="AZ1111" s="47"/>
      <c r="BA1111"/>
      <c r="BB1111"/>
      <c r="BC1111"/>
      <c r="BD1111"/>
      <c r="BE1111" s="47"/>
      <c r="BF1111"/>
      <c r="BG1111"/>
      <c r="BI1111" s="47"/>
      <c r="BJ1111"/>
      <c r="BK1111"/>
      <c r="BL1111"/>
      <c r="BM1111" s="47"/>
      <c r="BN1111"/>
    </row>
    <row r="1112" spans="2:66" x14ac:dyDescent="0.25">
      <c r="B1112" s="52"/>
      <c r="C1112" s="53"/>
      <c r="D1112" s="43"/>
      <c r="E1112" s="43"/>
      <c r="T1112" s="47"/>
      <c r="U1112"/>
      <c r="V1112"/>
      <c r="W1112"/>
      <c r="X1112"/>
      <c r="Y1112" s="47"/>
      <c r="Z1112"/>
      <c r="AA1112"/>
      <c r="AC1112" s="47"/>
      <c r="AD1112"/>
      <c r="AE1112"/>
      <c r="AF1112"/>
      <c r="AG1112" s="47"/>
      <c r="AH1112"/>
      <c r="AJ1112" s="47"/>
      <c r="AK1112"/>
      <c r="AL1112"/>
      <c r="AM1112"/>
      <c r="AN1112"/>
      <c r="AO1112" s="47"/>
      <c r="AP1112"/>
      <c r="AQ1112"/>
      <c r="AS1112" s="47"/>
      <c r="AT1112"/>
      <c r="AU1112"/>
      <c r="AV1112"/>
      <c r="AW1112" s="47"/>
      <c r="AX1112"/>
      <c r="AZ1112" s="47"/>
      <c r="BA1112"/>
      <c r="BB1112"/>
      <c r="BC1112"/>
      <c r="BD1112"/>
      <c r="BE1112" s="47"/>
      <c r="BF1112"/>
      <c r="BG1112"/>
      <c r="BI1112" s="47"/>
      <c r="BJ1112"/>
      <c r="BK1112"/>
      <c r="BL1112"/>
      <c r="BM1112" s="47"/>
      <c r="BN1112"/>
    </row>
    <row r="1113" spans="2:66" x14ac:dyDescent="0.25">
      <c r="B1113" s="52"/>
      <c r="C1113" s="53"/>
      <c r="D1113" s="43"/>
      <c r="E1113" s="43"/>
      <c r="T1113" s="47"/>
      <c r="U1113"/>
      <c r="V1113"/>
      <c r="W1113"/>
      <c r="X1113"/>
      <c r="Y1113" s="47"/>
      <c r="Z1113"/>
      <c r="AA1113"/>
      <c r="AC1113" s="47"/>
      <c r="AD1113"/>
      <c r="AE1113"/>
      <c r="AF1113"/>
      <c r="AG1113" s="47"/>
      <c r="AH1113"/>
      <c r="AJ1113" s="47"/>
      <c r="AK1113"/>
      <c r="AL1113"/>
      <c r="AM1113"/>
      <c r="AN1113"/>
      <c r="AO1113" s="47"/>
      <c r="AP1113"/>
      <c r="AQ1113"/>
      <c r="AS1113" s="47"/>
      <c r="AT1113"/>
      <c r="AU1113"/>
      <c r="AV1113"/>
      <c r="AW1113" s="47"/>
      <c r="AX1113"/>
      <c r="AZ1113" s="47"/>
      <c r="BA1113"/>
      <c r="BB1113"/>
      <c r="BC1113"/>
      <c r="BD1113"/>
      <c r="BE1113" s="47"/>
      <c r="BF1113"/>
      <c r="BG1113"/>
      <c r="BI1113" s="47"/>
      <c r="BJ1113"/>
      <c r="BK1113"/>
      <c r="BL1113"/>
      <c r="BM1113" s="47"/>
      <c r="BN1113"/>
    </row>
    <row r="1114" spans="2:66" x14ac:dyDescent="0.25">
      <c r="B1114" s="52"/>
      <c r="C1114" s="53"/>
      <c r="D1114" s="43"/>
      <c r="E1114" s="43"/>
      <c r="T1114" s="47"/>
      <c r="U1114"/>
      <c r="V1114"/>
      <c r="W1114"/>
      <c r="X1114"/>
      <c r="Y1114" s="47"/>
      <c r="Z1114"/>
      <c r="AA1114"/>
      <c r="AC1114" s="47"/>
      <c r="AD1114"/>
      <c r="AE1114"/>
      <c r="AF1114"/>
      <c r="AG1114" s="47"/>
      <c r="AH1114"/>
      <c r="AJ1114" s="47"/>
      <c r="AK1114"/>
      <c r="AL1114"/>
      <c r="AM1114"/>
      <c r="AN1114"/>
      <c r="AO1114" s="47"/>
      <c r="AP1114"/>
      <c r="AQ1114"/>
      <c r="AS1114" s="47"/>
      <c r="AT1114"/>
      <c r="AU1114"/>
      <c r="AV1114"/>
      <c r="AW1114" s="47"/>
      <c r="AX1114"/>
      <c r="AZ1114" s="47"/>
      <c r="BA1114"/>
      <c r="BB1114"/>
      <c r="BC1114"/>
      <c r="BD1114"/>
      <c r="BE1114" s="47"/>
      <c r="BF1114"/>
      <c r="BG1114"/>
      <c r="BI1114" s="47"/>
      <c r="BJ1114"/>
      <c r="BK1114"/>
      <c r="BL1114"/>
      <c r="BM1114" s="47"/>
      <c r="BN1114"/>
    </row>
    <row r="1115" spans="2:66" x14ac:dyDescent="0.25">
      <c r="B1115" s="52"/>
      <c r="C1115" s="53"/>
      <c r="D1115" s="43"/>
      <c r="E1115" s="43"/>
      <c r="T1115" s="47"/>
      <c r="U1115"/>
      <c r="V1115"/>
      <c r="W1115"/>
      <c r="X1115"/>
      <c r="Y1115" s="47"/>
      <c r="Z1115"/>
      <c r="AA1115"/>
      <c r="AC1115" s="47"/>
      <c r="AD1115"/>
      <c r="AE1115"/>
      <c r="AF1115"/>
      <c r="AG1115" s="47"/>
      <c r="AH1115"/>
      <c r="AJ1115" s="47"/>
      <c r="AK1115"/>
      <c r="AL1115"/>
      <c r="AM1115"/>
      <c r="AN1115"/>
      <c r="AO1115" s="47"/>
      <c r="AP1115"/>
      <c r="AQ1115"/>
      <c r="AS1115" s="47"/>
      <c r="AT1115"/>
      <c r="AU1115"/>
      <c r="AV1115"/>
      <c r="AW1115" s="47"/>
      <c r="AX1115"/>
      <c r="AZ1115" s="47"/>
      <c r="BA1115"/>
      <c r="BB1115"/>
      <c r="BC1115"/>
      <c r="BD1115"/>
      <c r="BE1115" s="47"/>
      <c r="BF1115"/>
      <c r="BG1115"/>
      <c r="BI1115" s="47"/>
      <c r="BJ1115"/>
      <c r="BK1115"/>
      <c r="BL1115"/>
      <c r="BM1115" s="47"/>
      <c r="BN1115"/>
    </row>
    <row r="1116" spans="2:66" x14ac:dyDescent="0.25">
      <c r="B1116" s="52"/>
      <c r="C1116" s="53"/>
      <c r="D1116" s="43"/>
      <c r="E1116" s="43"/>
      <c r="T1116" s="47"/>
      <c r="U1116"/>
      <c r="V1116"/>
      <c r="W1116"/>
      <c r="X1116"/>
      <c r="Y1116" s="47"/>
      <c r="Z1116"/>
      <c r="AA1116"/>
      <c r="AC1116" s="47"/>
      <c r="AD1116"/>
      <c r="AE1116"/>
      <c r="AF1116"/>
      <c r="AG1116" s="47"/>
      <c r="AH1116"/>
      <c r="AJ1116" s="47"/>
      <c r="AK1116"/>
      <c r="AL1116"/>
      <c r="AM1116"/>
      <c r="AN1116"/>
      <c r="AO1116" s="47"/>
      <c r="AP1116"/>
      <c r="AQ1116"/>
      <c r="AS1116" s="47"/>
      <c r="AT1116"/>
      <c r="AU1116"/>
      <c r="AV1116"/>
      <c r="AW1116" s="47"/>
      <c r="AX1116"/>
      <c r="AZ1116" s="47"/>
      <c r="BA1116"/>
      <c r="BB1116"/>
      <c r="BC1116"/>
      <c r="BD1116"/>
      <c r="BE1116" s="47"/>
      <c r="BF1116"/>
      <c r="BG1116"/>
      <c r="BI1116" s="47"/>
      <c r="BJ1116"/>
      <c r="BK1116"/>
      <c r="BL1116"/>
      <c r="BM1116" s="47"/>
      <c r="BN1116"/>
    </row>
    <row r="1117" spans="2:66" x14ac:dyDescent="0.25">
      <c r="B1117" s="52"/>
      <c r="C1117" s="53"/>
      <c r="D1117" s="43"/>
      <c r="E1117" s="43"/>
      <c r="T1117" s="47"/>
      <c r="U1117"/>
      <c r="V1117"/>
      <c r="W1117"/>
      <c r="X1117"/>
      <c r="Y1117" s="47"/>
      <c r="Z1117"/>
      <c r="AA1117"/>
      <c r="AC1117" s="47"/>
      <c r="AD1117"/>
      <c r="AE1117"/>
      <c r="AF1117"/>
      <c r="AG1117" s="47"/>
      <c r="AH1117"/>
      <c r="AJ1117" s="47"/>
      <c r="AK1117"/>
      <c r="AL1117"/>
      <c r="AM1117"/>
      <c r="AN1117"/>
      <c r="AO1117" s="47"/>
      <c r="AP1117"/>
      <c r="AQ1117"/>
      <c r="AS1117" s="47"/>
      <c r="AT1117"/>
      <c r="AU1117"/>
      <c r="AV1117"/>
      <c r="AW1117" s="47"/>
      <c r="AX1117"/>
      <c r="AZ1117" s="47"/>
      <c r="BA1117"/>
      <c r="BB1117"/>
      <c r="BC1117"/>
      <c r="BD1117"/>
      <c r="BE1117" s="47"/>
      <c r="BF1117"/>
      <c r="BG1117"/>
      <c r="BI1117" s="47"/>
      <c r="BJ1117"/>
      <c r="BK1117"/>
      <c r="BL1117"/>
      <c r="BM1117" s="47"/>
      <c r="BN1117"/>
    </row>
    <row r="1118" spans="2:66" x14ac:dyDescent="0.25">
      <c r="B1118" s="52"/>
      <c r="C1118" s="53"/>
      <c r="D1118" s="43"/>
      <c r="E1118" s="43"/>
      <c r="T1118" s="47"/>
      <c r="U1118"/>
      <c r="V1118"/>
      <c r="W1118"/>
      <c r="X1118"/>
      <c r="Y1118" s="47"/>
      <c r="Z1118"/>
      <c r="AA1118"/>
      <c r="AC1118" s="47"/>
      <c r="AD1118"/>
      <c r="AE1118"/>
      <c r="AF1118"/>
      <c r="AG1118" s="47"/>
      <c r="AH1118"/>
      <c r="AJ1118" s="47"/>
      <c r="AK1118"/>
      <c r="AL1118"/>
      <c r="AM1118"/>
      <c r="AN1118"/>
      <c r="AO1118" s="47"/>
      <c r="AP1118"/>
      <c r="AQ1118"/>
      <c r="AS1118" s="47"/>
      <c r="AT1118"/>
      <c r="AU1118"/>
      <c r="AV1118"/>
      <c r="AW1118" s="47"/>
      <c r="AX1118"/>
      <c r="AZ1118" s="47"/>
      <c r="BA1118"/>
      <c r="BB1118"/>
      <c r="BC1118"/>
      <c r="BD1118"/>
      <c r="BE1118" s="47"/>
      <c r="BF1118"/>
      <c r="BG1118"/>
      <c r="BI1118" s="47"/>
      <c r="BJ1118"/>
      <c r="BK1118"/>
      <c r="BL1118"/>
      <c r="BM1118" s="47"/>
      <c r="BN1118"/>
    </row>
    <row r="1119" spans="2:66" x14ac:dyDescent="0.25">
      <c r="B1119" s="52"/>
      <c r="C1119" s="53"/>
      <c r="D1119" s="43"/>
      <c r="E1119" s="43"/>
      <c r="T1119" s="47"/>
      <c r="U1119"/>
      <c r="V1119"/>
      <c r="W1119"/>
      <c r="X1119"/>
      <c r="Y1119" s="47"/>
      <c r="Z1119"/>
      <c r="AA1119"/>
      <c r="AC1119" s="47"/>
      <c r="AD1119"/>
      <c r="AE1119"/>
      <c r="AF1119"/>
      <c r="AG1119" s="47"/>
      <c r="AH1119"/>
      <c r="AJ1119" s="47"/>
      <c r="AK1119"/>
      <c r="AL1119"/>
      <c r="AM1119"/>
      <c r="AN1119"/>
      <c r="AO1119" s="47"/>
      <c r="AP1119"/>
      <c r="AQ1119"/>
      <c r="AS1119" s="47"/>
      <c r="AT1119"/>
      <c r="AU1119"/>
      <c r="AV1119"/>
      <c r="AW1119" s="47"/>
      <c r="AX1119"/>
      <c r="AZ1119" s="47"/>
      <c r="BA1119"/>
      <c r="BB1119"/>
      <c r="BC1119"/>
      <c r="BD1119"/>
      <c r="BE1119" s="47"/>
      <c r="BF1119"/>
      <c r="BG1119"/>
      <c r="BI1119" s="47"/>
      <c r="BJ1119"/>
      <c r="BK1119"/>
      <c r="BL1119"/>
      <c r="BM1119" s="47"/>
      <c r="BN1119"/>
    </row>
    <row r="1120" spans="2:66" x14ac:dyDescent="0.25">
      <c r="B1120" s="52"/>
      <c r="C1120" s="53"/>
      <c r="D1120" s="43"/>
      <c r="E1120" s="43"/>
      <c r="T1120" s="47"/>
      <c r="U1120"/>
      <c r="V1120"/>
      <c r="W1120"/>
      <c r="X1120"/>
      <c r="Y1120" s="47"/>
      <c r="Z1120"/>
      <c r="AA1120"/>
      <c r="AC1120" s="47"/>
      <c r="AD1120"/>
      <c r="AE1120"/>
      <c r="AF1120"/>
      <c r="AG1120" s="47"/>
      <c r="AH1120"/>
      <c r="AJ1120" s="47"/>
      <c r="AK1120"/>
      <c r="AL1120"/>
      <c r="AM1120"/>
      <c r="AN1120"/>
      <c r="AO1120" s="47"/>
      <c r="AP1120"/>
      <c r="AQ1120"/>
      <c r="AS1120" s="47"/>
      <c r="AT1120"/>
      <c r="AU1120"/>
      <c r="AV1120"/>
      <c r="AW1120" s="47"/>
      <c r="AX1120"/>
      <c r="AZ1120" s="47"/>
      <c r="BA1120"/>
      <c r="BB1120"/>
      <c r="BC1120"/>
      <c r="BD1120"/>
      <c r="BE1120" s="47"/>
      <c r="BF1120"/>
      <c r="BG1120"/>
      <c r="BI1120" s="47"/>
      <c r="BJ1120"/>
      <c r="BK1120"/>
      <c r="BL1120"/>
      <c r="BM1120" s="47"/>
      <c r="BN1120"/>
    </row>
    <row r="1121" spans="2:66" x14ac:dyDescent="0.25">
      <c r="B1121" s="52"/>
      <c r="C1121" s="53"/>
      <c r="D1121" s="43"/>
      <c r="E1121" s="43"/>
      <c r="T1121" s="47"/>
      <c r="U1121"/>
      <c r="V1121"/>
      <c r="W1121"/>
      <c r="X1121"/>
      <c r="Y1121" s="47"/>
      <c r="Z1121"/>
      <c r="AA1121"/>
      <c r="AC1121" s="47"/>
      <c r="AD1121"/>
      <c r="AE1121"/>
      <c r="AF1121"/>
      <c r="AG1121" s="47"/>
      <c r="AH1121"/>
      <c r="AJ1121" s="47"/>
      <c r="AK1121"/>
      <c r="AL1121"/>
      <c r="AM1121"/>
      <c r="AN1121"/>
      <c r="AO1121" s="47"/>
      <c r="AP1121"/>
      <c r="AQ1121"/>
      <c r="AS1121" s="47"/>
      <c r="AT1121"/>
      <c r="AU1121"/>
      <c r="AV1121"/>
      <c r="AW1121" s="47"/>
      <c r="AX1121"/>
      <c r="AZ1121" s="47"/>
      <c r="BA1121"/>
      <c r="BB1121"/>
      <c r="BC1121"/>
      <c r="BD1121"/>
      <c r="BE1121" s="47"/>
      <c r="BF1121"/>
      <c r="BG1121"/>
      <c r="BI1121" s="47"/>
      <c r="BJ1121"/>
      <c r="BK1121"/>
      <c r="BL1121"/>
      <c r="BM1121" s="47"/>
      <c r="BN1121"/>
    </row>
    <row r="1122" spans="2:66" x14ac:dyDescent="0.25">
      <c r="B1122" s="52"/>
      <c r="C1122" s="53"/>
      <c r="D1122" s="43"/>
      <c r="E1122" s="43"/>
      <c r="T1122" s="47"/>
      <c r="U1122"/>
      <c r="V1122"/>
      <c r="W1122"/>
      <c r="X1122"/>
      <c r="Y1122" s="47"/>
      <c r="Z1122"/>
      <c r="AA1122"/>
      <c r="AC1122" s="47"/>
      <c r="AD1122"/>
      <c r="AE1122"/>
      <c r="AF1122"/>
      <c r="AG1122" s="47"/>
      <c r="AH1122"/>
      <c r="AJ1122" s="47"/>
      <c r="AK1122"/>
      <c r="AL1122"/>
      <c r="AM1122"/>
      <c r="AN1122"/>
      <c r="AO1122" s="47"/>
      <c r="AP1122"/>
      <c r="AQ1122"/>
      <c r="AS1122" s="47"/>
      <c r="AT1122"/>
      <c r="AU1122"/>
      <c r="AV1122"/>
      <c r="AW1122" s="47"/>
      <c r="AX1122"/>
      <c r="AZ1122" s="47"/>
      <c r="BA1122"/>
      <c r="BB1122"/>
      <c r="BC1122"/>
      <c r="BD1122"/>
      <c r="BE1122" s="47"/>
      <c r="BF1122"/>
      <c r="BG1122"/>
      <c r="BI1122" s="47"/>
      <c r="BJ1122"/>
      <c r="BK1122"/>
      <c r="BL1122"/>
      <c r="BM1122" s="47"/>
      <c r="BN1122"/>
    </row>
    <row r="1123" spans="2:66" x14ac:dyDescent="0.25">
      <c r="B1123" s="52"/>
      <c r="C1123" s="53"/>
      <c r="D1123" s="43"/>
      <c r="E1123" s="43"/>
      <c r="T1123" s="47"/>
      <c r="U1123"/>
      <c r="V1123"/>
      <c r="W1123"/>
      <c r="X1123"/>
      <c r="Y1123" s="47"/>
      <c r="Z1123"/>
      <c r="AA1123"/>
      <c r="AC1123" s="47"/>
      <c r="AD1123"/>
      <c r="AE1123"/>
      <c r="AF1123"/>
      <c r="AG1123" s="47"/>
      <c r="AH1123"/>
      <c r="AJ1123" s="47"/>
      <c r="AK1123"/>
      <c r="AL1123"/>
      <c r="AM1123"/>
      <c r="AN1123"/>
      <c r="AO1123" s="47"/>
      <c r="AP1123"/>
      <c r="AQ1123"/>
      <c r="AS1123" s="47"/>
      <c r="AT1123"/>
      <c r="AU1123"/>
      <c r="AV1123"/>
      <c r="AW1123" s="47"/>
      <c r="AX1123"/>
      <c r="AZ1123" s="47"/>
      <c r="BA1123"/>
      <c r="BB1123"/>
      <c r="BC1123"/>
      <c r="BD1123"/>
      <c r="BE1123" s="47"/>
      <c r="BF1123"/>
      <c r="BG1123"/>
      <c r="BI1123" s="47"/>
      <c r="BJ1123"/>
      <c r="BK1123"/>
      <c r="BL1123"/>
      <c r="BM1123" s="47"/>
      <c r="BN1123"/>
    </row>
    <row r="1124" spans="2:66" x14ac:dyDescent="0.25">
      <c r="B1124" s="52"/>
      <c r="C1124" s="53"/>
      <c r="D1124" s="43"/>
      <c r="E1124" s="43"/>
      <c r="T1124" s="47"/>
      <c r="U1124"/>
      <c r="V1124"/>
      <c r="W1124"/>
      <c r="X1124"/>
      <c r="Y1124" s="47"/>
      <c r="Z1124"/>
      <c r="AA1124"/>
      <c r="AC1124" s="47"/>
      <c r="AD1124"/>
      <c r="AE1124"/>
      <c r="AF1124"/>
      <c r="AG1124" s="47"/>
      <c r="AH1124"/>
      <c r="AJ1124" s="47"/>
      <c r="AK1124"/>
      <c r="AL1124"/>
      <c r="AM1124"/>
      <c r="AN1124"/>
      <c r="AO1124" s="47"/>
      <c r="AP1124"/>
      <c r="AQ1124"/>
      <c r="AS1124" s="47"/>
      <c r="AT1124"/>
      <c r="AU1124"/>
      <c r="AV1124"/>
      <c r="AW1124" s="47"/>
      <c r="AX1124"/>
      <c r="AZ1124" s="47"/>
      <c r="BA1124"/>
      <c r="BB1124"/>
      <c r="BC1124"/>
      <c r="BD1124"/>
      <c r="BE1124" s="47"/>
      <c r="BF1124"/>
      <c r="BG1124"/>
      <c r="BI1124" s="47"/>
      <c r="BJ1124"/>
      <c r="BK1124"/>
      <c r="BL1124"/>
      <c r="BM1124" s="47"/>
      <c r="BN1124"/>
    </row>
    <row r="1125" spans="2:66" x14ac:dyDescent="0.25">
      <c r="B1125" s="52"/>
      <c r="C1125" s="53"/>
      <c r="D1125" s="43"/>
      <c r="E1125" s="43"/>
      <c r="T1125" s="47"/>
      <c r="U1125"/>
      <c r="V1125"/>
      <c r="W1125"/>
      <c r="X1125"/>
      <c r="Y1125" s="47"/>
      <c r="Z1125"/>
      <c r="AA1125"/>
      <c r="AC1125" s="47"/>
      <c r="AD1125"/>
      <c r="AE1125"/>
      <c r="AF1125"/>
      <c r="AG1125" s="47"/>
      <c r="AH1125"/>
      <c r="AJ1125" s="47"/>
      <c r="AK1125"/>
      <c r="AL1125"/>
      <c r="AM1125"/>
      <c r="AN1125"/>
      <c r="AO1125" s="47"/>
      <c r="AP1125"/>
      <c r="AQ1125"/>
      <c r="AS1125" s="47"/>
      <c r="AT1125"/>
      <c r="AU1125"/>
      <c r="AV1125"/>
      <c r="AW1125" s="47"/>
      <c r="AX1125"/>
      <c r="AZ1125" s="47"/>
      <c r="BA1125"/>
      <c r="BB1125"/>
      <c r="BC1125"/>
      <c r="BD1125"/>
      <c r="BE1125" s="47"/>
      <c r="BF1125"/>
      <c r="BG1125"/>
      <c r="BI1125" s="47"/>
      <c r="BJ1125"/>
      <c r="BK1125"/>
      <c r="BL1125"/>
      <c r="BM1125" s="47"/>
      <c r="BN1125"/>
    </row>
    <row r="1126" spans="2:66" x14ac:dyDescent="0.25">
      <c r="B1126" s="52"/>
      <c r="C1126" s="53"/>
      <c r="D1126" s="43"/>
      <c r="E1126" s="43"/>
      <c r="T1126" s="47"/>
      <c r="U1126"/>
      <c r="V1126"/>
      <c r="W1126"/>
      <c r="X1126"/>
      <c r="Y1126" s="47"/>
      <c r="Z1126"/>
      <c r="AA1126"/>
      <c r="AC1126" s="47"/>
      <c r="AD1126"/>
      <c r="AE1126"/>
      <c r="AF1126"/>
      <c r="AG1126" s="47"/>
      <c r="AH1126"/>
      <c r="AJ1126" s="47"/>
      <c r="AK1126"/>
      <c r="AL1126"/>
      <c r="AM1126"/>
      <c r="AN1126"/>
      <c r="AO1126" s="47"/>
      <c r="AP1126"/>
      <c r="AQ1126"/>
      <c r="AS1126" s="47"/>
      <c r="AT1126"/>
      <c r="AU1126"/>
      <c r="AV1126"/>
      <c r="AW1126" s="47"/>
      <c r="AX1126"/>
      <c r="AZ1126" s="47"/>
      <c r="BA1126"/>
      <c r="BB1126"/>
      <c r="BC1126"/>
      <c r="BD1126"/>
      <c r="BE1126" s="47"/>
      <c r="BF1126"/>
      <c r="BG1126"/>
      <c r="BI1126" s="47"/>
      <c r="BJ1126"/>
      <c r="BK1126"/>
      <c r="BL1126"/>
      <c r="BM1126" s="47"/>
      <c r="BN1126"/>
    </row>
    <row r="1127" spans="2:66" x14ac:dyDescent="0.25">
      <c r="B1127" s="52"/>
      <c r="C1127" s="53"/>
      <c r="D1127" s="43"/>
      <c r="E1127" s="43"/>
      <c r="T1127" s="47"/>
      <c r="U1127"/>
      <c r="V1127"/>
      <c r="W1127"/>
      <c r="X1127"/>
      <c r="Y1127" s="47"/>
      <c r="Z1127"/>
      <c r="AA1127"/>
      <c r="AC1127" s="47"/>
      <c r="AD1127"/>
      <c r="AE1127"/>
      <c r="AF1127"/>
      <c r="AG1127" s="47"/>
      <c r="AH1127"/>
      <c r="AJ1127" s="47"/>
      <c r="AK1127"/>
      <c r="AL1127"/>
      <c r="AM1127"/>
      <c r="AN1127"/>
      <c r="AO1127" s="47"/>
      <c r="AP1127"/>
      <c r="AQ1127"/>
      <c r="AS1127" s="47"/>
      <c r="AT1127"/>
      <c r="AU1127"/>
      <c r="AV1127"/>
      <c r="AW1127" s="47"/>
      <c r="AX1127"/>
      <c r="AZ1127" s="47"/>
      <c r="BA1127"/>
      <c r="BB1127"/>
      <c r="BC1127"/>
      <c r="BD1127"/>
      <c r="BE1127" s="47"/>
      <c r="BF1127"/>
      <c r="BG1127"/>
      <c r="BI1127" s="47"/>
      <c r="BJ1127"/>
      <c r="BK1127"/>
      <c r="BL1127"/>
      <c r="BM1127" s="47"/>
      <c r="BN1127"/>
    </row>
    <row r="1128" spans="2:66" x14ac:dyDescent="0.25">
      <c r="B1128" s="52"/>
      <c r="C1128" s="53"/>
      <c r="D1128" s="43"/>
      <c r="E1128" s="43"/>
      <c r="T1128" s="47"/>
      <c r="U1128"/>
      <c r="V1128"/>
      <c r="W1128"/>
      <c r="X1128"/>
      <c r="Y1128" s="47"/>
      <c r="Z1128"/>
      <c r="AA1128"/>
      <c r="AC1128" s="47"/>
      <c r="AD1128"/>
      <c r="AE1128"/>
      <c r="AF1128"/>
      <c r="AG1128" s="47"/>
      <c r="AH1128"/>
      <c r="AJ1128" s="47"/>
      <c r="AK1128"/>
      <c r="AL1128"/>
      <c r="AM1128"/>
      <c r="AN1128"/>
      <c r="AO1128" s="47"/>
      <c r="AP1128"/>
      <c r="AQ1128"/>
      <c r="AS1128" s="47"/>
      <c r="AT1128"/>
      <c r="AU1128"/>
      <c r="AV1128"/>
      <c r="AW1128" s="47"/>
      <c r="AX1128"/>
      <c r="AZ1128" s="47"/>
      <c r="BA1128"/>
      <c r="BB1128"/>
      <c r="BC1128"/>
      <c r="BD1128"/>
      <c r="BE1128" s="47"/>
      <c r="BF1128"/>
      <c r="BG1128"/>
      <c r="BI1128" s="47"/>
      <c r="BJ1128"/>
      <c r="BK1128"/>
      <c r="BL1128"/>
      <c r="BM1128" s="47"/>
      <c r="BN1128"/>
    </row>
    <row r="1129" spans="2:66" x14ac:dyDescent="0.25">
      <c r="B1129" s="52"/>
      <c r="C1129" s="53"/>
      <c r="D1129" s="43"/>
      <c r="E1129" s="43"/>
      <c r="T1129" s="47"/>
      <c r="U1129"/>
      <c r="V1129"/>
      <c r="W1129"/>
      <c r="X1129"/>
      <c r="Y1129" s="47"/>
      <c r="Z1129"/>
      <c r="AA1129"/>
      <c r="AC1129" s="47"/>
      <c r="AD1129"/>
      <c r="AE1129"/>
      <c r="AF1129"/>
      <c r="AG1129" s="47"/>
      <c r="AH1129"/>
      <c r="AJ1129" s="47"/>
      <c r="AK1129"/>
      <c r="AL1129"/>
      <c r="AM1129"/>
      <c r="AN1129"/>
      <c r="AO1129" s="47"/>
      <c r="AP1129"/>
      <c r="AQ1129"/>
      <c r="AS1129" s="47"/>
      <c r="AT1129"/>
      <c r="AU1129"/>
      <c r="AV1129"/>
      <c r="AW1129" s="47"/>
      <c r="AX1129"/>
      <c r="AZ1129" s="47"/>
      <c r="BA1129"/>
      <c r="BB1129"/>
      <c r="BC1129"/>
      <c r="BD1129"/>
      <c r="BE1129" s="47"/>
      <c r="BF1129"/>
      <c r="BG1129"/>
      <c r="BI1129" s="47"/>
      <c r="BJ1129"/>
      <c r="BK1129"/>
      <c r="BL1129"/>
      <c r="BM1129" s="47"/>
      <c r="BN1129"/>
    </row>
    <row r="1130" spans="2:66" x14ac:dyDescent="0.25">
      <c r="B1130" s="52"/>
      <c r="C1130" s="53"/>
      <c r="D1130" s="43"/>
      <c r="E1130" s="43"/>
      <c r="T1130" s="47"/>
      <c r="U1130"/>
      <c r="V1130"/>
      <c r="W1130"/>
      <c r="X1130"/>
      <c r="Y1130" s="47"/>
      <c r="Z1130"/>
      <c r="AA1130"/>
      <c r="AC1130" s="47"/>
      <c r="AD1130"/>
      <c r="AE1130"/>
      <c r="AF1130"/>
      <c r="AG1130" s="47"/>
      <c r="AH1130"/>
      <c r="AJ1130" s="47"/>
      <c r="AK1130"/>
      <c r="AL1130"/>
      <c r="AM1130"/>
      <c r="AN1130"/>
      <c r="AO1130" s="47"/>
      <c r="AP1130"/>
      <c r="AQ1130"/>
      <c r="AS1130" s="47"/>
      <c r="AT1130"/>
      <c r="AU1130"/>
      <c r="AV1130"/>
      <c r="AW1130" s="47"/>
      <c r="AX1130"/>
      <c r="AZ1130" s="47"/>
      <c r="BA1130"/>
      <c r="BB1130"/>
      <c r="BC1130"/>
      <c r="BD1130"/>
      <c r="BE1130" s="47"/>
      <c r="BF1130"/>
      <c r="BG1130"/>
      <c r="BI1130" s="47"/>
      <c r="BJ1130"/>
      <c r="BK1130"/>
      <c r="BL1130"/>
      <c r="BM1130" s="47"/>
      <c r="BN1130"/>
    </row>
    <row r="1131" spans="2:66" x14ac:dyDescent="0.25">
      <c r="B1131" s="52"/>
      <c r="C1131" s="53"/>
      <c r="D1131" s="43"/>
      <c r="E1131" s="43"/>
      <c r="T1131" s="47"/>
      <c r="U1131"/>
      <c r="V1131"/>
      <c r="W1131"/>
      <c r="X1131"/>
      <c r="Y1131" s="47"/>
      <c r="Z1131"/>
      <c r="AA1131"/>
      <c r="AC1131" s="47"/>
      <c r="AD1131"/>
      <c r="AE1131"/>
      <c r="AF1131"/>
      <c r="AG1131" s="47"/>
      <c r="AH1131"/>
      <c r="AJ1131" s="47"/>
      <c r="AK1131"/>
      <c r="AL1131"/>
      <c r="AM1131"/>
      <c r="AN1131"/>
      <c r="AO1131" s="47"/>
      <c r="AP1131"/>
      <c r="AQ1131"/>
      <c r="AS1131" s="47"/>
      <c r="AT1131"/>
      <c r="AU1131"/>
      <c r="AV1131"/>
      <c r="AW1131" s="47"/>
      <c r="AX1131"/>
      <c r="AZ1131" s="47"/>
      <c r="BA1131"/>
      <c r="BB1131"/>
      <c r="BC1131"/>
      <c r="BD1131"/>
      <c r="BE1131" s="47"/>
      <c r="BF1131"/>
      <c r="BG1131"/>
      <c r="BI1131" s="47"/>
      <c r="BJ1131"/>
      <c r="BK1131"/>
      <c r="BL1131"/>
      <c r="BM1131" s="47"/>
      <c r="BN1131"/>
    </row>
    <row r="1132" spans="2:66" x14ac:dyDescent="0.25">
      <c r="B1132" s="52"/>
      <c r="C1132" s="53"/>
      <c r="D1132" s="43"/>
      <c r="E1132" s="43"/>
      <c r="T1132" s="47"/>
      <c r="U1132"/>
      <c r="V1132"/>
      <c r="W1132"/>
      <c r="X1132"/>
      <c r="Y1132" s="47"/>
      <c r="Z1132"/>
      <c r="AA1132"/>
      <c r="AC1132" s="47"/>
      <c r="AD1132"/>
      <c r="AE1132"/>
      <c r="AF1132"/>
      <c r="AG1132" s="47"/>
      <c r="AH1132"/>
      <c r="AJ1132" s="47"/>
      <c r="AK1132"/>
      <c r="AL1132"/>
      <c r="AM1132"/>
      <c r="AN1132"/>
      <c r="AO1132" s="47"/>
      <c r="AP1132"/>
      <c r="AQ1132"/>
      <c r="AS1132" s="47"/>
      <c r="AT1132"/>
      <c r="AU1132"/>
      <c r="AV1132"/>
      <c r="AW1132" s="47"/>
      <c r="AX1132"/>
      <c r="AZ1132" s="47"/>
      <c r="BA1132"/>
      <c r="BB1132"/>
      <c r="BC1132"/>
      <c r="BD1132"/>
      <c r="BE1132" s="47"/>
      <c r="BF1132"/>
      <c r="BG1132"/>
      <c r="BI1132" s="47"/>
      <c r="BJ1132"/>
      <c r="BK1132"/>
      <c r="BL1132"/>
      <c r="BM1132" s="47"/>
      <c r="BN1132"/>
    </row>
    <row r="1133" spans="2:66" x14ac:dyDescent="0.25">
      <c r="B1133" s="52"/>
      <c r="C1133" s="53"/>
      <c r="D1133" s="43"/>
      <c r="E1133" s="43"/>
      <c r="T1133" s="47"/>
      <c r="U1133"/>
      <c r="V1133"/>
      <c r="W1133"/>
      <c r="X1133"/>
      <c r="Y1133" s="47"/>
      <c r="Z1133"/>
      <c r="AA1133"/>
      <c r="AC1133" s="47"/>
      <c r="AD1133"/>
      <c r="AE1133"/>
      <c r="AF1133"/>
      <c r="AG1133" s="47"/>
      <c r="AH1133"/>
      <c r="AJ1133" s="47"/>
      <c r="AK1133"/>
      <c r="AL1133"/>
      <c r="AM1133"/>
      <c r="AN1133"/>
      <c r="AO1133" s="47"/>
      <c r="AP1133"/>
      <c r="AQ1133"/>
      <c r="AS1133" s="47"/>
      <c r="AT1133"/>
      <c r="AU1133"/>
      <c r="AV1133"/>
      <c r="AW1133" s="47"/>
      <c r="AX1133"/>
      <c r="AZ1133" s="47"/>
      <c r="BA1133"/>
      <c r="BB1133"/>
      <c r="BC1133"/>
      <c r="BD1133"/>
      <c r="BE1133" s="47"/>
      <c r="BF1133"/>
      <c r="BG1133"/>
      <c r="BI1133" s="47"/>
      <c r="BJ1133"/>
      <c r="BK1133"/>
      <c r="BL1133"/>
      <c r="BM1133" s="47"/>
      <c r="BN1133"/>
    </row>
    <row r="1134" spans="2:66" x14ac:dyDescent="0.25">
      <c r="B1134" s="52"/>
      <c r="C1134" s="53"/>
      <c r="D1134" s="43"/>
      <c r="E1134" s="43"/>
      <c r="T1134" s="47"/>
      <c r="U1134"/>
      <c r="V1134"/>
      <c r="W1134"/>
      <c r="X1134"/>
      <c r="Y1134" s="47"/>
      <c r="Z1134"/>
      <c r="AA1134"/>
      <c r="AC1134" s="47"/>
      <c r="AD1134"/>
      <c r="AE1134"/>
      <c r="AF1134"/>
      <c r="AG1134" s="47"/>
      <c r="AH1134"/>
      <c r="AJ1134" s="47"/>
      <c r="AK1134"/>
      <c r="AL1134"/>
      <c r="AM1134"/>
      <c r="AN1134"/>
      <c r="AO1134" s="47"/>
      <c r="AP1134"/>
      <c r="AQ1134"/>
      <c r="AS1134" s="47"/>
      <c r="AT1134"/>
      <c r="AU1134"/>
      <c r="AV1134"/>
      <c r="AW1134" s="47"/>
      <c r="AX1134"/>
      <c r="AZ1134" s="47"/>
      <c r="BA1134"/>
      <c r="BB1134"/>
      <c r="BC1134"/>
      <c r="BD1134"/>
      <c r="BE1134" s="47"/>
      <c r="BF1134"/>
      <c r="BG1134"/>
      <c r="BI1134" s="47"/>
      <c r="BJ1134"/>
      <c r="BK1134"/>
      <c r="BL1134"/>
      <c r="BM1134" s="47"/>
      <c r="BN1134"/>
    </row>
    <row r="1135" spans="2:66" x14ac:dyDescent="0.25">
      <c r="B1135" s="52"/>
      <c r="C1135" s="53"/>
      <c r="D1135" s="43"/>
      <c r="E1135" s="43"/>
      <c r="T1135" s="47"/>
      <c r="U1135"/>
      <c r="V1135"/>
      <c r="W1135"/>
      <c r="X1135"/>
      <c r="Y1135" s="47"/>
      <c r="Z1135"/>
      <c r="AA1135"/>
      <c r="AC1135" s="47"/>
      <c r="AD1135"/>
      <c r="AE1135"/>
      <c r="AF1135"/>
      <c r="AG1135" s="47"/>
      <c r="AH1135"/>
      <c r="AJ1135" s="47"/>
      <c r="AK1135"/>
      <c r="AL1135"/>
      <c r="AM1135"/>
      <c r="AN1135"/>
      <c r="AO1135" s="47"/>
      <c r="AP1135"/>
      <c r="AQ1135"/>
      <c r="AS1135" s="47"/>
      <c r="AT1135"/>
      <c r="AU1135"/>
      <c r="AV1135"/>
      <c r="AW1135" s="47"/>
      <c r="AX1135"/>
      <c r="AZ1135" s="47"/>
      <c r="BA1135"/>
      <c r="BB1135"/>
      <c r="BC1135"/>
      <c r="BD1135"/>
      <c r="BE1135" s="47"/>
      <c r="BF1135"/>
      <c r="BG1135"/>
      <c r="BI1135" s="47"/>
      <c r="BJ1135"/>
      <c r="BK1135"/>
      <c r="BL1135"/>
      <c r="BM1135" s="47"/>
      <c r="BN1135"/>
    </row>
    <row r="1136" spans="2:66" x14ac:dyDescent="0.25">
      <c r="B1136" s="52"/>
      <c r="C1136" s="53"/>
      <c r="D1136" s="43"/>
      <c r="E1136" s="43"/>
      <c r="T1136" s="47"/>
      <c r="U1136"/>
      <c r="V1136"/>
      <c r="W1136"/>
      <c r="X1136"/>
      <c r="Y1136" s="47"/>
      <c r="Z1136"/>
      <c r="AA1136"/>
      <c r="AC1136" s="47"/>
      <c r="AD1136"/>
      <c r="AE1136"/>
      <c r="AF1136"/>
      <c r="AG1136" s="47"/>
      <c r="AH1136"/>
      <c r="AJ1136" s="47"/>
      <c r="AK1136"/>
      <c r="AL1136"/>
      <c r="AM1136"/>
      <c r="AN1136"/>
      <c r="AO1136" s="47"/>
      <c r="AP1136"/>
      <c r="AQ1136"/>
      <c r="AS1136" s="47"/>
      <c r="AT1136"/>
      <c r="AU1136"/>
      <c r="AV1136"/>
      <c r="AW1136" s="47"/>
      <c r="AX1136"/>
      <c r="AZ1136" s="47"/>
      <c r="BA1136"/>
      <c r="BB1136"/>
      <c r="BC1136"/>
      <c r="BD1136"/>
      <c r="BE1136" s="47"/>
      <c r="BF1136"/>
      <c r="BG1136"/>
      <c r="BI1136" s="47"/>
      <c r="BJ1136"/>
      <c r="BK1136"/>
      <c r="BL1136"/>
      <c r="BM1136" s="47"/>
      <c r="BN1136"/>
    </row>
    <row r="1137" spans="2:66" x14ac:dyDescent="0.25">
      <c r="B1137" s="52"/>
      <c r="C1137" s="53"/>
      <c r="D1137" s="43"/>
      <c r="E1137" s="43"/>
      <c r="T1137" s="47"/>
      <c r="U1137"/>
      <c r="V1137"/>
      <c r="W1137"/>
      <c r="X1137"/>
      <c r="Y1137" s="47"/>
      <c r="Z1137"/>
      <c r="AA1137"/>
      <c r="AC1137" s="47"/>
      <c r="AD1137"/>
      <c r="AE1137"/>
      <c r="AF1137"/>
      <c r="AG1137" s="47"/>
      <c r="AH1137"/>
      <c r="AJ1137" s="47"/>
      <c r="AK1137"/>
      <c r="AL1137"/>
      <c r="AM1137"/>
      <c r="AN1137"/>
      <c r="AO1137" s="47"/>
      <c r="AP1137"/>
      <c r="AQ1137"/>
      <c r="AS1137" s="47"/>
      <c r="AT1137"/>
      <c r="AU1137"/>
      <c r="AV1137"/>
      <c r="AW1137" s="47"/>
      <c r="AX1137"/>
      <c r="AZ1137" s="47"/>
      <c r="BA1137"/>
      <c r="BB1137"/>
      <c r="BC1137"/>
      <c r="BD1137"/>
      <c r="BE1137" s="47"/>
      <c r="BF1137"/>
      <c r="BG1137"/>
      <c r="BI1137" s="47"/>
      <c r="BJ1137"/>
      <c r="BK1137"/>
      <c r="BL1137"/>
      <c r="BM1137" s="47"/>
      <c r="BN1137"/>
    </row>
    <row r="1138" spans="2:66" x14ac:dyDescent="0.25">
      <c r="B1138" s="52"/>
      <c r="C1138" s="53"/>
      <c r="D1138" s="43"/>
      <c r="E1138" s="43"/>
      <c r="T1138" s="47"/>
      <c r="U1138"/>
      <c r="V1138"/>
      <c r="W1138"/>
      <c r="X1138"/>
      <c r="Y1138" s="47"/>
      <c r="Z1138"/>
      <c r="AA1138"/>
      <c r="AC1138" s="47"/>
      <c r="AD1138"/>
      <c r="AE1138"/>
      <c r="AF1138"/>
      <c r="AG1138" s="47"/>
      <c r="AH1138"/>
      <c r="AJ1138" s="47"/>
      <c r="AK1138"/>
      <c r="AL1138"/>
      <c r="AM1138"/>
      <c r="AN1138"/>
      <c r="AO1138" s="47"/>
      <c r="AP1138"/>
      <c r="AQ1138"/>
      <c r="AS1138" s="47"/>
      <c r="AT1138"/>
      <c r="AU1138"/>
      <c r="AV1138"/>
      <c r="AW1138" s="47"/>
      <c r="AX1138"/>
      <c r="AZ1138" s="47"/>
      <c r="BA1138"/>
      <c r="BB1138"/>
      <c r="BC1138"/>
      <c r="BD1138"/>
      <c r="BE1138" s="47"/>
      <c r="BF1138"/>
      <c r="BG1138"/>
      <c r="BI1138" s="47"/>
      <c r="BJ1138"/>
      <c r="BK1138"/>
      <c r="BL1138"/>
      <c r="BM1138" s="47"/>
      <c r="BN1138"/>
    </row>
    <row r="1139" spans="2:66" x14ac:dyDescent="0.25">
      <c r="B1139" s="52"/>
      <c r="C1139" s="53"/>
      <c r="D1139" s="43"/>
      <c r="E1139" s="43"/>
      <c r="T1139" s="47"/>
      <c r="U1139"/>
      <c r="V1139"/>
      <c r="W1139"/>
      <c r="X1139"/>
      <c r="Y1139" s="47"/>
      <c r="Z1139"/>
      <c r="AA1139"/>
      <c r="AC1139" s="47"/>
      <c r="AD1139"/>
      <c r="AE1139"/>
      <c r="AF1139"/>
      <c r="AG1139" s="47"/>
      <c r="AH1139"/>
      <c r="AJ1139" s="47"/>
      <c r="AK1139"/>
      <c r="AL1139"/>
      <c r="AM1139"/>
      <c r="AN1139"/>
      <c r="AO1139" s="47"/>
      <c r="AP1139"/>
      <c r="AQ1139"/>
      <c r="AS1139" s="47"/>
      <c r="AT1139"/>
      <c r="AU1139"/>
      <c r="AV1139"/>
      <c r="AW1139" s="47"/>
      <c r="AX1139"/>
      <c r="AZ1139" s="47"/>
      <c r="BA1139"/>
      <c r="BB1139"/>
      <c r="BC1139"/>
      <c r="BD1139"/>
      <c r="BE1139" s="47"/>
      <c r="BF1139"/>
      <c r="BG1139"/>
      <c r="BI1139" s="47"/>
      <c r="BJ1139"/>
      <c r="BK1139"/>
      <c r="BL1139"/>
      <c r="BM1139" s="47"/>
      <c r="BN1139"/>
    </row>
    <row r="1140" spans="2:66" x14ac:dyDescent="0.25">
      <c r="B1140" s="52"/>
      <c r="C1140" s="53"/>
      <c r="D1140" s="43"/>
      <c r="E1140" s="43"/>
      <c r="T1140" s="47"/>
      <c r="U1140"/>
      <c r="V1140"/>
      <c r="W1140"/>
      <c r="X1140"/>
      <c r="Y1140" s="47"/>
      <c r="Z1140"/>
      <c r="AA1140"/>
      <c r="AC1140" s="47"/>
      <c r="AD1140"/>
      <c r="AE1140"/>
      <c r="AF1140"/>
      <c r="AG1140" s="47"/>
      <c r="AH1140"/>
      <c r="AJ1140" s="47"/>
      <c r="AK1140"/>
      <c r="AL1140"/>
      <c r="AM1140"/>
      <c r="AN1140"/>
      <c r="AO1140" s="47"/>
      <c r="AP1140"/>
      <c r="AQ1140"/>
      <c r="AS1140" s="47"/>
      <c r="AT1140"/>
      <c r="AU1140"/>
      <c r="AV1140"/>
      <c r="AW1140" s="47"/>
      <c r="AX1140"/>
      <c r="AZ1140" s="47"/>
      <c r="BA1140"/>
      <c r="BB1140"/>
      <c r="BC1140"/>
      <c r="BD1140"/>
      <c r="BE1140" s="47"/>
      <c r="BF1140"/>
      <c r="BG1140"/>
      <c r="BI1140" s="47"/>
      <c r="BJ1140"/>
      <c r="BK1140"/>
      <c r="BL1140"/>
      <c r="BM1140" s="47"/>
      <c r="BN1140"/>
    </row>
    <row r="1141" spans="2:66" x14ac:dyDescent="0.25">
      <c r="B1141" s="52"/>
      <c r="C1141" s="53"/>
      <c r="D1141" s="43"/>
      <c r="E1141" s="43"/>
      <c r="T1141" s="47"/>
      <c r="U1141"/>
      <c r="V1141"/>
      <c r="W1141"/>
      <c r="X1141"/>
      <c r="Y1141" s="47"/>
      <c r="Z1141"/>
      <c r="AA1141"/>
      <c r="AC1141" s="47"/>
      <c r="AD1141"/>
      <c r="AE1141"/>
      <c r="AF1141"/>
      <c r="AG1141" s="47"/>
      <c r="AH1141"/>
      <c r="AJ1141" s="47"/>
      <c r="AK1141"/>
      <c r="AL1141"/>
      <c r="AM1141"/>
      <c r="AN1141"/>
      <c r="AO1141" s="47"/>
      <c r="AP1141"/>
      <c r="AQ1141"/>
      <c r="AS1141" s="47"/>
      <c r="AT1141"/>
      <c r="AU1141"/>
      <c r="AV1141"/>
      <c r="AW1141" s="47"/>
      <c r="AX1141"/>
      <c r="AZ1141" s="47"/>
      <c r="BA1141"/>
      <c r="BB1141"/>
      <c r="BC1141"/>
      <c r="BD1141"/>
      <c r="BE1141" s="47"/>
      <c r="BF1141"/>
      <c r="BG1141"/>
      <c r="BI1141" s="47"/>
      <c r="BJ1141"/>
      <c r="BK1141"/>
      <c r="BL1141"/>
      <c r="BM1141" s="47"/>
      <c r="BN1141"/>
    </row>
    <row r="1142" spans="2:66" x14ac:dyDescent="0.25">
      <c r="B1142" s="52"/>
      <c r="C1142" s="53"/>
      <c r="D1142" s="43"/>
      <c r="E1142" s="43"/>
      <c r="T1142" s="47"/>
      <c r="U1142"/>
      <c r="V1142"/>
      <c r="W1142"/>
      <c r="X1142"/>
      <c r="Y1142" s="47"/>
      <c r="Z1142"/>
      <c r="AA1142"/>
      <c r="AC1142" s="47"/>
      <c r="AD1142"/>
      <c r="AE1142"/>
      <c r="AF1142"/>
      <c r="AG1142" s="47"/>
      <c r="AH1142"/>
      <c r="AJ1142" s="47"/>
      <c r="AK1142"/>
      <c r="AL1142"/>
      <c r="AM1142"/>
      <c r="AN1142"/>
      <c r="AO1142" s="47"/>
      <c r="AP1142"/>
      <c r="AQ1142"/>
      <c r="AS1142" s="47"/>
      <c r="AT1142"/>
      <c r="AU1142"/>
      <c r="AV1142"/>
      <c r="AW1142" s="47"/>
      <c r="AX1142"/>
      <c r="AZ1142" s="47"/>
      <c r="BA1142"/>
      <c r="BB1142"/>
      <c r="BC1142"/>
      <c r="BD1142"/>
      <c r="BE1142" s="47"/>
      <c r="BF1142"/>
      <c r="BG1142"/>
      <c r="BI1142" s="47"/>
      <c r="BJ1142"/>
      <c r="BK1142"/>
      <c r="BL1142"/>
      <c r="BM1142" s="47"/>
      <c r="BN1142"/>
    </row>
    <row r="1143" spans="2:66" x14ac:dyDescent="0.25">
      <c r="B1143" s="52"/>
      <c r="C1143" s="53"/>
      <c r="D1143" s="43"/>
      <c r="E1143" s="43"/>
      <c r="T1143" s="47"/>
      <c r="U1143"/>
      <c r="V1143"/>
      <c r="W1143"/>
      <c r="X1143"/>
      <c r="Y1143" s="47"/>
      <c r="Z1143"/>
      <c r="AA1143"/>
      <c r="AC1143" s="47"/>
      <c r="AD1143"/>
      <c r="AE1143"/>
      <c r="AF1143"/>
      <c r="AG1143" s="47"/>
      <c r="AH1143"/>
      <c r="AJ1143" s="47"/>
      <c r="AK1143"/>
      <c r="AL1143"/>
      <c r="AM1143"/>
      <c r="AN1143"/>
      <c r="AO1143" s="47"/>
      <c r="AP1143"/>
      <c r="AQ1143"/>
      <c r="AS1143" s="47"/>
      <c r="AT1143"/>
      <c r="AU1143"/>
      <c r="AV1143"/>
      <c r="AW1143" s="47"/>
      <c r="AX1143"/>
      <c r="AZ1143" s="47"/>
      <c r="BA1143"/>
      <c r="BB1143"/>
      <c r="BC1143"/>
      <c r="BD1143"/>
      <c r="BE1143" s="47"/>
      <c r="BF1143"/>
      <c r="BG1143"/>
      <c r="BI1143" s="47"/>
      <c r="BJ1143"/>
      <c r="BK1143"/>
      <c r="BL1143"/>
      <c r="BM1143" s="47"/>
      <c r="BN1143"/>
    </row>
    <row r="1144" spans="2:66" x14ac:dyDescent="0.25">
      <c r="B1144" s="52"/>
      <c r="C1144" s="53"/>
      <c r="D1144" s="43"/>
      <c r="E1144" s="43"/>
      <c r="T1144" s="47"/>
      <c r="U1144"/>
      <c r="V1144"/>
      <c r="W1144"/>
      <c r="X1144"/>
      <c r="Y1144" s="47"/>
      <c r="Z1144"/>
      <c r="AA1144"/>
      <c r="AC1144" s="47"/>
      <c r="AD1144"/>
      <c r="AE1144"/>
      <c r="AF1144"/>
      <c r="AG1144" s="47"/>
      <c r="AH1144"/>
      <c r="AJ1144" s="47"/>
      <c r="AK1144"/>
      <c r="AL1144"/>
      <c r="AM1144"/>
      <c r="AN1144"/>
      <c r="AO1144" s="47"/>
      <c r="AP1144"/>
      <c r="AQ1144"/>
      <c r="AS1144" s="47"/>
      <c r="AT1144"/>
      <c r="AU1144"/>
      <c r="AV1144"/>
      <c r="AW1144" s="47"/>
      <c r="AX1144"/>
      <c r="AZ1144" s="47"/>
      <c r="BA1144"/>
      <c r="BB1144"/>
      <c r="BC1144"/>
      <c r="BD1144"/>
      <c r="BE1144" s="47"/>
      <c r="BF1144"/>
      <c r="BG1144"/>
      <c r="BI1144" s="47"/>
      <c r="BJ1144"/>
      <c r="BK1144"/>
      <c r="BL1144"/>
      <c r="BM1144" s="47"/>
      <c r="BN1144"/>
    </row>
    <row r="1145" spans="2:66" x14ac:dyDescent="0.25">
      <c r="B1145" s="52"/>
      <c r="C1145" s="53"/>
      <c r="D1145" s="43"/>
      <c r="E1145" s="43"/>
      <c r="T1145" s="47"/>
      <c r="U1145"/>
      <c r="V1145"/>
      <c r="W1145"/>
      <c r="X1145"/>
      <c r="Y1145" s="47"/>
      <c r="Z1145"/>
      <c r="AA1145"/>
      <c r="AC1145" s="47"/>
      <c r="AD1145"/>
      <c r="AE1145"/>
      <c r="AF1145"/>
      <c r="AG1145" s="47"/>
      <c r="AH1145"/>
      <c r="AJ1145" s="47"/>
      <c r="AK1145"/>
      <c r="AL1145"/>
      <c r="AM1145"/>
      <c r="AN1145"/>
      <c r="AO1145" s="47"/>
      <c r="AP1145"/>
      <c r="AQ1145"/>
      <c r="AS1145" s="47"/>
      <c r="AT1145"/>
      <c r="AU1145"/>
      <c r="AV1145"/>
      <c r="AW1145" s="47"/>
      <c r="AX1145"/>
      <c r="AZ1145" s="47"/>
      <c r="BA1145"/>
      <c r="BB1145"/>
      <c r="BC1145"/>
      <c r="BD1145"/>
      <c r="BE1145" s="47"/>
      <c r="BF1145"/>
      <c r="BG1145"/>
      <c r="BI1145" s="47"/>
      <c r="BJ1145"/>
      <c r="BK1145"/>
      <c r="BL1145"/>
      <c r="BM1145" s="47"/>
      <c r="BN1145"/>
    </row>
    <row r="1146" spans="2:66" x14ac:dyDescent="0.25">
      <c r="B1146" s="52"/>
      <c r="C1146" s="53"/>
      <c r="D1146" s="43"/>
      <c r="E1146" s="43"/>
      <c r="T1146" s="47"/>
      <c r="U1146"/>
      <c r="V1146"/>
      <c r="W1146"/>
      <c r="X1146"/>
      <c r="Y1146" s="47"/>
      <c r="Z1146"/>
      <c r="AA1146"/>
      <c r="AC1146" s="47"/>
      <c r="AD1146"/>
      <c r="AE1146"/>
      <c r="AF1146"/>
      <c r="AG1146" s="47"/>
      <c r="AH1146"/>
      <c r="AJ1146" s="47"/>
      <c r="AK1146"/>
      <c r="AL1146"/>
      <c r="AM1146"/>
      <c r="AN1146"/>
      <c r="AO1146" s="47"/>
      <c r="AP1146"/>
      <c r="AQ1146"/>
      <c r="AS1146" s="47"/>
      <c r="AT1146"/>
      <c r="AU1146"/>
      <c r="AV1146"/>
      <c r="AW1146" s="47"/>
      <c r="AX1146"/>
      <c r="AZ1146" s="47"/>
      <c r="BA1146"/>
      <c r="BB1146"/>
      <c r="BC1146"/>
      <c r="BD1146"/>
      <c r="BE1146" s="47"/>
      <c r="BF1146"/>
      <c r="BG1146"/>
      <c r="BI1146" s="47"/>
      <c r="BJ1146"/>
      <c r="BK1146"/>
      <c r="BL1146"/>
      <c r="BM1146" s="47"/>
      <c r="BN1146"/>
    </row>
    <row r="1147" spans="2:66" x14ac:dyDescent="0.25">
      <c r="B1147" s="52"/>
      <c r="C1147" s="53"/>
      <c r="D1147" s="43"/>
      <c r="E1147" s="43"/>
      <c r="T1147" s="47"/>
      <c r="U1147"/>
      <c r="V1147"/>
      <c r="W1147"/>
      <c r="X1147"/>
      <c r="Y1147" s="47"/>
      <c r="Z1147"/>
      <c r="AA1147"/>
      <c r="AC1147" s="47"/>
      <c r="AD1147"/>
      <c r="AE1147"/>
      <c r="AF1147"/>
      <c r="AG1147" s="47"/>
      <c r="AH1147"/>
      <c r="AJ1147" s="47"/>
      <c r="AK1147"/>
      <c r="AL1147"/>
      <c r="AM1147"/>
      <c r="AN1147"/>
      <c r="AO1147" s="47"/>
      <c r="AP1147"/>
      <c r="AQ1147"/>
      <c r="AS1147" s="47"/>
      <c r="AT1147"/>
      <c r="AU1147"/>
      <c r="AV1147"/>
      <c r="AW1147" s="47"/>
      <c r="AX1147"/>
      <c r="AZ1147" s="47"/>
      <c r="BA1147"/>
      <c r="BB1147"/>
      <c r="BC1147"/>
      <c r="BD1147"/>
      <c r="BE1147" s="47"/>
      <c r="BF1147"/>
      <c r="BG1147"/>
      <c r="BI1147" s="47"/>
      <c r="BJ1147"/>
      <c r="BK1147"/>
      <c r="BL1147"/>
      <c r="BM1147" s="47"/>
      <c r="BN1147"/>
    </row>
    <row r="1148" spans="2:66" x14ac:dyDescent="0.25">
      <c r="B1148" s="52"/>
      <c r="C1148" s="53"/>
      <c r="D1148" s="43"/>
      <c r="E1148" s="43"/>
      <c r="T1148" s="47"/>
      <c r="U1148"/>
      <c r="V1148"/>
      <c r="W1148"/>
      <c r="X1148"/>
      <c r="Y1148" s="47"/>
      <c r="Z1148"/>
      <c r="AA1148"/>
      <c r="AC1148" s="47"/>
      <c r="AD1148"/>
      <c r="AE1148"/>
      <c r="AF1148"/>
      <c r="AG1148" s="47"/>
      <c r="AH1148"/>
      <c r="AJ1148" s="47"/>
      <c r="AK1148"/>
      <c r="AL1148"/>
      <c r="AM1148"/>
      <c r="AN1148"/>
      <c r="AO1148" s="47"/>
      <c r="AP1148"/>
      <c r="AQ1148"/>
      <c r="AS1148" s="47"/>
      <c r="AT1148"/>
      <c r="AU1148"/>
      <c r="AV1148"/>
      <c r="AW1148" s="47"/>
      <c r="AX1148"/>
      <c r="AZ1148" s="47"/>
      <c r="BA1148"/>
      <c r="BB1148"/>
      <c r="BC1148"/>
      <c r="BD1148"/>
      <c r="BE1148" s="47"/>
      <c r="BF1148"/>
      <c r="BG1148"/>
      <c r="BI1148" s="47"/>
      <c r="BJ1148"/>
      <c r="BK1148"/>
      <c r="BL1148"/>
      <c r="BM1148" s="47"/>
      <c r="BN1148"/>
    </row>
    <row r="1149" spans="2:66" x14ac:dyDescent="0.25">
      <c r="B1149" s="52"/>
      <c r="C1149" s="53"/>
      <c r="D1149" s="43"/>
      <c r="E1149" s="43"/>
      <c r="T1149" s="47"/>
      <c r="U1149"/>
      <c r="V1149"/>
      <c r="W1149"/>
      <c r="X1149"/>
      <c r="Y1149" s="47"/>
      <c r="Z1149"/>
      <c r="AA1149"/>
      <c r="AC1149" s="47"/>
      <c r="AD1149"/>
      <c r="AE1149"/>
      <c r="AF1149"/>
      <c r="AG1149" s="47"/>
      <c r="AH1149"/>
      <c r="AJ1149" s="47"/>
      <c r="AK1149"/>
      <c r="AL1149"/>
      <c r="AM1149"/>
      <c r="AN1149"/>
      <c r="AO1149" s="47"/>
      <c r="AP1149"/>
      <c r="AQ1149"/>
      <c r="AS1149" s="47"/>
      <c r="AT1149"/>
      <c r="AU1149"/>
      <c r="AV1149"/>
      <c r="AW1149" s="47"/>
      <c r="AX1149"/>
      <c r="AZ1149" s="47"/>
      <c r="BA1149"/>
      <c r="BB1149"/>
      <c r="BC1149"/>
      <c r="BD1149"/>
      <c r="BE1149" s="47"/>
      <c r="BF1149"/>
      <c r="BG1149"/>
      <c r="BI1149" s="47"/>
      <c r="BJ1149"/>
      <c r="BK1149"/>
      <c r="BL1149"/>
      <c r="BM1149" s="47"/>
      <c r="BN1149"/>
    </row>
    <row r="1150" spans="2:66" x14ac:dyDescent="0.25">
      <c r="B1150" s="52"/>
      <c r="C1150" s="53"/>
      <c r="D1150" s="43"/>
      <c r="E1150" s="43"/>
      <c r="T1150" s="47"/>
      <c r="U1150"/>
      <c r="V1150"/>
      <c r="W1150"/>
      <c r="X1150"/>
      <c r="Y1150" s="47"/>
      <c r="Z1150"/>
      <c r="AA1150"/>
      <c r="AC1150" s="47"/>
      <c r="AD1150"/>
      <c r="AE1150"/>
      <c r="AF1150"/>
      <c r="AG1150" s="47"/>
      <c r="AH1150"/>
      <c r="AJ1150" s="47"/>
      <c r="AK1150"/>
      <c r="AL1150"/>
      <c r="AM1150"/>
      <c r="AN1150"/>
      <c r="AO1150" s="47"/>
      <c r="AP1150"/>
      <c r="AQ1150"/>
      <c r="AS1150" s="47"/>
      <c r="AT1150"/>
      <c r="AU1150"/>
      <c r="AV1150"/>
      <c r="AW1150" s="47"/>
      <c r="AX1150"/>
      <c r="AZ1150" s="47"/>
      <c r="BA1150"/>
      <c r="BB1150"/>
      <c r="BC1150"/>
      <c r="BD1150"/>
      <c r="BE1150" s="47"/>
      <c r="BF1150"/>
      <c r="BG1150"/>
      <c r="BI1150" s="47"/>
      <c r="BJ1150"/>
      <c r="BK1150"/>
      <c r="BL1150"/>
      <c r="BM1150" s="47"/>
      <c r="BN1150"/>
    </row>
    <row r="1151" spans="2:66" x14ac:dyDescent="0.25">
      <c r="B1151" s="52"/>
      <c r="C1151" s="53"/>
      <c r="D1151" s="43"/>
      <c r="E1151" s="43"/>
      <c r="T1151" s="47"/>
      <c r="U1151"/>
      <c r="V1151"/>
      <c r="W1151"/>
      <c r="X1151"/>
      <c r="Y1151" s="47"/>
      <c r="Z1151"/>
      <c r="AA1151"/>
      <c r="AC1151" s="47"/>
      <c r="AD1151"/>
      <c r="AE1151"/>
      <c r="AF1151"/>
      <c r="AG1151" s="47"/>
      <c r="AH1151"/>
      <c r="AJ1151" s="47"/>
      <c r="AK1151"/>
      <c r="AL1151"/>
      <c r="AM1151"/>
      <c r="AN1151"/>
      <c r="AO1151" s="47"/>
      <c r="AP1151"/>
      <c r="AQ1151"/>
      <c r="AS1151" s="47"/>
      <c r="AT1151"/>
      <c r="AU1151"/>
      <c r="AV1151"/>
      <c r="AW1151" s="47"/>
      <c r="AX1151"/>
      <c r="AZ1151" s="47"/>
      <c r="BA1151"/>
      <c r="BB1151"/>
      <c r="BC1151"/>
      <c r="BD1151"/>
      <c r="BE1151" s="47"/>
      <c r="BF1151"/>
      <c r="BG1151"/>
      <c r="BI1151" s="47"/>
      <c r="BJ1151"/>
      <c r="BK1151"/>
      <c r="BL1151"/>
      <c r="BM1151" s="47"/>
      <c r="BN1151"/>
    </row>
    <row r="1152" spans="2:66" x14ac:dyDescent="0.25">
      <c r="B1152" s="52"/>
      <c r="C1152" s="53"/>
      <c r="D1152" s="43"/>
      <c r="E1152" s="43"/>
      <c r="T1152" s="47"/>
      <c r="U1152"/>
      <c r="V1152"/>
      <c r="W1152"/>
      <c r="X1152"/>
      <c r="Y1152" s="47"/>
      <c r="Z1152"/>
      <c r="AA1152"/>
      <c r="AC1152" s="47"/>
      <c r="AD1152"/>
      <c r="AE1152"/>
      <c r="AF1152"/>
      <c r="AG1152" s="47"/>
      <c r="AH1152"/>
      <c r="AJ1152" s="47"/>
      <c r="AK1152"/>
      <c r="AL1152"/>
      <c r="AM1152"/>
      <c r="AN1152"/>
      <c r="AO1152" s="47"/>
      <c r="AP1152"/>
      <c r="AQ1152"/>
      <c r="AS1152" s="47"/>
      <c r="AT1152"/>
      <c r="AU1152"/>
      <c r="AV1152"/>
      <c r="AW1152" s="47"/>
      <c r="AX1152"/>
      <c r="AZ1152" s="47"/>
      <c r="BA1152"/>
      <c r="BB1152"/>
      <c r="BC1152"/>
      <c r="BD1152"/>
      <c r="BE1152" s="47"/>
      <c r="BF1152"/>
      <c r="BG1152"/>
      <c r="BI1152" s="47"/>
      <c r="BJ1152"/>
      <c r="BK1152"/>
      <c r="BL1152"/>
      <c r="BM1152" s="47"/>
      <c r="BN1152"/>
    </row>
    <row r="1153" spans="2:66" x14ac:dyDescent="0.25">
      <c r="B1153" s="52"/>
      <c r="C1153" s="53"/>
      <c r="D1153" s="43"/>
      <c r="E1153" s="43"/>
      <c r="T1153" s="47"/>
      <c r="U1153"/>
      <c r="V1153"/>
      <c r="W1153"/>
      <c r="X1153"/>
      <c r="Y1153" s="47"/>
      <c r="Z1153"/>
      <c r="AA1153"/>
      <c r="AC1153" s="47"/>
      <c r="AD1153"/>
      <c r="AE1153"/>
      <c r="AF1153"/>
      <c r="AG1153" s="47"/>
      <c r="AH1153"/>
      <c r="AJ1153" s="47"/>
      <c r="AK1153"/>
      <c r="AL1153"/>
      <c r="AM1153"/>
      <c r="AN1153"/>
      <c r="AO1153" s="47"/>
      <c r="AP1153"/>
      <c r="AQ1153"/>
      <c r="AS1153" s="47"/>
      <c r="AT1153"/>
      <c r="AU1153"/>
      <c r="AV1153"/>
      <c r="AW1153" s="47"/>
      <c r="AX1153"/>
      <c r="AZ1153" s="47"/>
      <c r="BA1153"/>
      <c r="BB1153"/>
      <c r="BC1153"/>
      <c r="BD1153"/>
      <c r="BE1153" s="47"/>
      <c r="BF1153"/>
      <c r="BG1153"/>
      <c r="BI1153" s="47"/>
      <c r="BJ1153"/>
      <c r="BK1153"/>
      <c r="BL1153"/>
      <c r="BM1153" s="47"/>
      <c r="BN1153"/>
    </row>
    <row r="1154" spans="2:66" x14ac:dyDescent="0.25">
      <c r="B1154" s="52"/>
      <c r="C1154" s="53"/>
      <c r="D1154" s="43"/>
      <c r="E1154" s="43"/>
      <c r="T1154" s="47"/>
      <c r="U1154"/>
      <c r="V1154"/>
      <c r="W1154"/>
      <c r="X1154"/>
      <c r="Y1154" s="47"/>
      <c r="Z1154"/>
      <c r="AA1154"/>
      <c r="AC1154" s="47"/>
      <c r="AD1154"/>
      <c r="AE1154"/>
      <c r="AF1154"/>
      <c r="AG1154" s="47"/>
      <c r="AH1154"/>
      <c r="AJ1154" s="47"/>
      <c r="AK1154"/>
      <c r="AL1154"/>
      <c r="AM1154"/>
      <c r="AN1154"/>
      <c r="AO1154" s="47"/>
      <c r="AP1154"/>
      <c r="AQ1154"/>
      <c r="AS1154" s="47"/>
      <c r="AT1154"/>
      <c r="AU1154"/>
      <c r="AV1154"/>
      <c r="AW1154" s="47"/>
      <c r="AX1154"/>
      <c r="AZ1154" s="47"/>
      <c r="BA1154"/>
      <c r="BB1154"/>
      <c r="BC1154"/>
      <c r="BD1154"/>
      <c r="BE1154" s="47"/>
      <c r="BF1154"/>
      <c r="BG1154"/>
      <c r="BI1154" s="47"/>
      <c r="BJ1154"/>
      <c r="BK1154"/>
      <c r="BL1154"/>
      <c r="BM1154" s="47"/>
      <c r="BN1154"/>
    </row>
    <row r="1155" spans="2:66" x14ac:dyDescent="0.25">
      <c r="B1155" s="52"/>
      <c r="C1155" s="53"/>
      <c r="D1155" s="43"/>
      <c r="E1155" s="43"/>
      <c r="T1155" s="47"/>
      <c r="U1155"/>
      <c r="V1155"/>
      <c r="W1155"/>
      <c r="X1155"/>
      <c r="Y1155" s="47"/>
      <c r="Z1155"/>
      <c r="AA1155"/>
      <c r="AC1155" s="47"/>
      <c r="AD1155"/>
      <c r="AE1155"/>
      <c r="AF1155"/>
      <c r="AG1155" s="47"/>
      <c r="AH1155"/>
      <c r="AJ1155" s="47"/>
      <c r="AK1155"/>
      <c r="AL1155"/>
      <c r="AM1155"/>
      <c r="AN1155"/>
      <c r="AO1155" s="47"/>
      <c r="AP1155"/>
      <c r="AQ1155"/>
      <c r="AS1155" s="47"/>
      <c r="AT1155"/>
      <c r="AU1155"/>
      <c r="AV1155"/>
      <c r="AW1155" s="47"/>
      <c r="AX1155"/>
      <c r="AZ1155" s="47"/>
      <c r="BA1155"/>
      <c r="BB1155"/>
      <c r="BC1155"/>
      <c r="BD1155"/>
      <c r="BE1155" s="47"/>
      <c r="BF1155"/>
      <c r="BG1155"/>
      <c r="BI1155" s="47"/>
      <c r="BJ1155"/>
      <c r="BK1155"/>
      <c r="BL1155"/>
      <c r="BM1155" s="47"/>
      <c r="BN1155"/>
    </row>
    <row r="1156" spans="2:66" x14ac:dyDescent="0.25">
      <c r="B1156" s="52"/>
      <c r="C1156" s="53"/>
      <c r="D1156" s="43"/>
      <c r="E1156" s="43"/>
      <c r="T1156" s="47"/>
      <c r="U1156"/>
      <c r="V1156"/>
      <c r="W1156"/>
      <c r="X1156"/>
      <c r="Y1156" s="47"/>
      <c r="Z1156"/>
      <c r="AA1156"/>
      <c r="AC1156" s="47"/>
      <c r="AD1156"/>
      <c r="AE1156"/>
      <c r="AF1156"/>
      <c r="AG1156" s="47"/>
      <c r="AH1156"/>
      <c r="AJ1156" s="47"/>
      <c r="AK1156"/>
      <c r="AL1156"/>
      <c r="AM1156"/>
      <c r="AN1156"/>
      <c r="AO1156" s="47"/>
      <c r="AP1156"/>
      <c r="AQ1156"/>
      <c r="AS1156" s="47"/>
      <c r="AT1156"/>
      <c r="AU1156"/>
      <c r="AV1156"/>
      <c r="AW1156" s="47"/>
      <c r="AX1156"/>
      <c r="AZ1156" s="47"/>
      <c r="BA1156"/>
      <c r="BB1156"/>
      <c r="BC1156"/>
      <c r="BD1156"/>
      <c r="BE1156" s="47"/>
      <c r="BF1156"/>
      <c r="BG1156"/>
      <c r="BI1156" s="47"/>
      <c r="BJ1156"/>
      <c r="BK1156"/>
      <c r="BL1156"/>
      <c r="BM1156" s="47"/>
      <c r="BN1156"/>
    </row>
    <row r="1157" spans="2:66" x14ac:dyDescent="0.25">
      <c r="B1157" s="52"/>
      <c r="C1157" s="53"/>
      <c r="D1157" s="43"/>
      <c r="E1157" s="43"/>
      <c r="T1157" s="47"/>
      <c r="U1157"/>
      <c r="V1157"/>
      <c r="W1157"/>
      <c r="X1157"/>
      <c r="Y1157" s="47"/>
      <c r="Z1157"/>
      <c r="AA1157"/>
      <c r="AC1157" s="47"/>
      <c r="AD1157"/>
      <c r="AE1157"/>
      <c r="AF1157"/>
      <c r="AG1157" s="47"/>
      <c r="AH1157"/>
      <c r="AJ1157" s="47"/>
      <c r="AK1157"/>
      <c r="AL1157"/>
      <c r="AM1157"/>
      <c r="AN1157"/>
      <c r="AO1157" s="47"/>
      <c r="AP1157"/>
      <c r="AQ1157"/>
      <c r="AS1157" s="47"/>
      <c r="AT1157"/>
      <c r="AU1157"/>
      <c r="AV1157"/>
      <c r="AW1157" s="47"/>
      <c r="AX1157"/>
      <c r="AZ1157" s="47"/>
      <c r="BA1157"/>
      <c r="BB1157"/>
      <c r="BC1157"/>
      <c r="BD1157"/>
      <c r="BE1157" s="47"/>
      <c r="BF1157"/>
      <c r="BG1157"/>
      <c r="BI1157" s="47"/>
      <c r="BJ1157"/>
      <c r="BK1157"/>
      <c r="BL1157"/>
      <c r="BM1157" s="47"/>
      <c r="BN1157"/>
    </row>
    <row r="1158" spans="2:66" x14ac:dyDescent="0.25">
      <c r="B1158" s="52"/>
      <c r="C1158" s="53"/>
      <c r="D1158" s="43"/>
      <c r="E1158" s="43"/>
      <c r="T1158" s="47"/>
      <c r="U1158"/>
      <c r="V1158"/>
      <c r="W1158"/>
      <c r="X1158"/>
      <c r="Y1158" s="47"/>
      <c r="Z1158"/>
      <c r="AA1158"/>
      <c r="AC1158" s="47"/>
      <c r="AD1158"/>
      <c r="AE1158"/>
      <c r="AF1158"/>
      <c r="AG1158" s="47"/>
      <c r="AH1158"/>
      <c r="AJ1158" s="47"/>
      <c r="AK1158"/>
      <c r="AL1158"/>
      <c r="AM1158"/>
      <c r="AN1158"/>
      <c r="AO1158" s="47"/>
      <c r="AP1158"/>
      <c r="AQ1158"/>
      <c r="AS1158" s="47"/>
      <c r="AT1158"/>
      <c r="AU1158"/>
      <c r="AV1158"/>
      <c r="AW1158" s="47"/>
      <c r="AX1158"/>
      <c r="AZ1158" s="47"/>
      <c r="BA1158"/>
      <c r="BB1158"/>
      <c r="BC1158"/>
      <c r="BD1158"/>
      <c r="BE1158" s="47"/>
      <c r="BF1158"/>
      <c r="BG1158"/>
      <c r="BI1158" s="47"/>
      <c r="BJ1158"/>
      <c r="BK1158"/>
      <c r="BL1158"/>
      <c r="BM1158" s="47"/>
      <c r="BN1158"/>
    </row>
    <row r="1159" spans="2:66" x14ac:dyDescent="0.25">
      <c r="B1159" s="52"/>
      <c r="C1159" s="53"/>
      <c r="D1159" s="43"/>
      <c r="E1159" s="43"/>
      <c r="T1159" s="47"/>
      <c r="U1159"/>
      <c r="V1159"/>
      <c r="W1159"/>
      <c r="X1159"/>
      <c r="Y1159" s="47"/>
      <c r="Z1159"/>
      <c r="AA1159"/>
      <c r="AC1159" s="47"/>
      <c r="AD1159"/>
      <c r="AE1159"/>
      <c r="AF1159"/>
      <c r="AG1159" s="47"/>
      <c r="AH1159"/>
      <c r="AJ1159" s="47"/>
      <c r="AK1159"/>
      <c r="AL1159"/>
      <c r="AM1159"/>
      <c r="AN1159"/>
      <c r="AO1159" s="47"/>
      <c r="AP1159"/>
      <c r="AQ1159"/>
      <c r="AS1159" s="47"/>
      <c r="AT1159"/>
      <c r="AU1159"/>
      <c r="AV1159"/>
      <c r="AW1159" s="47"/>
      <c r="AX1159"/>
      <c r="AZ1159" s="47"/>
      <c r="BA1159"/>
      <c r="BB1159"/>
      <c r="BC1159"/>
      <c r="BD1159"/>
      <c r="BE1159" s="47"/>
      <c r="BF1159"/>
      <c r="BG1159"/>
      <c r="BI1159" s="47"/>
      <c r="BJ1159"/>
      <c r="BK1159"/>
      <c r="BL1159"/>
      <c r="BM1159" s="47"/>
      <c r="BN1159"/>
    </row>
    <row r="1160" spans="2:66" x14ac:dyDescent="0.25">
      <c r="B1160" s="52"/>
      <c r="C1160" s="53"/>
      <c r="D1160" s="43"/>
      <c r="E1160" s="43"/>
      <c r="T1160" s="47"/>
      <c r="U1160"/>
      <c r="V1160"/>
      <c r="W1160"/>
      <c r="X1160"/>
      <c r="Y1160" s="47"/>
      <c r="Z1160"/>
      <c r="AA1160"/>
      <c r="AC1160" s="47"/>
      <c r="AD1160"/>
      <c r="AE1160"/>
      <c r="AF1160"/>
      <c r="AG1160" s="47"/>
      <c r="AH1160"/>
      <c r="AJ1160" s="47"/>
      <c r="AK1160"/>
      <c r="AL1160"/>
      <c r="AM1160"/>
      <c r="AN1160"/>
      <c r="AO1160" s="47"/>
      <c r="AP1160"/>
      <c r="AQ1160"/>
      <c r="AS1160" s="47"/>
      <c r="AT1160"/>
      <c r="AU1160"/>
      <c r="AV1160"/>
      <c r="AW1160" s="47"/>
      <c r="AX1160"/>
      <c r="AZ1160" s="47"/>
      <c r="BA1160"/>
      <c r="BB1160"/>
      <c r="BC1160"/>
      <c r="BD1160"/>
      <c r="BE1160" s="47"/>
      <c r="BF1160"/>
      <c r="BG1160"/>
      <c r="BI1160" s="47"/>
      <c r="BJ1160"/>
      <c r="BK1160"/>
      <c r="BL1160"/>
      <c r="BM1160" s="47"/>
      <c r="BN1160"/>
    </row>
    <row r="1161" spans="2:66" x14ac:dyDescent="0.25">
      <c r="B1161" s="52"/>
      <c r="C1161" s="53"/>
      <c r="D1161" s="43"/>
      <c r="E1161" s="43"/>
      <c r="T1161" s="47"/>
      <c r="U1161"/>
      <c r="V1161"/>
      <c r="W1161"/>
      <c r="X1161"/>
      <c r="Y1161" s="47"/>
      <c r="Z1161"/>
      <c r="AA1161"/>
      <c r="AC1161" s="47"/>
      <c r="AD1161"/>
      <c r="AE1161"/>
      <c r="AF1161"/>
      <c r="AG1161" s="47"/>
      <c r="AH1161"/>
      <c r="AJ1161" s="47"/>
      <c r="AK1161"/>
      <c r="AL1161"/>
      <c r="AM1161"/>
      <c r="AN1161"/>
      <c r="AO1161" s="47"/>
      <c r="AP1161"/>
      <c r="AQ1161"/>
      <c r="AS1161" s="47"/>
      <c r="AT1161"/>
      <c r="AU1161"/>
      <c r="AV1161"/>
      <c r="AW1161" s="47"/>
      <c r="AX1161"/>
      <c r="AZ1161" s="47"/>
      <c r="BA1161"/>
      <c r="BB1161"/>
      <c r="BC1161"/>
      <c r="BD1161"/>
      <c r="BE1161" s="47"/>
      <c r="BF1161"/>
      <c r="BG1161"/>
      <c r="BI1161" s="47"/>
      <c r="BJ1161"/>
      <c r="BK1161"/>
      <c r="BL1161"/>
      <c r="BM1161" s="47"/>
      <c r="BN1161"/>
    </row>
    <row r="1162" spans="2:66" x14ac:dyDescent="0.25">
      <c r="B1162" s="52"/>
      <c r="C1162" s="53"/>
      <c r="D1162" s="43"/>
      <c r="E1162" s="43"/>
      <c r="T1162" s="47"/>
      <c r="U1162"/>
      <c r="V1162"/>
      <c r="W1162"/>
      <c r="X1162"/>
      <c r="Y1162" s="47"/>
      <c r="Z1162"/>
      <c r="AA1162"/>
      <c r="AC1162" s="47"/>
      <c r="AD1162"/>
      <c r="AE1162"/>
      <c r="AF1162"/>
      <c r="AG1162" s="47"/>
      <c r="AH1162"/>
      <c r="AJ1162" s="47"/>
      <c r="AK1162"/>
      <c r="AL1162"/>
      <c r="AM1162"/>
      <c r="AN1162"/>
      <c r="AO1162" s="47"/>
      <c r="AP1162"/>
      <c r="AQ1162"/>
      <c r="AS1162" s="47"/>
      <c r="AT1162"/>
      <c r="AU1162"/>
      <c r="AV1162"/>
      <c r="AW1162" s="47"/>
      <c r="AX1162"/>
      <c r="AZ1162" s="47"/>
      <c r="BA1162"/>
      <c r="BB1162"/>
      <c r="BC1162"/>
      <c r="BD1162"/>
      <c r="BE1162" s="47"/>
      <c r="BF1162"/>
      <c r="BG1162"/>
      <c r="BI1162" s="47"/>
      <c r="BJ1162"/>
      <c r="BK1162"/>
      <c r="BL1162"/>
      <c r="BM1162" s="47"/>
      <c r="BN1162"/>
    </row>
    <row r="1163" spans="2:66" x14ac:dyDescent="0.25">
      <c r="B1163" s="52"/>
      <c r="C1163" s="53"/>
      <c r="D1163" s="43"/>
      <c r="E1163" s="43"/>
      <c r="T1163" s="47"/>
      <c r="U1163"/>
      <c r="V1163"/>
      <c r="W1163"/>
      <c r="X1163"/>
      <c r="Y1163" s="47"/>
      <c r="Z1163"/>
      <c r="AA1163"/>
      <c r="AC1163" s="47"/>
      <c r="AD1163"/>
      <c r="AE1163"/>
      <c r="AF1163"/>
      <c r="AG1163" s="47"/>
      <c r="AH1163"/>
      <c r="AJ1163" s="47"/>
      <c r="AK1163"/>
      <c r="AL1163"/>
      <c r="AM1163"/>
      <c r="AN1163"/>
      <c r="AO1163" s="47"/>
      <c r="AP1163"/>
      <c r="AQ1163"/>
      <c r="AS1163" s="47"/>
      <c r="AT1163"/>
      <c r="AU1163"/>
      <c r="AV1163"/>
      <c r="AW1163" s="47"/>
      <c r="AX1163"/>
      <c r="AZ1163" s="47"/>
      <c r="BA1163"/>
      <c r="BB1163"/>
      <c r="BC1163"/>
      <c r="BD1163"/>
      <c r="BE1163" s="47"/>
      <c r="BF1163"/>
      <c r="BG1163"/>
      <c r="BI1163" s="47"/>
      <c r="BJ1163"/>
      <c r="BK1163"/>
      <c r="BL1163"/>
      <c r="BM1163" s="47"/>
      <c r="BN1163"/>
    </row>
    <row r="1164" spans="2:66" x14ac:dyDescent="0.25">
      <c r="B1164" s="52"/>
      <c r="C1164" s="53"/>
      <c r="D1164" s="43"/>
      <c r="E1164" s="43"/>
      <c r="T1164" s="47"/>
      <c r="U1164"/>
      <c r="V1164"/>
      <c r="W1164"/>
      <c r="X1164"/>
      <c r="Y1164" s="47"/>
      <c r="Z1164"/>
      <c r="AA1164"/>
      <c r="AC1164" s="47"/>
      <c r="AD1164"/>
      <c r="AE1164"/>
      <c r="AF1164"/>
      <c r="AG1164" s="47"/>
      <c r="AH1164"/>
      <c r="AJ1164" s="47"/>
      <c r="AK1164"/>
      <c r="AL1164"/>
      <c r="AM1164"/>
      <c r="AN1164"/>
      <c r="AO1164" s="47"/>
      <c r="AP1164"/>
      <c r="AQ1164"/>
      <c r="AS1164" s="47"/>
      <c r="AT1164"/>
      <c r="AU1164"/>
      <c r="AV1164"/>
      <c r="AW1164" s="47"/>
      <c r="AX1164"/>
      <c r="AZ1164" s="47"/>
      <c r="BA1164"/>
      <c r="BB1164"/>
      <c r="BC1164"/>
      <c r="BD1164"/>
      <c r="BE1164" s="47"/>
      <c r="BF1164"/>
      <c r="BG1164"/>
      <c r="BI1164" s="47"/>
      <c r="BJ1164"/>
      <c r="BK1164"/>
      <c r="BL1164"/>
      <c r="BM1164" s="47"/>
      <c r="BN1164"/>
    </row>
    <row r="1165" spans="2:66" x14ac:dyDescent="0.25">
      <c r="B1165" s="52"/>
      <c r="C1165" s="53"/>
      <c r="D1165" s="43"/>
      <c r="E1165" s="43"/>
      <c r="T1165" s="47"/>
      <c r="U1165"/>
      <c r="V1165"/>
      <c r="W1165"/>
      <c r="X1165"/>
      <c r="Y1165" s="47"/>
      <c r="Z1165"/>
      <c r="AA1165"/>
      <c r="AC1165" s="47"/>
      <c r="AD1165"/>
      <c r="AE1165"/>
      <c r="AF1165"/>
      <c r="AG1165" s="47"/>
      <c r="AH1165"/>
      <c r="AJ1165" s="47"/>
      <c r="AK1165"/>
      <c r="AL1165"/>
      <c r="AM1165"/>
      <c r="AN1165"/>
      <c r="AO1165" s="47"/>
      <c r="AP1165"/>
      <c r="AQ1165"/>
      <c r="AS1165" s="47"/>
      <c r="AT1165"/>
      <c r="AU1165"/>
      <c r="AV1165"/>
      <c r="AW1165" s="47"/>
      <c r="AX1165"/>
      <c r="AZ1165" s="47"/>
      <c r="BA1165"/>
      <c r="BB1165"/>
      <c r="BC1165"/>
      <c r="BD1165"/>
      <c r="BE1165" s="47"/>
      <c r="BF1165"/>
      <c r="BG1165"/>
      <c r="BI1165" s="47"/>
      <c r="BJ1165"/>
      <c r="BK1165"/>
      <c r="BL1165"/>
      <c r="BM1165" s="47"/>
      <c r="BN1165"/>
    </row>
    <row r="1166" spans="2:66" x14ac:dyDescent="0.25">
      <c r="B1166" s="52"/>
      <c r="C1166" s="53"/>
      <c r="D1166" s="43"/>
      <c r="E1166" s="43"/>
      <c r="T1166" s="47"/>
      <c r="U1166"/>
      <c r="V1166"/>
      <c r="W1166"/>
      <c r="X1166"/>
      <c r="Y1166" s="47"/>
      <c r="Z1166"/>
      <c r="AA1166"/>
      <c r="AC1166" s="47"/>
      <c r="AD1166"/>
      <c r="AE1166"/>
      <c r="AF1166"/>
      <c r="AG1166" s="47"/>
      <c r="AH1166"/>
      <c r="AJ1166" s="47"/>
      <c r="AK1166"/>
      <c r="AL1166"/>
      <c r="AM1166"/>
      <c r="AN1166"/>
      <c r="AO1166" s="47"/>
      <c r="AP1166"/>
      <c r="AQ1166"/>
      <c r="AS1166" s="47"/>
      <c r="AT1166"/>
      <c r="AU1166"/>
      <c r="AV1166"/>
      <c r="AW1166" s="47"/>
      <c r="AX1166"/>
      <c r="AZ1166" s="47"/>
      <c r="BA1166"/>
      <c r="BB1166"/>
      <c r="BC1166"/>
      <c r="BD1166"/>
      <c r="BE1166" s="47"/>
      <c r="BF1166"/>
      <c r="BG1166"/>
      <c r="BI1166" s="47"/>
      <c r="BJ1166"/>
      <c r="BK1166"/>
      <c r="BL1166"/>
      <c r="BM1166" s="47"/>
      <c r="BN1166"/>
    </row>
    <row r="1167" spans="2:66" x14ac:dyDescent="0.25">
      <c r="B1167" s="52"/>
      <c r="C1167" s="53"/>
      <c r="D1167" s="43"/>
      <c r="E1167" s="43"/>
      <c r="T1167" s="47"/>
      <c r="U1167"/>
      <c r="V1167"/>
      <c r="W1167"/>
      <c r="X1167"/>
      <c r="Y1167" s="47"/>
      <c r="Z1167"/>
      <c r="AA1167"/>
      <c r="AC1167" s="47"/>
      <c r="AD1167"/>
      <c r="AE1167"/>
      <c r="AF1167"/>
      <c r="AG1167" s="47"/>
      <c r="AH1167"/>
      <c r="AJ1167" s="47"/>
      <c r="AK1167"/>
      <c r="AL1167"/>
      <c r="AM1167"/>
      <c r="AN1167"/>
      <c r="AO1167" s="47"/>
      <c r="AP1167"/>
      <c r="AQ1167"/>
      <c r="AS1167" s="47"/>
      <c r="AT1167"/>
      <c r="AU1167"/>
      <c r="AV1167"/>
      <c r="AW1167" s="47"/>
      <c r="AX1167"/>
      <c r="AZ1167" s="47"/>
      <c r="BA1167"/>
      <c r="BB1167"/>
      <c r="BC1167"/>
      <c r="BD1167"/>
      <c r="BE1167" s="47"/>
      <c r="BF1167"/>
      <c r="BG1167"/>
      <c r="BI1167" s="47"/>
      <c r="BJ1167"/>
      <c r="BK1167"/>
      <c r="BL1167"/>
      <c r="BM1167" s="47"/>
      <c r="BN1167"/>
    </row>
    <row r="1168" spans="2:66" x14ac:dyDescent="0.25">
      <c r="B1168" s="52"/>
      <c r="C1168" s="53"/>
      <c r="D1168" s="43"/>
      <c r="E1168" s="43"/>
      <c r="T1168" s="47"/>
      <c r="U1168"/>
      <c r="V1168"/>
      <c r="W1168"/>
      <c r="X1168"/>
      <c r="Y1168" s="47"/>
      <c r="Z1168"/>
      <c r="AA1168"/>
      <c r="AC1168" s="47"/>
      <c r="AD1168"/>
      <c r="AE1168"/>
      <c r="AF1168"/>
      <c r="AG1168" s="47"/>
      <c r="AH1168"/>
      <c r="AJ1168" s="47"/>
      <c r="AK1168"/>
      <c r="AL1168"/>
      <c r="AM1168"/>
      <c r="AN1168"/>
      <c r="AO1168" s="47"/>
      <c r="AP1168"/>
      <c r="AQ1168"/>
      <c r="AS1168" s="47"/>
      <c r="AT1168"/>
      <c r="AU1168"/>
      <c r="AV1168"/>
      <c r="AW1168" s="47"/>
      <c r="AX1168"/>
      <c r="AZ1168" s="47"/>
      <c r="BA1168"/>
      <c r="BB1168"/>
      <c r="BC1168"/>
      <c r="BD1168"/>
      <c r="BE1168" s="47"/>
      <c r="BF1168"/>
      <c r="BG1168"/>
      <c r="BI1168" s="47"/>
      <c r="BJ1168"/>
      <c r="BK1168"/>
      <c r="BL1168"/>
      <c r="BM1168" s="47"/>
      <c r="BN1168"/>
    </row>
    <row r="1169" spans="2:66" x14ac:dyDescent="0.25">
      <c r="B1169" s="52"/>
      <c r="C1169" s="53"/>
      <c r="D1169" s="43"/>
      <c r="E1169" s="43"/>
      <c r="T1169" s="47"/>
      <c r="U1169"/>
      <c r="V1169"/>
      <c r="W1169"/>
      <c r="X1169"/>
      <c r="Y1169" s="47"/>
      <c r="Z1169"/>
      <c r="AA1169"/>
      <c r="AC1169" s="47"/>
      <c r="AD1169"/>
      <c r="AE1169"/>
      <c r="AF1169"/>
      <c r="AG1169" s="47"/>
      <c r="AH1169"/>
      <c r="AJ1169" s="47"/>
      <c r="AK1169"/>
      <c r="AL1169"/>
      <c r="AM1169"/>
      <c r="AN1169"/>
      <c r="AO1169" s="47"/>
      <c r="AP1169"/>
      <c r="AQ1169"/>
      <c r="AS1169" s="47"/>
      <c r="AT1169"/>
      <c r="AU1169"/>
      <c r="AV1169"/>
      <c r="AW1169" s="47"/>
      <c r="AX1169"/>
      <c r="AZ1169" s="47"/>
      <c r="BA1169"/>
      <c r="BB1169"/>
      <c r="BC1169"/>
      <c r="BD1169"/>
      <c r="BE1169" s="47"/>
      <c r="BF1169"/>
      <c r="BG1169"/>
      <c r="BI1169" s="47"/>
      <c r="BJ1169"/>
      <c r="BK1169"/>
      <c r="BL1169"/>
      <c r="BM1169" s="47"/>
      <c r="BN1169"/>
    </row>
    <row r="1170" spans="2:66" x14ac:dyDescent="0.25">
      <c r="B1170" s="52"/>
      <c r="C1170" s="53"/>
      <c r="D1170" s="43"/>
      <c r="E1170" s="43"/>
      <c r="T1170" s="47"/>
      <c r="U1170"/>
      <c r="V1170"/>
      <c r="W1170"/>
      <c r="X1170"/>
      <c r="Y1170" s="47"/>
      <c r="Z1170"/>
      <c r="AA1170"/>
      <c r="AC1170" s="47"/>
      <c r="AD1170"/>
      <c r="AE1170"/>
      <c r="AF1170"/>
      <c r="AG1170" s="47"/>
      <c r="AH1170"/>
      <c r="AJ1170" s="47"/>
      <c r="AK1170"/>
      <c r="AL1170"/>
      <c r="AM1170"/>
      <c r="AN1170"/>
      <c r="AO1170" s="47"/>
      <c r="AP1170"/>
      <c r="AQ1170"/>
      <c r="AS1170" s="47"/>
      <c r="AT1170"/>
      <c r="AU1170"/>
      <c r="AV1170"/>
      <c r="AW1170" s="47"/>
      <c r="AX1170"/>
      <c r="AZ1170" s="47"/>
      <c r="BA1170"/>
      <c r="BB1170"/>
      <c r="BC1170"/>
      <c r="BD1170"/>
      <c r="BE1170" s="47"/>
      <c r="BF1170"/>
      <c r="BG1170"/>
      <c r="BI1170" s="47"/>
      <c r="BJ1170"/>
      <c r="BK1170"/>
      <c r="BL1170"/>
      <c r="BM1170" s="47"/>
      <c r="BN1170"/>
    </row>
    <row r="1171" spans="2:66" x14ac:dyDescent="0.25">
      <c r="B1171" s="52"/>
      <c r="C1171" s="53"/>
      <c r="D1171" s="43"/>
      <c r="E1171" s="43"/>
      <c r="T1171" s="47"/>
      <c r="U1171"/>
      <c r="V1171"/>
      <c r="W1171"/>
      <c r="X1171"/>
      <c r="Y1171" s="47"/>
      <c r="Z1171"/>
      <c r="AA1171"/>
      <c r="AC1171" s="47"/>
      <c r="AD1171"/>
      <c r="AE1171"/>
      <c r="AF1171"/>
      <c r="AG1171" s="47"/>
      <c r="AH1171"/>
      <c r="AJ1171" s="47"/>
      <c r="AK1171"/>
      <c r="AL1171"/>
      <c r="AM1171"/>
      <c r="AN1171"/>
      <c r="AO1171" s="47"/>
      <c r="AP1171"/>
      <c r="AQ1171"/>
      <c r="AS1171" s="47"/>
      <c r="AT1171"/>
      <c r="AU1171"/>
      <c r="AV1171"/>
      <c r="AW1171" s="47"/>
      <c r="AX1171"/>
      <c r="AZ1171" s="47"/>
      <c r="BA1171"/>
      <c r="BB1171"/>
      <c r="BC1171"/>
      <c r="BD1171"/>
      <c r="BE1171" s="47"/>
      <c r="BF1171"/>
      <c r="BG1171"/>
      <c r="BI1171" s="47"/>
      <c r="BJ1171"/>
      <c r="BK1171"/>
      <c r="BL1171"/>
      <c r="BM1171" s="47"/>
      <c r="BN1171"/>
    </row>
    <row r="1172" spans="2:66" x14ac:dyDescent="0.25">
      <c r="B1172" s="52"/>
      <c r="C1172" s="53"/>
      <c r="D1172" s="43"/>
      <c r="E1172" s="43"/>
      <c r="T1172" s="47"/>
      <c r="U1172"/>
      <c r="V1172"/>
      <c r="W1172"/>
      <c r="X1172"/>
      <c r="Y1172" s="47"/>
      <c r="Z1172"/>
      <c r="AA1172"/>
      <c r="AC1172" s="47"/>
      <c r="AD1172"/>
      <c r="AE1172"/>
      <c r="AF1172"/>
      <c r="AG1172" s="47"/>
      <c r="AH1172"/>
      <c r="AJ1172" s="47"/>
      <c r="AK1172"/>
      <c r="AL1172"/>
      <c r="AM1172"/>
      <c r="AN1172"/>
      <c r="AO1172" s="47"/>
      <c r="AP1172"/>
      <c r="AQ1172"/>
      <c r="AS1172" s="47"/>
      <c r="AT1172"/>
      <c r="AU1172"/>
      <c r="AV1172"/>
      <c r="AW1172" s="47"/>
      <c r="AX1172"/>
      <c r="AZ1172" s="47"/>
      <c r="BA1172"/>
      <c r="BB1172"/>
      <c r="BC1172"/>
      <c r="BD1172"/>
      <c r="BE1172" s="47"/>
      <c r="BF1172"/>
      <c r="BG1172"/>
      <c r="BI1172" s="47"/>
      <c r="BJ1172"/>
      <c r="BK1172"/>
      <c r="BL1172"/>
      <c r="BM1172" s="47"/>
      <c r="BN1172"/>
    </row>
    <row r="1173" spans="2:66" x14ac:dyDescent="0.25">
      <c r="B1173" s="52"/>
      <c r="C1173" s="53"/>
      <c r="D1173" s="43"/>
      <c r="E1173" s="43"/>
      <c r="T1173" s="47"/>
      <c r="U1173"/>
      <c r="V1173"/>
      <c r="W1173"/>
      <c r="X1173"/>
      <c r="Y1173" s="47"/>
      <c r="Z1173"/>
      <c r="AA1173"/>
      <c r="AC1173" s="47"/>
      <c r="AD1173"/>
      <c r="AE1173"/>
      <c r="AF1173"/>
      <c r="AG1173" s="47"/>
      <c r="AH1173"/>
      <c r="AJ1173" s="47"/>
      <c r="AK1173"/>
      <c r="AL1173"/>
      <c r="AM1173"/>
      <c r="AN1173"/>
      <c r="AO1173" s="47"/>
      <c r="AP1173"/>
      <c r="AQ1173"/>
      <c r="AS1173" s="47"/>
      <c r="AT1173"/>
      <c r="AU1173"/>
      <c r="AV1173"/>
      <c r="AW1173" s="47"/>
      <c r="AX1173"/>
      <c r="AZ1173" s="47"/>
      <c r="BA1173"/>
      <c r="BB1173"/>
      <c r="BC1173"/>
      <c r="BD1173"/>
      <c r="BE1173" s="47"/>
      <c r="BF1173"/>
      <c r="BG1173"/>
      <c r="BI1173" s="47"/>
      <c r="BJ1173"/>
      <c r="BK1173"/>
      <c r="BL1173"/>
      <c r="BM1173" s="47"/>
      <c r="BN1173"/>
    </row>
    <row r="1174" spans="2:66" x14ac:dyDescent="0.25">
      <c r="B1174" s="52"/>
      <c r="C1174" s="53"/>
      <c r="D1174" s="43"/>
      <c r="E1174" s="43"/>
      <c r="T1174" s="47"/>
      <c r="U1174"/>
      <c r="V1174"/>
      <c r="W1174"/>
      <c r="X1174"/>
      <c r="Y1174" s="47"/>
      <c r="Z1174"/>
      <c r="AA1174"/>
      <c r="AC1174" s="47"/>
      <c r="AD1174"/>
      <c r="AE1174"/>
      <c r="AF1174"/>
      <c r="AG1174" s="47"/>
      <c r="AH1174"/>
      <c r="AJ1174" s="47"/>
      <c r="AK1174"/>
      <c r="AL1174"/>
      <c r="AM1174"/>
      <c r="AN1174"/>
      <c r="AO1174" s="47"/>
      <c r="AP1174"/>
      <c r="AQ1174"/>
      <c r="AS1174" s="47"/>
      <c r="AT1174"/>
      <c r="AU1174"/>
      <c r="AV1174"/>
      <c r="AW1174" s="47"/>
      <c r="AX1174"/>
      <c r="AZ1174" s="47"/>
      <c r="BA1174"/>
      <c r="BB1174"/>
      <c r="BC1174"/>
      <c r="BD1174"/>
      <c r="BE1174" s="47"/>
      <c r="BF1174"/>
      <c r="BG1174"/>
      <c r="BI1174" s="47"/>
      <c r="BJ1174"/>
      <c r="BK1174"/>
      <c r="BL1174"/>
      <c r="BM1174" s="47"/>
      <c r="BN1174"/>
    </row>
    <row r="1175" spans="2:66" x14ac:dyDescent="0.25">
      <c r="B1175" s="52"/>
      <c r="C1175" s="53"/>
      <c r="D1175" s="43"/>
      <c r="E1175" s="43"/>
      <c r="T1175" s="47"/>
      <c r="U1175"/>
      <c r="V1175"/>
      <c r="W1175"/>
      <c r="X1175"/>
      <c r="Y1175" s="47"/>
      <c r="Z1175"/>
      <c r="AA1175"/>
      <c r="AC1175" s="47"/>
      <c r="AD1175"/>
      <c r="AE1175"/>
      <c r="AF1175"/>
      <c r="AG1175" s="47"/>
      <c r="AH1175"/>
      <c r="AJ1175" s="47"/>
      <c r="AK1175"/>
      <c r="AL1175"/>
      <c r="AM1175"/>
      <c r="AN1175"/>
      <c r="AO1175" s="47"/>
      <c r="AP1175"/>
      <c r="AQ1175"/>
      <c r="AS1175" s="47"/>
      <c r="AT1175"/>
      <c r="AU1175"/>
      <c r="AV1175"/>
      <c r="AW1175" s="47"/>
      <c r="AX1175"/>
      <c r="AZ1175" s="47"/>
      <c r="BA1175"/>
      <c r="BB1175"/>
      <c r="BC1175"/>
      <c r="BD1175"/>
      <c r="BE1175" s="47"/>
      <c r="BF1175"/>
      <c r="BG1175"/>
      <c r="BI1175" s="47"/>
      <c r="BJ1175"/>
      <c r="BK1175"/>
      <c r="BL1175"/>
      <c r="BM1175" s="47"/>
      <c r="BN1175"/>
    </row>
    <row r="1176" spans="2:66" x14ac:dyDescent="0.25">
      <c r="B1176" s="52"/>
      <c r="C1176" s="53"/>
      <c r="D1176" s="43"/>
      <c r="E1176" s="43"/>
      <c r="T1176" s="47"/>
      <c r="U1176"/>
      <c r="V1176"/>
      <c r="W1176"/>
      <c r="X1176"/>
      <c r="Y1176" s="47"/>
      <c r="Z1176"/>
      <c r="AA1176"/>
      <c r="AC1176" s="47"/>
      <c r="AD1176"/>
      <c r="AE1176"/>
      <c r="AF1176"/>
      <c r="AG1176" s="47"/>
      <c r="AH1176"/>
      <c r="AJ1176" s="47"/>
      <c r="AK1176"/>
      <c r="AL1176"/>
      <c r="AM1176"/>
      <c r="AN1176"/>
      <c r="AO1176" s="47"/>
      <c r="AP1176"/>
      <c r="AQ1176"/>
      <c r="AS1176" s="47"/>
      <c r="AT1176"/>
      <c r="AU1176"/>
      <c r="AV1176"/>
      <c r="AW1176" s="47"/>
      <c r="AX1176"/>
      <c r="AZ1176" s="47"/>
      <c r="BA1176"/>
      <c r="BB1176"/>
      <c r="BC1176"/>
      <c r="BD1176"/>
      <c r="BE1176" s="47"/>
      <c r="BF1176"/>
      <c r="BG1176"/>
      <c r="BI1176" s="47"/>
      <c r="BJ1176"/>
      <c r="BK1176"/>
      <c r="BL1176"/>
      <c r="BM1176" s="47"/>
      <c r="BN1176"/>
    </row>
    <row r="1177" spans="2:66" x14ac:dyDescent="0.25">
      <c r="B1177" s="52"/>
      <c r="C1177" s="53"/>
      <c r="D1177" s="43"/>
      <c r="E1177" s="43"/>
      <c r="T1177" s="47"/>
      <c r="U1177"/>
      <c r="V1177"/>
      <c r="W1177"/>
      <c r="X1177"/>
      <c r="Y1177" s="47"/>
      <c r="Z1177"/>
      <c r="AA1177"/>
      <c r="AC1177" s="47"/>
      <c r="AD1177"/>
      <c r="AE1177"/>
      <c r="AF1177"/>
      <c r="AG1177" s="47"/>
      <c r="AH1177"/>
      <c r="AJ1177" s="47"/>
      <c r="AK1177"/>
      <c r="AL1177"/>
      <c r="AM1177"/>
      <c r="AN1177"/>
      <c r="AO1177" s="47"/>
      <c r="AP1177"/>
      <c r="AQ1177"/>
      <c r="AS1177" s="47"/>
      <c r="AT1177"/>
      <c r="AU1177"/>
      <c r="AV1177"/>
      <c r="AW1177" s="47"/>
      <c r="AX1177"/>
      <c r="AZ1177" s="47"/>
      <c r="BA1177"/>
      <c r="BB1177"/>
      <c r="BC1177"/>
      <c r="BD1177"/>
      <c r="BE1177" s="47"/>
      <c r="BF1177"/>
      <c r="BG1177"/>
      <c r="BI1177" s="47"/>
      <c r="BJ1177"/>
      <c r="BK1177"/>
      <c r="BL1177"/>
      <c r="BM1177" s="47"/>
      <c r="BN1177"/>
    </row>
    <row r="1178" spans="2:66" x14ac:dyDescent="0.25">
      <c r="B1178" s="52"/>
      <c r="C1178" s="53"/>
      <c r="D1178" s="43"/>
      <c r="E1178" s="43"/>
      <c r="T1178" s="47"/>
      <c r="U1178"/>
      <c r="V1178"/>
      <c r="W1178"/>
      <c r="X1178"/>
      <c r="Y1178" s="47"/>
      <c r="Z1178"/>
      <c r="AA1178"/>
      <c r="AC1178" s="47"/>
      <c r="AD1178"/>
      <c r="AE1178"/>
      <c r="AF1178"/>
      <c r="AG1178" s="47"/>
      <c r="AH1178"/>
      <c r="AJ1178" s="47"/>
      <c r="AK1178"/>
      <c r="AL1178"/>
      <c r="AM1178"/>
      <c r="AN1178"/>
      <c r="AO1178" s="47"/>
      <c r="AP1178"/>
      <c r="AQ1178"/>
      <c r="AS1178" s="47"/>
      <c r="AT1178"/>
      <c r="AU1178"/>
      <c r="AV1178"/>
      <c r="AW1178" s="47"/>
      <c r="AX1178"/>
      <c r="AZ1178" s="47"/>
      <c r="BA1178"/>
      <c r="BB1178"/>
      <c r="BC1178"/>
      <c r="BD1178"/>
      <c r="BE1178" s="47"/>
      <c r="BF1178"/>
      <c r="BG1178"/>
      <c r="BI1178" s="47"/>
      <c r="BJ1178"/>
      <c r="BK1178"/>
      <c r="BL1178"/>
      <c r="BM1178" s="47"/>
      <c r="BN1178"/>
    </row>
    <row r="1179" spans="2:66" x14ac:dyDescent="0.25">
      <c r="B1179" s="52"/>
      <c r="C1179" s="53"/>
      <c r="D1179" s="43"/>
      <c r="E1179" s="43"/>
      <c r="T1179" s="47"/>
      <c r="U1179"/>
      <c r="V1179"/>
      <c r="W1179"/>
      <c r="X1179"/>
      <c r="Y1179" s="47"/>
      <c r="Z1179"/>
      <c r="AA1179"/>
      <c r="AC1179" s="47"/>
      <c r="AD1179"/>
      <c r="AE1179"/>
      <c r="AF1179"/>
      <c r="AG1179" s="47"/>
      <c r="AH1179"/>
      <c r="AJ1179" s="47"/>
      <c r="AK1179"/>
      <c r="AL1179"/>
      <c r="AM1179"/>
      <c r="AN1179"/>
      <c r="AO1179" s="47"/>
      <c r="AP1179"/>
      <c r="AQ1179"/>
      <c r="AS1179" s="47"/>
      <c r="AT1179"/>
      <c r="AU1179"/>
      <c r="AV1179"/>
      <c r="AW1179" s="47"/>
      <c r="AX1179"/>
      <c r="AZ1179" s="47"/>
      <c r="BA1179"/>
      <c r="BB1179"/>
      <c r="BC1179"/>
      <c r="BD1179"/>
      <c r="BE1179" s="47"/>
      <c r="BF1179"/>
      <c r="BG1179"/>
      <c r="BI1179" s="47"/>
      <c r="BJ1179"/>
      <c r="BK1179"/>
      <c r="BL1179"/>
      <c r="BM1179" s="47"/>
      <c r="BN1179"/>
    </row>
    <row r="1180" spans="2:66" x14ac:dyDescent="0.25">
      <c r="B1180" s="52"/>
      <c r="C1180" s="53"/>
      <c r="D1180" s="43"/>
      <c r="E1180" s="43"/>
      <c r="T1180" s="47"/>
      <c r="U1180"/>
      <c r="V1180"/>
      <c r="W1180"/>
      <c r="X1180"/>
      <c r="Y1180" s="47"/>
      <c r="Z1180"/>
      <c r="AA1180"/>
      <c r="AC1180" s="47"/>
      <c r="AD1180"/>
      <c r="AE1180"/>
      <c r="AF1180"/>
      <c r="AG1180" s="47"/>
      <c r="AH1180"/>
      <c r="AJ1180" s="47"/>
      <c r="AK1180"/>
      <c r="AL1180"/>
      <c r="AM1180"/>
      <c r="AN1180"/>
      <c r="AO1180" s="47"/>
      <c r="AP1180"/>
      <c r="AQ1180"/>
      <c r="AS1180" s="47"/>
      <c r="AT1180"/>
      <c r="AU1180"/>
      <c r="AV1180"/>
      <c r="AW1180" s="47"/>
      <c r="AX1180"/>
      <c r="AZ1180" s="47"/>
      <c r="BA1180"/>
      <c r="BB1180"/>
      <c r="BC1180"/>
      <c r="BD1180"/>
      <c r="BE1180" s="47"/>
      <c r="BF1180"/>
      <c r="BG1180"/>
      <c r="BI1180" s="47"/>
      <c r="BJ1180"/>
      <c r="BK1180"/>
      <c r="BL1180"/>
      <c r="BM1180" s="47"/>
      <c r="BN1180"/>
    </row>
    <row r="1181" spans="2:66" x14ac:dyDescent="0.25">
      <c r="B1181" s="52"/>
      <c r="C1181" s="53"/>
      <c r="D1181" s="43"/>
      <c r="E1181" s="43"/>
      <c r="T1181" s="47"/>
      <c r="U1181"/>
      <c r="V1181"/>
      <c r="W1181"/>
      <c r="X1181"/>
      <c r="Y1181" s="47"/>
      <c r="Z1181"/>
      <c r="AA1181"/>
      <c r="AC1181" s="47"/>
      <c r="AD1181"/>
      <c r="AE1181"/>
      <c r="AF1181"/>
      <c r="AG1181" s="47"/>
      <c r="AH1181"/>
      <c r="AJ1181" s="47"/>
      <c r="AK1181"/>
      <c r="AL1181"/>
      <c r="AM1181"/>
      <c r="AN1181"/>
      <c r="AO1181" s="47"/>
      <c r="AP1181"/>
      <c r="AQ1181"/>
      <c r="AS1181" s="47"/>
      <c r="AT1181"/>
      <c r="AU1181"/>
      <c r="AV1181"/>
      <c r="AW1181" s="47"/>
      <c r="AX1181"/>
      <c r="AZ1181" s="47"/>
      <c r="BA1181"/>
      <c r="BB1181"/>
      <c r="BC1181"/>
      <c r="BD1181"/>
      <c r="BE1181" s="47"/>
      <c r="BF1181"/>
      <c r="BG1181"/>
      <c r="BI1181" s="47"/>
      <c r="BJ1181"/>
      <c r="BK1181"/>
      <c r="BL1181"/>
      <c r="BM1181" s="47"/>
      <c r="BN1181"/>
    </row>
    <row r="1182" spans="2:66" x14ac:dyDescent="0.25">
      <c r="B1182" s="52"/>
      <c r="C1182" s="53"/>
      <c r="D1182" s="43"/>
      <c r="E1182" s="43"/>
      <c r="T1182" s="47"/>
      <c r="U1182"/>
      <c r="V1182"/>
      <c r="W1182"/>
      <c r="X1182"/>
      <c r="Y1182" s="47"/>
      <c r="Z1182"/>
      <c r="AA1182"/>
      <c r="AC1182" s="47"/>
      <c r="AD1182"/>
      <c r="AE1182"/>
      <c r="AF1182"/>
      <c r="AG1182" s="47"/>
      <c r="AH1182"/>
      <c r="AJ1182" s="47"/>
      <c r="AK1182"/>
      <c r="AL1182"/>
      <c r="AM1182"/>
      <c r="AN1182"/>
      <c r="AO1182" s="47"/>
      <c r="AP1182"/>
      <c r="AQ1182"/>
      <c r="AS1182" s="47"/>
      <c r="AT1182"/>
      <c r="AU1182"/>
      <c r="AV1182"/>
      <c r="AW1182" s="47"/>
      <c r="AX1182"/>
      <c r="AZ1182" s="47"/>
      <c r="BA1182"/>
      <c r="BB1182"/>
      <c r="BC1182"/>
      <c r="BD1182"/>
      <c r="BE1182" s="47"/>
      <c r="BF1182"/>
      <c r="BG1182"/>
      <c r="BI1182" s="47"/>
      <c r="BJ1182"/>
      <c r="BK1182"/>
      <c r="BL1182"/>
      <c r="BM1182" s="47"/>
      <c r="BN1182"/>
    </row>
    <row r="1183" spans="2:66" x14ac:dyDescent="0.25">
      <c r="B1183" s="52"/>
      <c r="C1183" s="53"/>
      <c r="D1183" s="43"/>
      <c r="E1183" s="43"/>
      <c r="T1183" s="47"/>
      <c r="U1183"/>
      <c r="V1183"/>
      <c r="W1183"/>
      <c r="X1183"/>
      <c r="Y1183" s="47"/>
      <c r="Z1183"/>
      <c r="AA1183"/>
      <c r="AC1183" s="47"/>
      <c r="AD1183"/>
      <c r="AE1183"/>
      <c r="AF1183"/>
      <c r="AG1183" s="47"/>
      <c r="AH1183"/>
      <c r="AJ1183" s="47"/>
      <c r="AK1183"/>
      <c r="AL1183"/>
      <c r="AM1183"/>
      <c r="AN1183"/>
      <c r="AO1183" s="47"/>
      <c r="AP1183"/>
      <c r="AQ1183"/>
      <c r="AS1183" s="47"/>
      <c r="AT1183"/>
      <c r="AU1183"/>
      <c r="AV1183"/>
      <c r="AW1183" s="47"/>
      <c r="AX1183"/>
      <c r="AZ1183" s="47"/>
      <c r="BA1183"/>
      <c r="BB1183"/>
      <c r="BC1183"/>
      <c r="BD1183"/>
      <c r="BE1183" s="47"/>
      <c r="BF1183"/>
      <c r="BG1183"/>
      <c r="BI1183" s="47"/>
      <c r="BJ1183"/>
      <c r="BK1183"/>
      <c r="BL1183"/>
      <c r="BM1183" s="47"/>
      <c r="BN1183"/>
    </row>
    <row r="1184" spans="2:66" x14ac:dyDescent="0.25">
      <c r="B1184" s="52"/>
      <c r="C1184" s="53"/>
      <c r="D1184" s="43"/>
      <c r="E1184" s="43"/>
      <c r="T1184" s="47"/>
      <c r="U1184"/>
      <c r="V1184"/>
      <c r="W1184"/>
      <c r="X1184"/>
      <c r="Y1184" s="47"/>
      <c r="Z1184"/>
      <c r="AA1184"/>
      <c r="AC1184" s="47"/>
      <c r="AD1184"/>
      <c r="AE1184"/>
      <c r="AF1184"/>
      <c r="AG1184" s="47"/>
      <c r="AH1184"/>
      <c r="AJ1184" s="47"/>
      <c r="AK1184"/>
      <c r="AL1184"/>
      <c r="AM1184"/>
      <c r="AN1184"/>
      <c r="AO1184" s="47"/>
      <c r="AP1184"/>
      <c r="AQ1184"/>
      <c r="AS1184" s="47"/>
      <c r="AT1184"/>
      <c r="AU1184"/>
      <c r="AV1184"/>
      <c r="AW1184" s="47"/>
      <c r="AX1184"/>
      <c r="AZ1184" s="47"/>
      <c r="BA1184"/>
      <c r="BB1184"/>
      <c r="BC1184"/>
      <c r="BD1184"/>
      <c r="BE1184" s="47"/>
      <c r="BF1184"/>
      <c r="BG1184"/>
      <c r="BI1184" s="47"/>
      <c r="BJ1184"/>
      <c r="BK1184"/>
      <c r="BL1184"/>
      <c r="BM1184" s="47"/>
      <c r="BN1184"/>
    </row>
    <row r="1185" spans="2:66" x14ac:dyDescent="0.25">
      <c r="B1185" s="52"/>
      <c r="C1185" s="53"/>
      <c r="D1185" s="43"/>
      <c r="E1185" s="43"/>
      <c r="T1185" s="47"/>
      <c r="U1185"/>
      <c r="V1185"/>
      <c r="W1185"/>
      <c r="X1185"/>
      <c r="Y1185" s="47"/>
      <c r="Z1185"/>
      <c r="AA1185"/>
      <c r="AC1185" s="47"/>
      <c r="AD1185"/>
      <c r="AE1185"/>
      <c r="AF1185"/>
      <c r="AG1185" s="47"/>
      <c r="AH1185"/>
      <c r="AJ1185" s="47"/>
      <c r="AK1185"/>
      <c r="AL1185"/>
      <c r="AM1185"/>
      <c r="AN1185"/>
      <c r="AO1185" s="47"/>
      <c r="AP1185"/>
      <c r="AQ1185"/>
      <c r="AS1185" s="47"/>
      <c r="AT1185"/>
      <c r="AU1185"/>
      <c r="AV1185"/>
      <c r="AW1185" s="47"/>
      <c r="AX1185"/>
      <c r="AZ1185" s="47"/>
      <c r="BA1185"/>
      <c r="BB1185"/>
      <c r="BC1185"/>
      <c r="BD1185"/>
      <c r="BE1185" s="47"/>
      <c r="BF1185"/>
      <c r="BG1185"/>
      <c r="BI1185" s="47"/>
      <c r="BJ1185"/>
      <c r="BK1185"/>
      <c r="BL1185"/>
      <c r="BM1185" s="47"/>
      <c r="BN1185"/>
    </row>
    <row r="1186" spans="2:66" x14ac:dyDescent="0.25">
      <c r="B1186" s="52"/>
      <c r="C1186" s="53"/>
      <c r="D1186" s="43"/>
      <c r="E1186" s="43"/>
      <c r="T1186" s="47"/>
      <c r="U1186"/>
      <c r="V1186"/>
      <c r="W1186"/>
      <c r="X1186"/>
      <c r="Y1186" s="47"/>
      <c r="Z1186"/>
      <c r="AA1186"/>
      <c r="AC1186" s="47"/>
      <c r="AD1186"/>
      <c r="AE1186"/>
      <c r="AF1186"/>
      <c r="AG1186" s="47"/>
      <c r="AH1186"/>
      <c r="AJ1186" s="47"/>
      <c r="AK1186"/>
      <c r="AL1186"/>
      <c r="AM1186"/>
      <c r="AN1186"/>
      <c r="AO1186" s="47"/>
      <c r="AP1186"/>
      <c r="AQ1186"/>
      <c r="AS1186" s="47"/>
      <c r="AT1186"/>
      <c r="AU1186"/>
      <c r="AV1186"/>
      <c r="AW1186" s="47"/>
      <c r="AX1186"/>
      <c r="AZ1186" s="47"/>
      <c r="BA1186"/>
      <c r="BB1186"/>
      <c r="BC1186"/>
      <c r="BD1186"/>
      <c r="BE1186" s="47"/>
      <c r="BF1186"/>
      <c r="BG1186"/>
      <c r="BI1186" s="47"/>
      <c r="BJ1186"/>
      <c r="BK1186"/>
      <c r="BL1186"/>
      <c r="BM1186" s="47"/>
      <c r="BN1186"/>
    </row>
    <row r="1187" spans="2:66" x14ac:dyDescent="0.25">
      <c r="B1187" s="52"/>
      <c r="C1187" s="53"/>
      <c r="D1187" s="43"/>
      <c r="E1187" s="43"/>
      <c r="T1187" s="47"/>
      <c r="U1187"/>
      <c r="V1187"/>
      <c r="W1187"/>
      <c r="X1187"/>
      <c r="Y1187" s="47"/>
      <c r="Z1187"/>
      <c r="AA1187"/>
      <c r="AC1187" s="47"/>
      <c r="AD1187"/>
      <c r="AE1187"/>
      <c r="AF1187"/>
      <c r="AG1187" s="47"/>
      <c r="AH1187"/>
      <c r="AJ1187" s="47"/>
      <c r="AK1187"/>
      <c r="AL1187"/>
      <c r="AM1187"/>
      <c r="AN1187"/>
      <c r="AO1187" s="47"/>
      <c r="AP1187"/>
      <c r="AQ1187"/>
      <c r="AS1187" s="47"/>
      <c r="AT1187"/>
      <c r="AU1187"/>
      <c r="AV1187"/>
      <c r="AW1187" s="47"/>
      <c r="AX1187"/>
      <c r="AZ1187" s="47"/>
      <c r="BA1187"/>
      <c r="BB1187"/>
      <c r="BC1187"/>
      <c r="BD1187"/>
      <c r="BE1187" s="47"/>
      <c r="BF1187"/>
      <c r="BG1187"/>
      <c r="BI1187" s="47"/>
      <c r="BJ1187"/>
      <c r="BK1187"/>
      <c r="BL1187"/>
      <c r="BM1187" s="47"/>
      <c r="BN1187"/>
    </row>
    <row r="1188" spans="2:66" x14ac:dyDescent="0.25">
      <c r="B1188" s="52"/>
      <c r="C1188" s="53"/>
      <c r="D1188" s="43"/>
      <c r="E1188" s="43"/>
      <c r="T1188" s="47"/>
      <c r="U1188"/>
      <c r="V1188"/>
      <c r="W1188"/>
      <c r="X1188"/>
      <c r="Y1188" s="47"/>
      <c r="Z1188"/>
      <c r="AA1188"/>
      <c r="AC1188" s="47"/>
      <c r="AD1188"/>
      <c r="AE1188"/>
      <c r="AF1188"/>
      <c r="AG1188" s="47"/>
      <c r="AH1188"/>
      <c r="AJ1188" s="47"/>
      <c r="AK1188"/>
      <c r="AL1188"/>
      <c r="AM1188"/>
      <c r="AN1188"/>
      <c r="AO1188" s="47"/>
      <c r="AP1188"/>
      <c r="AQ1188"/>
      <c r="AS1188" s="47"/>
      <c r="AT1188"/>
      <c r="AU1188"/>
      <c r="AV1188"/>
      <c r="AW1188" s="47"/>
      <c r="AX1188"/>
      <c r="AZ1188" s="47"/>
      <c r="BA1188"/>
      <c r="BB1188"/>
      <c r="BC1188"/>
      <c r="BD1188"/>
      <c r="BE1188" s="47"/>
      <c r="BF1188"/>
      <c r="BG1188"/>
      <c r="BI1188" s="47"/>
      <c r="BJ1188"/>
      <c r="BK1188"/>
      <c r="BL1188"/>
      <c r="BM1188" s="47"/>
      <c r="BN1188"/>
    </row>
    <row r="1189" spans="2:66" x14ac:dyDescent="0.25">
      <c r="B1189" s="52"/>
      <c r="C1189" s="53"/>
      <c r="D1189" s="43"/>
      <c r="E1189" s="43"/>
      <c r="T1189" s="47"/>
      <c r="U1189"/>
      <c r="V1189"/>
      <c r="W1189"/>
      <c r="X1189"/>
      <c r="Y1189" s="47"/>
      <c r="Z1189"/>
      <c r="AA1189"/>
      <c r="AC1189" s="47"/>
      <c r="AD1189"/>
      <c r="AE1189"/>
      <c r="AF1189"/>
      <c r="AG1189" s="47"/>
      <c r="AH1189"/>
      <c r="AJ1189" s="47"/>
      <c r="AK1189"/>
      <c r="AL1189"/>
      <c r="AM1189"/>
      <c r="AN1189"/>
      <c r="AO1189" s="47"/>
      <c r="AP1189"/>
      <c r="AQ1189"/>
      <c r="AS1189" s="47"/>
      <c r="AT1189"/>
      <c r="AU1189"/>
      <c r="AV1189"/>
      <c r="AW1189" s="47"/>
      <c r="AX1189"/>
      <c r="AZ1189" s="47"/>
      <c r="BA1189"/>
      <c r="BB1189"/>
      <c r="BC1189"/>
      <c r="BD1189"/>
      <c r="BE1189" s="47"/>
      <c r="BF1189"/>
      <c r="BG1189"/>
      <c r="BI1189" s="47"/>
      <c r="BJ1189"/>
      <c r="BK1189"/>
      <c r="BL1189"/>
      <c r="BM1189" s="47"/>
      <c r="BN1189"/>
    </row>
    <row r="1190" spans="2:66" x14ac:dyDescent="0.25">
      <c r="B1190" s="52"/>
      <c r="C1190" s="53"/>
      <c r="D1190" s="43"/>
      <c r="E1190" s="43"/>
      <c r="T1190" s="47"/>
      <c r="U1190"/>
      <c r="V1190"/>
      <c r="W1190"/>
      <c r="X1190"/>
      <c r="Y1190" s="47"/>
      <c r="Z1190"/>
      <c r="AA1190"/>
      <c r="AC1190" s="47"/>
      <c r="AD1190"/>
      <c r="AE1190"/>
      <c r="AF1190"/>
      <c r="AG1190" s="47"/>
      <c r="AH1190"/>
      <c r="AJ1190" s="47"/>
      <c r="AK1190"/>
      <c r="AL1190"/>
      <c r="AM1190"/>
      <c r="AN1190"/>
      <c r="AO1190" s="47"/>
      <c r="AP1190"/>
      <c r="AQ1190"/>
      <c r="AS1190" s="47"/>
      <c r="AT1190"/>
      <c r="AU1190"/>
      <c r="AV1190"/>
      <c r="AW1190" s="47"/>
      <c r="AX1190"/>
      <c r="AZ1190" s="47"/>
      <c r="BA1190"/>
      <c r="BB1190"/>
      <c r="BC1190"/>
      <c r="BD1190"/>
      <c r="BE1190" s="47"/>
      <c r="BF1190"/>
      <c r="BG1190"/>
      <c r="BI1190" s="47"/>
      <c r="BJ1190"/>
      <c r="BK1190"/>
      <c r="BL1190"/>
      <c r="BM1190" s="47"/>
      <c r="BN1190"/>
    </row>
    <row r="1191" spans="2:66" x14ac:dyDescent="0.25">
      <c r="B1191" s="52"/>
      <c r="C1191" s="53"/>
      <c r="D1191" s="43"/>
      <c r="E1191" s="43"/>
      <c r="T1191" s="47"/>
      <c r="U1191"/>
      <c r="V1191"/>
      <c r="W1191"/>
      <c r="X1191"/>
      <c r="Y1191" s="47"/>
      <c r="Z1191"/>
      <c r="AA1191"/>
      <c r="AC1191" s="47"/>
      <c r="AD1191"/>
      <c r="AE1191"/>
      <c r="AF1191"/>
      <c r="AG1191" s="47"/>
      <c r="AH1191"/>
      <c r="AJ1191" s="47"/>
      <c r="AK1191"/>
      <c r="AL1191"/>
      <c r="AM1191"/>
      <c r="AN1191"/>
      <c r="AO1191" s="47"/>
      <c r="AP1191"/>
      <c r="AQ1191"/>
      <c r="AS1191" s="47"/>
      <c r="AT1191"/>
      <c r="AU1191"/>
      <c r="AV1191"/>
      <c r="AW1191" s="47"/>
      <c r="AX1191"/>
      <c r="AZ1191" s="47"/>
      <c r="BA1191"/>
      <c r="BB1191"/>
      <c r="BC1191"/>
      <c r="BD1191"/>
      <c r="BE1191" s="47"/>
      <c r="BF1191"/>
      <c r="BG1191"/>
      <c r="BI1191" s="47"/>
      <c r="BJ1191"/>
      <c r="BK1191"/>
      <c r="BL1191"/>
      <c r="BM1191" s="47"/>
      <c r="BN1191"/>
    </row>
    <row r="1192" spans="2:66" x14ac:dyDescent="0.25">
      <c r="B1192" s="52"/>
      <c r="C1192" s="53"/>
      <c r="D1192" s="43"/>
      <c r="E1192" s="43"/>
      <c r="T1192" s="47"/>
      <c r="U1192"/>
      <c r="V1192"/>
      <c r="W1192"/>
      <c r="X1192"/>
      <c r="Y1192" s="47"/>
      <c r="Z1192"/>
      <c r="AA1192"/>
      <c r="AC1192" s="47"/>
      <c r="AD1192"/>
      <c r="AE1192"/>
      <c r="AF1192"/>
      <c r="AG1192" s="47"/>
      <c r="AH1192"/>
      <c r="AJ1192" s="47"/>
      <c r="AK1192"/>
      <c r="AL1192"/>
      <c r="AM1192"/>
      <c r="AN1192"/>
      <c r="AO1192" s="47"/>
      <c r="AP1192"/>
      <c r="AQ1192"/>
      <c r="AS1192" s="47"/>
      <c r="AT1192"/>
      <c r="AU1192"/>
      <c r="AV1192"/>
      <c r="AW1192" s="47"/>
      <c r="AX1192"/>
      <c r="AZ1192" s="47"/>
      <c r="BA1192"/>
      <c r="BB1192"/>
      <c r="BC1192"/>
      <c r="BD1192"/>
      <c r="BE1192" s="47"/>
      <c r="BF1192"/>
      <c r="BG1192"/>
      <c r="BI1192" s="47"/>
      <c r="BJ1192"/>
      <c r="BK1192"/>
      <c r="BL1192"/>
      <c r="BM1192" s="47"/>
      <c r="BN1192"/>
    </row>
    <row r="1193" spans="2:66" x14ac:dyDescent="0.25">
      <c r="B1193" s="52"/>
      <c r="C1193" s="53"/>
      <c r="D1193" s="43"/>
      <c r="E1193" s="43"/>
      <c r="T1193" s="47"/>
      <c r="U1193"/>
      <c r="V1193"/>
      <c r="W1193"/>
      <c r="X1193"/>
      <c r="Y1193" s="47"/>
      <c r="Z1193"/>
      <c r="AA1193"/>
      <c r="AC1193" s="47"/>
      <c r="AD1193"/>
      <c r="AE1193"/>
      <c r="AF1193"/>
      <c r="AG1193" s="47"/>
      <c r="AH1193"/>
      <c r="AJ1193" s="47"/>
      <c r="AK1193"/>
      <c r="AL1193"/>
      <c r="AM1193"/>
      <c r="AN1193"/>
      <c r="AO1193" s="47"/>
      <c r="AP1193"/>
      <c r="AQ1193"/>
      <c r="AS1193" s="47"/>
      <c r="AT1193"/>
      <c r="AU1193"/>
      <c r="AV1193"/>
      <c r="AW1193" s="47"/>
      <c r="AX1193"/>
      <c r="AZ1193" s="47"/>
      <c r="BA1193"/>
      <c r="BB1193"/>
      <c r="BC1193"/>
      <c r="BD1193"/>
      <c r="BE1193" s="47"/>
      <c r="BF1193"/>
      <c r="BG1193"/>
      <c r="BI1193" s="47"/>
      <c r="BJ1193"/>
      <c r="BK1193"/>
      <c r="BL1193"/>
      <c r="BM1193" s="47"/>
      <c r="BN1193"/>
    </row>
    <row r="1194" spans="2:66" x14ac:dyDescent="0.25">
      <c r="B1194" s="52"/>
      <c r="C1194" s="53"/>
      <c r="D1194" s="43"/>
      <c r="E1194" s="43"/>
      <c r="T1194" s="47"/>
      <c r="U1194"/>
      <c r="V1194"/>
      <c r="W1194"/>
      <c r="X1194"/>
      <c r="Y1194" s="47"/>
      <c r="Z1194"/>
      <c r="AA1194"/>
      <c r="AC1194" s="47"/>
      <c r="AD1194"/>
      <c r="AE1194"/>
      <c r="AF1194"/>
      <c r="AG1194" s="47"/>
      <c r="AH1194"/>
      <c r="AJ1194" s="47"/>
      <c r="AK1194"/>
      <c r="AL1194"/>
      <c r="AM1194"/>
      <c r="AN1194"/>
      <c r="AO1194" s="47"/>
      <c r="AP1194"/>
      <c r="AQ1194"/>
      <c r="AS1194" s="47"/>
      <c r="AT1194"/>
      <c r="AU1194"/>
      <c r="AV1194"/>
      <c r="AW1194" s="47"/>
      <c r="AX1194"/>
      <c r="AZ1194" s="47"/>
      <c r="BA1194"/>
      <c r="BB1194"/>
      <c r="BC1194"/>
      <c r="BD1194"/>
      <c r="BE1194" s="47"/>
      <c r="BF1194"/>
      <c r="BG1194"/>
      <c r="BI1194" s="47"/>
      <c r="BJ1194"/>
      <c r="BK1194"/>
      <c r="BL1194"/>
      <c r="BM1194" s="47"/>
      <c r="BN1194"/>
    </row>
    <row r="1195" spans="2:66" x14ac:dyDescent="0.25">
      <c r="B1195" s="52"/>
      <c r="C1195" s="53"/>
      <c r="D1195" s="43"/>
      <c r="E1195" s="43"/>
      <c r="T1195" s="47"/>
      <c r="U1195"/>
      <c r="V1195"/>
      <c r="W1195"/>
      <c r="X1195"/>
      <c r="Y1195" s="47"/>
      <c r="Z1195"/>
      <c r="AA1195"/>
      <c r="AC1195" s="47"/>
      <c r="AD1195"/>
      <c r="AE1195"/>
      <c r="AF1195"/>
      <c r="AG1195" s="47"/>
      <c r="AH1195"/>
      <c r="AJ1195" s="47"/>
      <c r="AK1195"/>
      <c r="AL1195"/>
      <c r="AM1195"/>
      <c r="AN1195"/>
      <c r="AO1195" s="47"/>
      <c r="AP1195"/>
      <c r="AQ1195"/>
      <c r="AS1195" s="47"/>
      <c r="AT1195"/>
      <c r="AU1195"/>
      <c r="AV1195"/>
      <c r="AW1195" s="47"/>
      <c r="AX1195"/>
      <c r="AZ1195" s="47"/>
      <c r="BA1195"/>
      <c r="BB1195"/>
      <c r="BC1195"/>
      <c r="BD1195"/>
      <c r="BE1195" s="47"/>
      <c r="BF1195"/>
      <c r="BG1195"/>
      <c r="BI1195" s="47"/>
      <c r="BJ1195"/>
      <c r="BK1195"/>
      <c r="BL1195"/>
      <c r="BM1195" s="47"/>
      <c r="BN1195"/>
    </row>
    <row r="1196" spans="2:66" x14ac:dyDescent="0.25">
      <c r="B1196" s="52"/>
      <c r="C1196" s="53"/>
      <c r="D1196" s="43"/>
      <c r="E1196" s="43"/>
      <c r="T1196" s="47"/>
      <c r="U1196"/>
      <c r="V1196"/>
      <c r="W1196"/>
      <c r="X1196"/>
      <c r="Y1196" s="47"/>
      <c r="Z1196"/>
      <c r="AA1196"/>
      <c r="AC1196" s="47"/>
      <c r="AD1196"/>
      <c r="AE1196"/>
      <c r="AF1196"/>
      <c r="AG1196" s="47"/>
      <c r="AH1196"/>
      <c r="AJ1196" s="47"/>
      <c r="AK1196"/>
      <c r="AL1196"/>
      <c r="AM1196"/>
      <c r="AN1196"/>
      <c r="AO1196" s="47"/>
      <c r="AP1196"/>
      <c r="AQ1196"/>
      <c r="AS1196" s="47"/>
      <c r="AT1196"/>
      <c r="AU1196"/>
      <c r="AV1196"/>
      <c r="AW1196" s="47"/>
      <c r="AX1196"/>
      <c r="AZ1196" s="47"/>
      <c r="BA1196"/>
      <c r="BB1196"/>
      <c r="BC1196"/>
      <c r="BD1196"/>
      <c r="BE1196" s="47"/>
      <c r="BF1196"/>
      <c r="BG1196"/>
      <c r="BI1196" s="47"/>
      <c r="BJ1196"/>
      <c r="BK1196"/>
      <c r="BL1196"/>
      <c r="BM1196" s="47"/>
      <c r="BN1196"/>
    </row>
    <row r="1197" spans="2:66" x14ac:dyDescent="0.25">
      <c r="B1197" s="52"/>
      <c r="C1197" s="53"/>
      <c r="D1197" s="43"/>
      <c r="E1197" s="43"/>
      <c r="T1197" s="47"/>
      <c r="U1197"/>
      <c r="V1197"/>
      <c r="W1197"/>
      <c r="X1197"/>
      <c r="Y1197" s="47"/>
      <c r="Z1197"/>
      <c r="AA1197"/>
      <c r="AC1197" s="47"/>
      <c r="AD1197"/>
      <c r="AE1197"/>
      <c r="AF1197"/>
      <c r="AG1197" s="47"/>
      <c r="AH1197"/>
      <c r="AJ1197" s="47"/>
      <c r="AK1197"/>
      <c r="AL1197"/>
      <c r="AM1197"/>
      <c r="AN1197"/>
      <c r="AO1197" s="47"/>
      <c r="AP1197"/>
      <c r="AQ1197"/>
      <c r="AS1197" s="47"/>
      <c r="AT1197"/>
      <c r="AU1197"/>
      <c r="AV1197"/>
      <c r="AW1197" s="47"/>
      <c r="AX1197"/>
      <c r="AZ1197" s="47"/>
      <c r="BA1197"/>
      <c r="BB1197"/>
      <c r="BC1197"/>
      <c r="BD1197"/>
      <c r="BE1197" s="47"/>
      <c r="BF1197"/>
      <c r="BG1197"/>
      <c r="BI1197" s="47"/>
      <c r="BJ1197"/>
      <c r="BK1197"/>
      <c r="BL1197"/>
      <c r="BM1197" s="47"/>
      <c r="BN1197"/>
    </row>
    <row r="1198" spans="2:66" x14ac:dyDescent="0.25">
      <c r="B1198" s="52"/>
      <c r="C1198" s="53"/>
      <c r="D1198" s="43"/>
      <c r="E1198" s="43"/>
      <c r="T1198" s="47"/>
      <c r="U1198"/>
      <c r="V1198"/>
      <c r="W1198"/>
      <c r="X1198"/>
      <c r="Y1198" s="47"/>
      <c r="Z1198"/>
      <c r="AA1198"/>
      <c r="AC1198" s="47"/>
      <c r="AD1198"/>
      <c r="AE1198"/>
      <c r="AF1198"/>
      <c r="AG1198" s="47"/>
      <c r="AH1198"/>
      <c r="AJ1198" s="47"/>
      <c r="AK1198"/>
      <c r="AL1198"/>
      <c r="AM1198"/>
      <c r="AN1198"/>
      <c r="AO1198" s="47"/>
      <c r="AP1198"/>
      <c r="AQ1198"/>
      <c r="AS1198" s="47"/>
      <c r="AT1198"/>
      <c r="AU1198"/>
      <c r="AV1198"/>
      <c r="AW1198" s="47"/>
      <c r="AX1198"/>
      <c r="AZ1198" s="47"/>
      <c r="BA1198"/>
      <c r="BB1198"/>
      <c r="BC1198"/>
      <c r="BD1198"/>
      <c r="BE1198" s="47"/>
      <c r="BF1198"/>
      <c r="BG1198"/>
      <c r="BI1198" s="47"/>
      <c r="BJ1198"/>
      <c r="BK1198"/>
      <c r="BL1198"/>
      <c r="BM1198" s="47"/>
      <c r="BN1198"/>
    </row>
    <row r="1199" spans="2:66" x14ac:dyDescent="0.25">
      <c r="B1199" s="52"/>
      <c r="C1199" s="53"/>
      <c r="D1199" s="43"/>
      <c r="E1199" s="43"/>
      <c r="T1199" s="47"/>
      <c r="U1199"/>
      <c r="V1199"/>
      <c r="W1199"/>
      <c r="X1199"/>
      <c r="Y1199" s="47"/>
      <c r="Z1199"/>
      <c r="AA1199"/>
      <c r="AC1199" s="47"/>
      <c r="AD1199"/>
      <c r="AE1199"/>
      <c r="AF1199"/>
      <c r="AG1199" s="47"/>
      <c r="AH1199"/>
      <c r="AJ1199" s="47"/>
      <c r="AK1199"/>
      <c r="AL1199"/>
      <c r="AM1199"/>
      <c r="AN1199"/>
      <c r="AO1199" s="47"/>
      <c r="AP1199"/>
      <c r="AQ1199"/>
      <c r="AS1199" s="47"/>
      <c r="AT1199"/>
      <c r="AU1199"/>
      <c r="AV1199"/>
      <c r="AW1199" s="47"/>
      <c r="AX1199"/>
      <c r="AZ1199" s="47"/>
      <c r="BA1199"/>
      <c r="BB1199"/>
      <c r="BC1199"/>
      <c r="BD1199"/>
      <c r="BE1199" s="47"/>
      <c r="BF1199"/>
      <c r="BG1199"/>
      <c r="BI1199" s="47"/>
      <c r="BJ1199"/>
      <c r="BK1199"/>
      <c r="BL1199"/>
      <c r="BM1199" s="47"/>
      <c r="BN1199"/>
    </row>
    <row r="1200" spans="2:66" x14ac:dyDescent="0.25">
      <c r="B1200" s="52"/>
      <c r="C1200" s="53"/>
      <c r="D1200" s="43"/>
      <c r="E1200" s="43"/>
      <c r="T1200" s="47"/>
      <c r="U1200"/>
      <c r="V1200"/>
      <c r="W1200"/>
      <c r="X1200"/>
      <c r="Y1200" s="47"/>
      <c r="Z1200"/>
      <c r="AA1200"/>
      <c r="AC1200" s="47"/>
      <c r="AD1200"/>
      <c r="AE1200"/>
      <c r="AF1200"/>
      <c r="AG1200" s="47"/>
      <c r="AH1200"/>
      <c r="AJ1200" s="47"/>
      <c r="AK1200"/>
      <c r="AL1200"/>
      <c r="AM1200"/>
      <c r="AN1200"/>
      <c r="AO1200" s="47"/>
      <c r="AP1200"/>
      <c r="AQ1200"/>
      <c r="AS1200" s="47"/>
      <c r="AT1200"/>
      <c r="AU1200"/>
      <c r="AV1200"/>
      <c r="AW1200" s="47"/>
      <c r="AX1200"/>
      <c r="AZ1200" s="47"/>
      <c r="BA1200"/>
      <c r="BB1200"/>
      <c r="BC1200"/>
      <c r="BD1200"/>
      <c r="BE1200" s="47"/>
      <c r="BF1200"/>
      <c r="BG1200"/>
      <c r="BI1200" s="47"/>
      <c r="BJ1200"/>
      <c r="BK1200"/>
      <c r="BL1200"/>
      <c r="BM1200" s="47"/>
      <c r="BN1200"/>
    </row>
    <row r="1201" spans="2:66" x14ac:dyDescent="0.25">
      <c r="B1201" s="52"/>
      <c r="C1201" s="53"/>
      <c r="D1201" s="43"/>
      <c r="E1201" s="43"/>
      <c r="T1201" s="47"/>
      <c r="U1201"/>
      <c r="V1201"/>
      <c r="W1201"/>
      <c r="X1201"/>
      <c r="Y1201" s="47"/>
      <c r="Z1201"/>
      <c r="AA1201"/>
      <c r="AC1201" s="47"/>
      <c r="AD1201"/>
      <c r="AE1201"/>
      <c r="AF1201"/>
      <c r="AG1201" s="47"/>
      <c r="AH1201"/>
      <c r="AJ1201" s="47"/>
      <c r="AK1201"/>
      <c r="AL1201"/>
      <c r="AM1201"/>
      <c r="AN1201"/>
      <c r="AO1201" s="47"/>
      <c r="AP1201"/>
      <c r="AQ1201"/>
      <c r="AS1201" s="47"/>
      <c r="AT1201"/>
      <c r="AU1201"/>
      <c r="AV1201"/>
      <c r="AW1201" s="47"/>
      <c r="AX1201"/>
      <c r="AZ1201" s="47"/>
      <c r="BA1201"/>
      <c r="BB1201"/>
      <c r="BC1201"/>
      <c r="BD1201"/>
      <c r="BE1201" s="47"/>
      <c r="BF1201"/>
      <c r="BG1201"/>
      <c r="BI1201" s="47"/>
      <c r="BJ1201"/>
      <c r="BK1201"/>
      <c r="BL1201"/>
      <c r="BM1201" s="47"/>
      <c r="BN1201"/>
    </row>
    <row r="1202" spans="2:66" x14ac:dyDescent="0.25">
      <c r="B1202" s="52"/>
      <c r="C1202" s="53"/>
      <c r="D1202" s="43"/>
      <c r="E1202" s="43"/>
      <c r="T1202" s="47"/>
      <c r="U1202"/>
      <c r="V1202"/>
      <c r="W1202"/>
      <c r="X1202"/>
      <c r="Y1202" s="47"/>
      <c r="Z1202"/>
      <c r="AA1202"/>
      <c r="AC1202" s="47"/>
      <c r="AD1202"/>
      <c r="AE1202"/>
      <c r="AF1202"/>
      <c r="AG1202" s="47"/>
      <c r="AH1202"/>
      <c r="AJ1202" s="47"/>
      <c r="AK1202"/>
      <c r="AL1202"/>
      <c r="AM1202"/>
      <c r="AN1202"/>
      <c r="AO1202" s="47"/>
      <c r="AP1202"/>
      <c r="AQ1202"/>
      <c r="AS1202" s="47"/>
      <c r="AT1202"/>
      <c r="AU1202"/>
      <c r="AV1202"/>
      <c r="AW1202" s="47"/>
      <c r="AX1202"/>
      <c r="AZ1202" s="47"/>
      <c r="BA1202"/>
      <c r="BB1202"/>
      <c r="BC1202"/>
      <c r="BD1202"/>
      <c r="BE1202" s="47"/>
      <c r="BF1202"/>
      <c r="BG1202"/>
      <c r="BI1202" s="47"/>
      <c r="BJ1202"/>
      <c r="BK1202"/>
      <c r="BL1202"/>
      <c r="BM1202" s="47"/>
      <c r="BN1202"/>
    </row>
    <row r="1203" spans="2:66" x14ac:dyDescent="0.25">
      <c r="B1203" s="52"/>
      <c r="C1203" s="53"/>
      <c r="D1203" s="43"/>
      <c r="E1203" s="43"/>
      <c r="T1203" s="47"/>
      <c r="U1203"/>
      <c r="V1203"/>
      <c r="W1203"/>
      <c r="X1203"/>
      <c r="Y1203" s="47"/>
      <c r="Z1203"/>
      <c r="AA1203"/>
      <c r="AC1203" s="47"/>
      <c r="AD1203"/>
      <c r="AE1203"/>
      <c r="AF1203"/>
      <c r="AG1203" s="47"/>
      <c r="AH1203"/>
      <c r="AJ1203" s="47"/>
      <c r="AK1203"/>
      <c r="AL1203"/>
      <c r="AM1203"/>
      <c r="AN1203"/>
      <c r="AO1203" s="47"/>
      <c r="AP1203"/>
      <c r="AQ1203"/>
      <c r="AS1203" s="47"/>
      <c r="AT1203"/>
      <c r="AU1203"/>
      <c r="AV1203"/>
      <c r="AW1203" s="47"/>
      <c r="AX1203"/>
      <c r="AZ1203" s="47"/>
      <c r="BA1203"/>
      <c r="BB1203"/>
      <c r="BC1203"/>
      <c r="BD1203"/>
      <c r="BE1203" s="47"/>
      <c r="BF1203"/>
      <c r="BG1203"/>
      <c r="BI1203" s="47"/>
      <c r="BJ1203"/>
      <c r="BK1203"/>
      <c r="BL1203"/>
      <c r="BM1203" s="47"/>
      <c r="BN1203"/>
    </row>
    <row r="1204" spans="2:66" x14ac:dyDescent="0.25">
      <c r="B1204" s="52"/>
      <c r="C1204" s="53"/>
      <c r="D1204" s="43"/>
      <c r="E1204" s="43"/>
      <c r="T1204" s="47"/>
      <c r="U1204"/>
      <c r="V1204"/>
      <c r="W1204"/>
      <c r="X1204"/>
      <c r="Y1204" s="47"/>
      <c r="Z1204"/>
      <c r="AA1204"/>
      <c r="AC1204" s="47"/>
      <c r="AD1204"/>
      <c r="AE1204"/>
      <c r="AF1204"/>
      <c r="AG1204" s="47"/>
      <c r="AH1204"/>
      <c r="AJ1204" s="47"/>
      <c r="AK1204"/>
      <c r="AL1204"/>
      <c r="AM1204"/>
      <c r="AN1204"/>
      <c r="AO1204" s="47"/>
      <c r="AP1204"/>
      <c r="AQ1204"/>
      <c r="AS1204" s="47"/>
      <c r="AT1204"/>
      <c r="AU1204"/>
      <c r="AV1204"/>
      <c r="AW1204" s="47"/>
      <c r="AX1204"/>
      <c r="AZ1204" s="47"/>
      <c r="BA1204"/>
      <c r="BB1204"/>
      <c r="BC1204"/>
      <c r="BD1204"/>
      <c r="BE1204" s="47"/>
      <c r="BF1204"/>
      <c r="BG1204"/>
      <c r="BI1204" s="47"/>
      <c r="BJ1204"/>
      <c r="BK1204"/>
      <c r="BL1204"/>
      <c r="BM1204" s="47"/>
      <c r="BN1204"/>
    </row>
    <row r="1205" spans="2:66" x14ac:dyDescent="0.25">
      <c r="B1205" s="52"/>
      <c r="C1205" s="53"/>
      <c r="D1205" s="43"/>
      <c r="E1205" s="43"/>
      <c r="T1205" s="47"/>
      <c r="U1205"/>
      <c r="V1205"/>
      <c r="W1205"/>
      <c r="X1205"/>
      <c r="Y1205" s="47"/>
      <c r="Z1205"/>
      <c r="AA1205"/>
      <c r="AC1205" s="47"/>
      <c r="AD1205"/>
      <c r="AE1205"/>
      <c r="AF1205"/>
      <c r="AG1205" s="47"/>
      <c r="AH1205"/>
      <c r="AJ1205" s="47"/>
      <c r="AK1205"/>
      <c r="AL1205"/>
      <c r="AM1205"/>
      <c r="AN1205"/>
      <c r="AO1205" s="47"/>
      <c r="AP1205"/>
      <c r="AQ1205"/>
      <c r="AS1205" s="47"/>
      <c r="AT1205"/>
      <c r="AU1205"/>
      <c r="AV1205"/>
      <c r="AW1205" s="47"/>
      <c r="AX1205"/>
      <c r="AZ1205" s="47"/>
      <c r="BA1205"/>
      <c r="BB1205"/>
      <c r="BC1205"/>
      <c r="BD1205"/>
      <c r="BE1205" s="47"/>
      <c r="BF1205"/>
      <c r="BG1205"/>
      <c r="BI1205" s="47"/>
      <c r="BJ1205"/>
      <c r="BK1205"/>
      <c r="BL1205"/>
      <c r="BM1205" s="47"/>
      <c r="BN1205"/>
    </row>
    <row r="1206" spans="2:66" x14ac:dyDescent="0.25">
      <c r="B1206" s="52"/>
      <c r="C1206" s="53"/>
      <c r="D1206" s="43"/>
      <c r="E1206" s="43"/>
      <c r="T1206" s="47"/>
      <c r="U1206"/>
      <c r="V1206"/>
      <c r="W1206"/>
      <c r="X1206"/>
      <c r="Y1206" s="47"/>
      <c r="Z1206"/>
      <c r="AA1206"/>
      <c r="AC1206" s="47"/>
      <c r="AD1206"/>
      <c r="AE1206"/>
      <c r="AF1206"/>
      <c r="AG1206" s="47"/>
      <c r="AH1206"/>
      <c r="AJ1206" s="47"/>
      <c r="AK1206"/>
      <c r="AL1206"/>
      <c r="AM1206"/>
      <c r="AN1206"/>
      <c r="AO1206" s="47"/>
      <c r="AP1206"/>
      <c r="AQ1206"/>
      <c r="AS1206" s="47"/>
      <c r="AT1206"/>
      <c r="AU1206"/>
      <c r="AV1206"/>
      <c r="AW1206" s="47"/>
      <c r="AX1206"/>
      <c r="AZ1206" s="47"/>
      <c r="BA1206"/>
      <c r="BB1206"/>
      <c r="BC1206"/>
      <c r="BD1206"/>
      <c r="BE1206" s="47"/>
      <c r="BF1206"/>
      <c r="BG1206"/>
      <c r="BI1206" s="47"/>
      <c r="BJ1206"/>
      <c r="BK1206"/>
      <c r="BL1206"/>
      <c r="BM1206" s="47"/>
      <c r="BN1206"/>
    </row>
    <row r="1207" spans="2:66" x14ac:dyDescent="0.25">
      <c r="B1207" s="52"/>
      <c r="C1207" s="53"/>
      <c r="D1207" s="43"/>
      <c r="E1207" s="43"/>
      <c r="T1207" s="47"/>
      <c r="U1207"/>
      <c r="V1207"/>
      <c r="W1207"/>
      <c r="X1207"/>
      <c r="Y1207" s="47"/>
      <c r="Z1207"/>
      <c r="AA1207"/>
      <c r="AC1207" s="47"/>
      <c r="AD1207"/>
      <c r="AE1207"/>
      <c r="AF1207"/>
      <c r="AG1207" s="47"/>
      <c r="AH1207"/>
      <c r="AJ1207" s="47"/>
      <c r="AK1207"/>
      <c r="AL1207"/>
      <c r="AM1207"/>
      <c r="AN1207"/>
      <c r="AO1207" s="47"/>
      <c r="AP1207"/>
      <c r="AQ1207"/>
      <c r="AS1207" s="47"/>
      <c r="AT1207"/>
      <c r="AU1207"/>
      <c r="AV1207"/>
      <c r="AW1207" s="47"/>
      <c r="AX1207"/>
      <c r="AZ1207" s="47"/>
      <c r="BA1207"/>
      <c r="BB1207"/>
      <c r="BC1207"/>
      <c r="BD1207"/>
      <c r="BE1207" s="47"/>
      <c r="BF1207"/>
      <c r="BG1207"/>
      <c r="BI1207" s="47"/>
      <c r="BJ1207"/>
      <c r="BK1207"/>
      <c r="BL1207"/>
      <c r="BM1207" s="47"/>
      <c r="BN1207"/>
    </row>
    <row r="1208" spans="2:66" x14ac:dyDescent="0.25">
      <c r="B1208" s="52"/>
      <c r="C1208" s="53"/>
      <c r="D1208" s="43"/>
      <c r="E1208" s="43"/>
      <c r="T1208" s="47"/>
      <c r="U1208"/>
      <c r="V1208"/>
      <c r="W1208"/>
      <c r="X1208"/>
      <c r="Y1208" s="47"/>
      <c r="Z1208"/>
      <c r="AA1208"/>
      <c r="AC1208" s="47"/>
      <c r="AD1208"/>
      <c r="AE1208"/>
      <c r="AF1208"/>
      <c r="AG1208" s="47"/>
      <c r="AH1208"/>
      <c r="AJ1208" s="47"/>
      <c r="AK1208"/>
      <c r="AL1208"/>
      <c r="AM1208"/>
      <c r="AN1208"/>
      <c r="AO1208" s="47"/>
      <c r="AP1208"/>
      <c r="AQ1208"/>
      <c r="AS1208" s="47"/>
      <c r="AT1208"/>
      <c r="AU1208"/>
      <c r="AV1208"/>
      <c r="AW1208" s="47"/>
      <c r="AX1208"/>
      <c r="AZ1208" s="47"/>
      <c r="BA1208"/>
      <c r="BB1208"/>
      <c r="BC1208"/>
      <c r="BD1208"/>
      <c r="BE1208" s="47"/>
      <c r="BF1208"/>
      <c r="BG1208"/>
      <c r="BI1208" s="47"/>
      <c r="BJ1208"/>
      <c r="BK1208"/>
      <c r="BL1208"/>
      <c r="BM1208" s="47"/>
      <c r="BN1208"/>
    </row>
    <row r="1209" spans="2:66" x14ac:dyDescent="0.25">
      <c r="B1209" s="52"/>
      <c r="C1209" s="53"/>
      <c r="D1209" s="43"/>
      <c r="E1209" s="43"/>
      <c r="T1209" s="47"/>
      <c r="U1209"/>
      <c r="V1209"/>
      <c r="W1209"/>
      <c r="X1209"/>
      <c r="Y1209" s="47"/>
      <c r="Z1209"/>
      <c r="AA1209"/>
      <c r="AC1209" s="47"/>
      <c r="AD1209"/>
      <c r="AE1209"/>
      <c r="AF1209"/>
      <c r="AG1209" s="47"/>
      <c r="AH1209"/>
      <c r="AJ1209" s="47"/>
      <c r="AK1209"/>
      <c r="AL1209"/>
      <c r="AM1209"/>
      <c r="AN1209"/>
      <c r="AO1209" s="47"/>
      <c r="AP1209"/>
      <c r="AQ1209"/>
      <c r="AS1209" s="47"/>
      <c r="AT1209"/>
      <c r="AU1209"/>
      <c r="AV1209"/>
      <c r="AW1209" s="47"/>
      <c r="AX1209"/>
      <c r="AZ1209" s="47"/>
      <c r="BA1209"/>
      <c r="BB1209"/>
      <c r="BC1209"/>
      <c r="BD1209"/>
      <c r="BE1209" s="47"/>
      <c r="BF1209"/>
      <c r="BG1209"/>
      <c r="BI1209" s="47"/>
      <c r="BJ1209"/>
      <c r="BK1209"/>
      <c r="BL1209"/>
      <c r="BM1209" s="47"/>
      <c r="BN1209"/>
    </row>
    <row r="1210" spans="2:66" x14ac:dyDescent="0.25">
      <c r="B1210" s="52"/>
      <c r="C1210" s="53"/>
      <c r="D1210" s="43"/>
      <c r="E1210" s="43"/>
      <c r="T1210" s="47"/>
      <c r="U1210"/>
      <c r="V1210"/>
      <c r="W1210"/>
      <c r="X1210"/>
      <c r="Y1210" s="47"/>
      <c r="Z1210"/>
      <c r="AA1210"/>
      <c r="AC1210" s="47"/>
      <c r="AD1210"/>
      <c r="AE1210"/>
      <c r="AF1210"/>
      <c r="AG1210" s="47"/>
      <c r="AH1210"/>
      <c r="AJ1210" s="47"/>
      <c r="AK1210"/>
      <c r="AL1210"/>
      <c r="AM1210"/>
      <c r="AN1210"/>
      <c r="AO1210" s="47"/>
      <c r="AP1210"/>
      <c r="AQ1210"/>
      <c r="AS1210" s="47"/>
      <c r="AT1210"/>
      <c r="AU1210"/>
      <c r="AV1210"/>
      <c r="AW1210" s="47"/>
      <c r="AX1210"/>
      <c r="AZ1210" s="47"/>
      <c r="BA1210"/>
      <c r="BB1210"/>
      <c r="BC1210"/>
      <c r="BD1210"/>
      <c r="BE1210" s="47"/>
      <c r="BF1210"/>
      <c r="BG1210"/>
      <c r="BI1210" s="47"/>
      <c r="BJ1210"/>
      <c r="BK1210"/>
      <c r="BL1210"/>
      <c r="BM1210" s="47"/>
      <c r="BN1210"/>
    </row>
    <row r="1211" spans="2:66" x14ac:dyDescent="0.25">
      <c r="B1211" s="52"/>
      <c r="C1211" s="53"/>
      <c r="D1211" s="43"/>
      <c r="E1211" s="43"/>
      <c r="T1211" s="47"/>
      <c r="U1211"/>
      <c r="V1211"/>
      <c r="W1211"/>
      <c r="X1211"/>
      <c r="Y1211" s="47"/>
      <c r="Z1211"/>
      <c r="AA1211"/>
      <c r="AC1211" s="47"/>
      <c r="AD1211"/>
      <c r="AE1211"/>
      <c r="AF1211"/>
      <c r="AG1211" s="47"/>
      <c r="AH1211"/>
      <c r="AJ1211" s="47"/>
      <c r="AK1211"/>
      <c r="AL1211"/>
      <c r="AM1211"/>
      <c r="AN1211"/>
      <c r="AO1211" s="47"/>
      <c r="AP1211"/>
      <c r="AQ1211"/>
      <c r="AS1211" s="47"/>
      <c r="AT1211"/>
      <c r="AU1211"/>
      <c r="AV1211"/>
      <c r="AW1211" s="47"/>
      <c r="AX1211"/>
      <c r="AZ1211" s="47"/>
      <c r="BA1211"/>
      <c r="BB1211"/>
      <c r="BC1211"/>
      <c r="BD1211"/>
      <c r="BE1211" s="47"/>
      <c r="BF1211"/>
      <c r="BG1211"/>
      <c r="BI1211" s="47"/>
      <c r="BJ1211"/>
      <c r="BK1211"/>
      <c r="BL1211"/>
      <c r="BM1211" s="47"/>
      <c r="BN1211"/>
    </row>
    <row r="1212" spans="2:66" x14ac:dyDescent="0.25">
      <c r="B1212" s="52"/>
      <c r="C1212" s="53"/>
      <c r="D1212" s="43"/>
      <c r="E1212" s="43"/>
      <c r="T1212" s="47"/>
      <c r="U1212"/>
      <c r="V1212"/>
      <c r="W1212"/>
      <c r="X1212"/>
      <c r="Y1212" s="47"/>
      <c r="Z1212"/>
      <c r="AA1212"/>
      <c r="AC1212" s="47"/>
      <c r="AD1212"/>
      <c r="AE1212"/>
      <c r="AF1212"/>
      <c r="AG1212" s="47"/>
      <c r="AH1212"/>
      <c r="AJ1212" s="47"/>
      <c r="AK1212"/>
      <c r="AL1212"/>
      <c r="AM1212"/>
      <c r="AN1212"/>
      <c r="AO1212" s="47"/>
      <c r="AP1212"/>
      <c r="AQ1212"/>
      <c r="AS1212" s="47"/>
      <c r="AT1212"/>
      <c r="AU1212"/>
      <c r="AV1212"/>
      <c r="AW1212" s="47"/>
      <c r="AX1212"/>
      <c r="AZ1212" s="47"/>
      <c r="BA1212"/>
      <c r="BB1212"/>
      <c r="BC1212"/>
      <c r="BD1212"/>
      <c r="BE1212" s="47"/>
      <c r="BF1212"/>
      <c r="BG1212"/>
      <c r="BI1212" s="47"/>
      <c r="BJ1212"/>
      <c r="BK1212"/>
      <c r="BL1212"/>
      <c r="BM1212" s="47"/>
      <c r="BN1212"/>
    </row>
    <row r="1213" spans="2:66" x14ac:dyDescent="0.25">
      <c r="B1213" s="52"/>
      <c r="C1213" s="53"/>
      <c r="D1213" s="43"/>
      <c r="E1213" s="43"/>
      <c r="T1213" s="47"/>
      <c r="U1213"/>
      <c r="V1213"/>
      <c r="W1213"/>
      <c r="X1213"/>
      <c r="Y1213" s="47"/>
      <c r="Z1213"/>
      <c r="AA1213"/>
      <c r="AC1213" s="47"/>
      <c r="AD1213"/>
      <c r="AE1213"/>
      <c r="AF1213"/>
      <c r="AG1213" s="47"/>
      <c r="AH1213"/>
      <c r="AJ1213" s="47"/>
      <c r="AK1213"/>
      <c r="AL1213"/>
      <c r="AM1213"/>
      <c r="AN1213"/>
      <c r="AO1213" s="47"/>
      <c r="AP1213"/>
      <c r="AQ1213"/>
      <c r="AS1213" s="47"/>
      <c r="AT1213"/>
      <c r="AU1213"/>
      <c r="AV1213"/>
      <c r="AW1213" s="47"/>
      <c r="AX1213"/>
      <c r="AZ1213" s="47"/>
      <c r="BA1213"/>
      <c r="BB1213"/>
      <c r="BC1213"/>
      <c r="BD1213"/>
      <c r="BE1213" s="47"/>
      <c r="BF1213"/>
      <c r="BG1213"/>
      <c r="BI1213" s="47"/>
      <c r="BJ1213"/>
      <c r="BK1213"/>
      <c r="BL1213"/>
      <c r="BM1213" s="47"/>
      <c r="BN1213"/>
    </row>
    <row r="1214" spans="2:66" x14ac:dyDescent="0.25">
      <c r="B1214" s="52"/>
      <c r="C1214" s="53"/>
      <c r="D1214" s="43"/>
      <c r="E1214" s="43"/>
      <c r="T1214" s="47"/>
      <c r="U1214"/>
      <c r="V1214"/>
      <c r="W1214"/>
      <c r="X1214"/>
      <c r="Y1214" s="47"/>
      <c r="Z1214"/>
      <c r="AA1214"/>
      <c r="AC1214" s="47"/>
      <c r="AD1214"/>
      <c r="AE1214"/>
      <c r="AF1214"/>
      <c r="AG1214" s="47"/>
      <c r="AH1214"/>
      <c r="AJ1214" s="47"/>
      <c r="AK1214"/>
      <c r="AL1214"/>
      <c r="AM1214"/>
      <c r="AN1214"/>
      <c r="AO1214" s="47"/>
      <c r="AP1214"/>
      <c r="AQ1214"/>
      <c r="AS1214" s="47"/>
      <c r="AT1214"/>
      <c r="AU1214"/>
      <c r="AV1214"/>
      <c r="AW1214" s="47"/>
      <c r="AX1214"/>
      <c r="AZ1214" s="47"/>
      <c r="BA1214"/>
      <c r="BB1214"/>
      <c r="BC1214"/>
      <c r="BD1214"/>
      <c r="BE1214" s="47"/>
      <c r="BF1214"/>
      <c r="BG1214"/>
      <c r="BI1214" s="47"/>
      <c r="BJ1214"/>
      <c r="BK1214"/>
      <c r="BL1214"/>
      <c r="BM1214" s="47"/>
      <c r="BN1214"/>
    </row>
    <row r="1215" spans="2:66" x14ac:dyDescent="0.25">
      <c r="B1215" s="52"/>
      <c r="C1215" s="53"/>
      <c r="D1215" s="43"/>
      <c r="E1215" s="43"/>
      <c r="T1215" s="47"/>
      <c r="U1215"/>
      <c r="V1215"/>
      <c r="W1215"/>
      <c r="X1215"/>
      <c r="Y1215" s="47"/>
      <c r="Z1215"/>
      <c r="AA1215"/>
      <c r="AC1215" s="47"/>
      <c r="AD1215"/>
      <c r="AE1215"/>
      <c r="AF1215"/>
      <c r="AG1215" s="47"/>
      <c r="AH1215"/>
      <c r="AJ1215" s="47"/>
      <c r="AK1215"/>
      <c r="AL1215"/>
      <c r="AM1215"/>
      <c r="AN1215"/>
      <c r="AO1215" s="47"/>
      <c r="AP1215"/>
      <c r="AQ1215"/>
      <c r="AS1215" s="47"/>
      <c r="AT1215"/>
      <c r="AU1215"/>
      <c r="AV1215"/>
      <c r="AW1215" s="47"/>
      <c r="AX1215"/>
      <c r="AZ1215" s="47"/>
      <c r="BA1215"/>
      <c r="BB1215"/>
      <c r="BC1215"/>
      <c r="BD1215"/>
      <c r="BE1215" s="47"/>
      <c r="BF1215"/>
      <c r="BG1215"/>
      <c r="BI1215" s="47"/>
      <c r="BJ1215"/>
      <c r="BK1215"/>
      <c r="BL1215"/>
      <c r="BM1215" s="47"/>
      <c r="BN1215"/>
    </row>
    <row r="1216" spans="2:66" x14ac:dyDescent="0.25">
      <c r="B1216" s="52"/>
      <c r="C1216" s="53"/>
      <c r="D1216" s="43"/>
      <c r="E1216" s="43"/>
      <c r="T1216" s="47"/>
      <c r="U1216"/>
      <c r="V1216"/>
      <c r="W1216"/>
      <c r="X1216"/>
      <c r="Y1216" s="47"/>
      <c r="Z1216"/>
      <c r="AA1216"/>
      <c r="AC1216" s="47"/>
      <c r="AD1216"/>
      <c r="AE1216"/>
      <c r="AF1216"/>
      <c r="AG1216" s="47"/>
      <c r="AH1216"/>
      <c r="AJ1216" s="47"/>
      <c r="AK1216"/>
      <c r="AL1216"/>
      <c r="AM1216"/>
      <c r="AN1216"/>
      <c r="AO1216" s="47"/>
      <c r="AP1216"/>
      <c r="AQ1216"/>
      <c r="AS1216" s="47"/>
      <c r="AT1216"/>
      <c r="AU1216"/>
      <c r="AV1216"/>
      <c r="AW1216" s="47"/>
      <c r="AX1216"/>
      <c r="AZ1216" s="47"/>
      <c r="BA1216"/>
      <c r="BB1216"/>
      <c r="BC1216"/>
      <c r="BD1216"/>
      <c r="BE1216" s="47"/>
      <c r="BF1216"/>
      <c r="BG1216"/>
      <c r="BI1216" s="47"/>
      <c r="BJ1216"/>
      <c r="BK1216"/>
      <c r="BL1216"/>
      <c r="BM1216" s="47"/>
      <c r="BN1216"/>
    </row>
    <row r="1217" spans="2:66" x14ac:dyDescent="0.25">
      <c r="B1217" s="52"/>
      <c r="C1217" s="53"/>
      <c r="D1217" s="43"/>
      <c r="E1217" s="43"/>
      <c r="T1217" s="47"/>
      <c r="U1217"/>
      <c r="V1217"/>
      <c r="W1217"/>
      <c r="X1217"/>
      <c r="Y1217" s="47"/>
      <c r="Z1217"/>
      <c r="AA1217"/>
      <c r="AC1217" s="47"/>
      <c r="AD1217"/>
      <c r="AE1217"/>
      <c r="AF1217"/>
      <c r="AG1217" s="47"/>
      <c r="AH1217"/>
      <c r="AJ1217" s="47"/>
      <c r="AK1217"/>
      <c r="AL1217"/>
      <c r="AM1217"/>
      <c r="AN1217"/>
      <c r="AO1217" s="47"/>
      <c r="AP1217"/>
      <c r="AQ1217"/>
      <c r="AS1217" s="47"/>
      <c r="AT1217"/>
      <c r="AU1217"/>
      <c r="AV1217"/>
      <c r="AW1217" s="47"/>
      <c r="AX1217"/>
      <c r="AZ1217" s="47"/>
      <c r="BA1217"/>
      <c r="BB1217"/>
      <c r="BC1217"/>
      <c r="BD1217"/>
      <c r="BE1217" s="47"/>
      <c r="BF1217"/>
      <c r="BG1217"/>
      <c r="BI1217" s="47"/>
      <c r="BJ1217"/>
      <c r="BK1217"/>
      <c r="BL1217"/>
      <c r="BM1217" s="47"/>
      <c r="BN1217"/>
    </row>
    <row r="1218" spans="2:66" x14ac:dyDescent="0.25">
      <c r="B1218" s="52"/>
      <c r="C1218" s="53"/>
      <c r="D1218" s="43"/>
      <c r="E1218" s="43"/>
      <c r="T1218" s="47"/>
      <c r="U1218"/>
      <c r="V1218"/>
      <c r="W1218"/>
      <c r="X1218"/>
      <c r="Y1218" s="47"/>
      <c r="Z1218"/>
      <c r="AA1218"/>
      <c r="AC1218" s="47"/>
      <c r="AD1218"/>
      <c r="AE1218"/>
      <c r="AF1218"/>
      <c r="AG1218" s="47"/>
      <c r="AH1218"/>
      <c r="AJ1218" s="47"/>
      <c r="AK1218"/>
      <c r="AL1218"/>
      <c r="AM1218"/>
      <c r="AN1218"/>
      <c r="AO1218" s="47"/>
      <c r="AP1218"/>
      <c r="AQ1218"/>
      <c r="AS1218" s="47"/>
      <c r="AT1218"/>
      <c r="AU1218"/>
      <c r="AV1218"/>
      <c r="AW1218" s="47"/>
      <c r="AX1218"/>
      <c r="AZ1218" s="47"/>
      <c r="BA1218"/>
      <c r="BB1218"/>
      <c r="BC1218"/>
      <c r="BD1218"/>
      <c r="BE1218" s="47"/>
      <c r="BF1218"/>
      <c r="BG1218"/>
      <c r="BI1218" s="47"/>
      <c r="BJ1218"/>
      <c r="BK1218"/>
      <c r="BL1218"/>
      <c r="BM1218" s="47"/>
      <c r="BN1218"/>
    </row>
    <row r="1219" spans="2:66" x14ac:dyDescent="0.25">
      <c r="B1219" s="52"/>
      <c r="C1219" s="53"/>
      <c r="D1219" s="43"/>
      <c r="E1219" s="43"/>
      <c r="T1219" s="47"/>
      <c r="U1219"/>
      <c r="V1219"/>
      <c r="W1219"/>
      <c r="X1219"/>
      <c r="Y1219" s="47"/>
      <c r="Z1219"/>
      <c r="AA1219"/>
      <c r="AC1219" s="47"/>
      <c r="AD1219"/>
      <c r="AE1219"/>
      <c r="AF1219"/>
      <c r="AG1219" s="47"/>
      <c r="AH1219"/>
      <c r="AJ1219" s="47"/>
      <c r="AK1219"/>
      <c r="AL1219"/>
      <c r="AM1219"/>
      <c r="AN1219"/>
      <c r="AO1219" s="47"/>
      <c r="AP1219"/>
      <c r="AQ1219"/>
      <c r="AS1219" s="47"/>
      <c r="AT1219"/>
      <c r="AU1219"/>
      <c r="AV1219"/>
      <c r="AW1219" s="47"/>
      <c r="AX1219"/>
      <c r="AZ1219" s="47"/>
      <c r="BA1219"/>
      <c r="BB1219"/>
      <c r="BC1219"/>
      <c r="BD1219"/>
      <c r="BE1219" s="47"/>
      <c r="BF1219"/>
      <c r="BG1219"/>
      <c r="BI1219" s="47"/>
      <c r="BJ1219"/>
      <c r="BK1219"/>
      <c r="BL1219"/>
      <c r="BM1219" s="47"/>
      <c r="BN1219"/>
    </row>
    <row r="1220" spans="2:66" x14ac:dyDescent="0.25">
      <c r="B1220" s="52"/>
      <c r="C1220" s="53"/>
      <c r="D1220" s="43"/>
      <c r="E1220" s="43"/>
      <c r="T1220" s="47"/>
      <c r="U1220"/>
      <c r="V1220"/>
      <c r="W1220"/>
      <c r="X1220"/>
      <c r="Y1220" s="47"/>
      <c r="Z1220"/>
      <c r="AA1220"/>
      <c r="AC1220" s="47"/>
      <c r="AD1220"/>
      <c r="AE1220"/>
      <c r="AF1220"/>
      <c r="AG1220" s="47"/>
      <c r="AH1220"/>
      <c r="AJ1220" s="47"/>
      <c r="AK1220"/>
      <c r="AL1220"/>
      <c r="AM1220"/>
      <c r="AN1220"/>
      <c r="AO1220" s="47"/>
      <c r="AP1220"/>
      <c r="AQ1220"/>
      <c r="AS1220" s="47"/>
      <c r="AT1220"/>
      <c r="AU1220"/>
      <c r="AV1220"/>
      <c r="AW1220" s="47"/>
      <c r="AX1220"/>
      <c r="AZ1220" s="47"/>
      <c r="BA1220"/>
      <c r="BB1220"/>
      <c r="BC1220"/>
      <c r="BD1220"/>
      <c r="BE1220" s="47"/>
      <c r="BF1220"/>
      <c r="BG1220"/>
      <c r="BI1220" s="47"/>
      <c r="BJ1220"/>
      <c r="BK1220"/>
      <c r="BL1220"/>
      <c r="BM1220" s="47"/>
      <c r="BN1220"/>
    </row>
    <row r="1221" spans="2:66" x14ac:dyDescent="0.25">
      <c r="B1221" s="52"/>
      <c r="C1221" s="53"/>
      <c r="D1221" s="43"/>
      <c r="E1221" s="43"/>
      <c r="T1221" s="47"/>
      <c r="U1221"/>
      <c r="V1221"/>
      <c r="W1221"/>
      <c r="X1221"/>
      <c r="Y1221" s="47"/>
      <c r="Z1221"/>
      <c r="AA1221"/>
      <c r="AC1221" s="47"/>
      <c r="AD1221"/>
      <c r="AE1221"/>
      <c r="AF1221"/>
      <c r="AG1221" s="47"/>
      <c r="AH1221"/>
      <c r="AJ1221" s="47"/>
      <c r="AK1221"/>
      <c r="AL1221"/>
      <c r="AM1221"/>
      <c r="AN1221"/>
      <c r="AO1221" s="47"/>
      <c r="AP1221"/>
      <c r="AQ1221"/>
      <c r="AS1221" s="47"/>
      <c r="AT1221"/>
      <c r="AU1221"/>
      <c r="AV1221"/>
      <c r="AW1221" s="47"/>
      <c r="AX1221"/>
      <c r="AZ1221" s="47"/>
      <c r="BA1221"/>
      <c r="BB1221"/>
      <c r="BC1221"/>
      <c r="BD1221"/>
      <c r="BE1221" s="47"/>
      <c r="BF1221"/>
      <c r="BG1221"/>
      <c r="BI1221" s="47"/>
      <c r="BJ1221"/>
      <c r="BK1221"/>
      <c r="BL1221"/>
      <c r="BM1221" s="47"/>
      <c r="BN1221"/>
    </row>
    <row r="1222" spans="2:66" x14ac:dyDescent="0.25">
      <c r="B1222" s="52"/>
      <c r="C1222" s="53"/>
      <c r="D1222" s="43"/>
      <c r="E1222" s="43"/>
      <c r="T1222" s="47"/>
      <c r="U1222"/>
      <c r="V1222"/>
      <c r="W1222"/>
      <c r="X1222"/>
      <c r="Y1222" s="47"/>
      <c r="Z1222"/>
      <c r="AA1222"/>
      <c r="AC1222" s="47"/>
      <c r="AD1222"/>
      <c r="AE1222"/>
      <c r="AF1222"/>
      <c r="AG1222" s="47"/>
      <c r="AH1222"/>
      <c r="AJ1222" s="47"/>
      <c r="AK1222"/>
      <c r="AL1222"/>
      <c r="AM1222"/>
      <c r="AN1222"/>
      <c r="AO1222" s="47"/>
      <c r="AP1222"/>
      <c r="AQ1222"/>
      <c r="AS1222" s="47"/>
      <c r="AT1222"/>
      <c r="AU1222"/>
      <c r="AV1222"/>
      <c r="AW1222" s="47"/>
      <c r="AX1222"/>
      <c r="AZ1222" s="47"/>
      <c r="BA1222"/>
      <c r="BB1222"/>
      <c r="BC1222"/>
      <c r="BD1222"/>
      <c r="BE1222" s="47"/>
      <c r="BF1222"/>
      <c r="BG1222"/>
      <c r="BI1222" s="47"/>
      <c r="BJ1222"/>
      <c r="BK1222"/>
      <c r="BL1222"/>
      <c r="BM1222" s="47"/>
      <c r="BN1222"/>
    </row>
    <row r="1223" spans="2:66" x14ac:dyDescent="0.25">
      <c r="B1223" s="52"/>
      <c r="C1223" s="53"/>
      <c r="D1223" s="43"/>
      <c r="E1223" s="43"/>
      <c r="T1223" s="47"/>
      <c r="U1223"/>
      <c r="V1223"/>
      <c r="W1223"/>
      <c r="X1223"/>
      <c r="Y1223" s="47"/>
      <c r="Z1223"/>
      <c r="AA1223"/>
      <c r="AC1223" s="47"/>
      <c r="AD1223"/>
      <c r="AE1223"/>
      <c r="AF1223"/>
      <c r="AG1223" s="47"/>
      <c r="AH1223"/>
      <c r="AJ1223" s="47"/>
      <c r="AK1223"/>
      <c r="AL1223"/>
      <c r="AM1223"/>
      <c r="AN1223"/>
      <c r="AO1223" s="47"/>
      <c r="AP1223"/>
      <c r="AQ1223"/>
      <c r="AS1223" s="47"/>
      <c r="AT1223"/>
      <c r="AU1223"/>
      <c r="AV1223"/>
      <c r="AW1223" s="47"/>
      <c r="AX1223"/>
      <c r="AZ1223" s="47"/>
      <c r="BA1223"/>
      <c r="BB1223"/>
      <c r="BC1223"/>
      <c r="BD1223"/>
      <c r="BE1223" s="47"/>
      <c r="BF1223"/>
      <c r="BG1223"/>
      <c r="BI1223" s="47"/>
      <c r="BJ1223"/>
      <c r="BK1223"/>
      <c r="BL1223"/>
      <c r="BM1223" s="47"/>
      <c r="BN1223"/>
    </row>
    <row r="1224" spans="2:66" x14ac:dyDescent="0.25">
      <c r="B1224" s="52"/>
      <c r="C1224" s="53"/>
      <c r="D1224" s="43"/>
      <c r="E1224" s="43"/>
      <c r="T1224" s="47"/>
      <c r="U1224"/>
      <c r="V1224"/>
      <c r="W1224"/>
      <c r="X1224"/>
      <c r="Y1224" s="47"/>
      <c r="Z1224"/>
      <c r="AA1224"/>
      <c r="AC1224" s="47"/>
      <c r="AD1224"/>
      <c r="AE1224"/>
      <c r="AF1224"/>
      <c r="AG1224" s="47"/>
      <c r="AH1224"/>
      <c r="AJ1224" s="47"/>
      <c r="AK1224"/>
      <c r="AL1224"/>
      <c r="AM1224"/>
      <c r="AN1224"/>
      <c r="AO1224" s="47"/>
      <c r="AP1224"/>
      <c r="AQ1224"/>
      <c r="AS1224" s="47"/>
      <c r="AT1224"/>
      <c r="AU1224"/>
      <c r="AV1224"/>
      <c r="AW1224" s="47"/>
      <c r="AX1224"/>
      <c r="AZ1224" s="47"/>
      <c r="BA1224"/>
      <c r="BB1224"/>
      <c r="BC1224"/>
      <c r="BD1224"/>
      <c r="BE1224" s="47"/>
      <c r="BF1224"/>
      <c r="BG1224"/>
      <c r="BI1224" s="47"/>
      <c r="BJ1224"/>
      <c r="BK1224"/>
      <c r="BL1224"/>
      <c r="BM1224" s="47"/>
      <c r="BN1224"/>
    </row>
    <row r="1225" spans="2:66" x14ac:dyDescent="0.25">
      <c r="B1225" s="52"/>
      <c r="C1225" s="53"/>
      <c r="D1225" s="43"/>
      <c r="E1225" s="43"/>
      <c r="T1225" s="47"/>
      <c r="U1225"/>
      <c r="V1225"/>
      <c r="W1225"/>
      <c r="X1225"/>
      <c r="Y1225" s="47"/>
      <c r="Z1225"/>
      <c r="AA1225"/>
      <c r="AC1225" s="47"/>
      <c r="AD1225"/>
      <c r="AE1225"/>
      <c r="AF1225"/>
      <c r="AG1225" s="47"/>
      <c r="AH1225"/>
      <c r="AJ1225" s="47"/>
      <c r="AK1225"/>
      <c r="AL1225"/>
      <c r="AM1225"/>
      <c r="AN1225"/>
      <c r="AO1225" s="47"/>
      <c r="AP1225"/>
      <c r="AQ1225"/>
      <c r="AS1225" s="47"/>
      <c r="AT1225"/>
      <c r="AU1225"/>
      <c r="AV1225"/>
      <c r="AW1225" s="47"/>
      <c r="AX1225"/>
      <c r="AZ1225" s="47"/>
      <c r="BA1225"/>
      <c r="BB1225"/>
      <c r="BC1225"/>
      <c r="BD1225"/>
      <c r="BE1225" s="47"/>
      <c r="BF1225"/>
      <c r="BG1225"/>
      <c r="BI1225" s="47"/>
      <c r="BJ1225"/>
      <c r="BK1225"/>
      <c r="BL1225"/>
      <c r="BM1225" s="47"/>
      <c r="BN1225"/>
    </row>
    <row r="1226" spans="2:66" x14ac:dyDescent="0.25">
      <c r="B1226" s="52"/>
      <c r="C1226" s="53"/>
      <c r="D1226" s="43"/>
      <c r="E1226" s="43"/>
      <c r="T1226" s="47"/>
      <c r="U1226"/>
      <c r="V1226"/>
      <c r="W1226"/>
      <c r="X1226"/>
      <c r="Y1226" s="47"/>
      <c r="Z1226"/>
      <c r="AA1226"/>
      <c r="AC1226" s="47"/>
      <c r="AD1226"/>
      <c r="AE1226"/>
      <c r="AF1226"/>
      <c r="AG1226" s="47"/>
      <c r="AH1226"/>
      <c r="AJ1226" s="47"/>
      <c r="AK1226"/>
      <c r="AL1226"/>
      <c r="AM1226"/>
      <c r="AN1226"/>
      <c r="AO1226" s="47"/>
      <c r="AP1226"/>
      <c r="AQ1226"/>
      <c r="AS1226" s="47"/>
      <c r="AT1226"/>
      <c r="AU1226"/>
      <c r="AV1226"/>
      <c r="AW1226" s="47"/>
      <c r="AX1226"/>
      <c r="AZ1226" s="47"/>
      <c r="BA1226"/>
      <c r="BB1226"/>
      <c r="BC1226"/>
      <c r="BD1226"/>
      <c r="BE1226" s="47"/>
      <c r="BF1226"/>
      <c r="BG1226"/>
      <c r="BI1226" s="47"/>
      <c r="BJ1226"/>
      <c r="BK1226"/>
      <c r="BL1226"/>
      <c r="BM1226" s="47"/>
      <c r="BN1226"/>
    </row>
    <row r="1227" spans="2:66" x14ac:dyDescent="0.25">
      <c r="B1227" s="52"/>
      <c r="C1227" s="53"/>
      <c r="D1227" s="43"/>
      <c r="E1227" s="43"/>
      <c r="T1227" s="47"/>
      <c r="U1227"/>
      <c r="V1227"/>
      <c r="W1227"/>
      <c r="X1227"/>
      <c r="Y1227" s="47"/>
      <c r="Z1227"/>
      <c r="AA1227"/>
      <c r="AC1227" s="47"/>
      <c r="AD1227"/>
      <c r="AE1227"/>
      <c r="AF1227"/>
      <c r="AG1227" s="47"/>
      <c r="AH1227"/>
      <c r="AJ1227" s="47"/>
      <c r="AK1227"/>
      <c r="AL1227"/>
      <c r="AM1227"/>
      <c r="AN1227"/>
      <c r="AO1227" s="47"/>
      <c r="AP1227"/>
      <c r="AQ1227"/>
      <c r="AS1227" s="47"/>
      <c r="AT1227"/>
      <c r="AU1227"/>
      <c r="AV1227"/>
      <c r="AW1227" s="47"/>
      <c r="AX1227"/>
      <c r="AZ1227" s="47"/>
      <c r="BA1227"/>
      <c r="BB1227"/>
      <c r="BC1227"/>
      <c r="BD1227"/>
      <c r="BE1227" s="47"/>
      <c r="BF1227"/>
      <c r="BG1227"/>
      <c r="BI1227" s="47"/>
      <c r="BJ1227"/>
      <c r="BK1227"/>
      <c r="BL1227"/>
      <c r="BM1227" s="47"/>
      <c r="BN1227"/>
    </row>
    <row r="1228" spans="2:66" x14ac:dyDescent="0.25">
      <c r="B1228" s="52"/>
      <c r="C1228" s="53"/>
      <c r="D1228" s="43"/>
      <c r="E1228" s="43"/>
      <c r="T1228" s="47"/>
      <c r="U1228"/>
      <c r="V1228"/>
      <c r="W1228"/>
      <c r="X1228"/>
      <c r="Y1228" s="47"/>
      <c r="Z1228"/>
      <c r="AA1228"/>
      <c r="AC1228" s="47"/>
      <c r="AD1228"/>
      <c r="AE1228"/>
      <c r="AF1228"/>
      <c r="AG1228" s="47"/>
      <c r="AH1228"/>
      <c r="AJ1228" s="47"/>
      <c r="AK1228"/>
      <c r="AL1228"/>
      <c r="AM1228"/>
      <c r="AN1228"/>
      <c r="AO1228" s="47"/>
      <c r="AP1228"/>
      <c r="AQ1228"/>
      <c r="AS1228" s="47"/>
      <c r="AT1228"/>
      <c r="AU1228"/>
      <c r="AV1228"/>
      <c r="AW1228" s="47"/>
      <c r="AX1228"/>
      <c r="AZ1228" s="47"/>
      <c r="BA1228"/>
      <c r="BB1228"/>
      <c r="BC1228"/>
      <c r="BD1228"/>
      <c r="BE1228" s="47"/>
      <c r="BF1228"/>
      <c r="BG1228"/>
      <c r="BI1228" s="47"/>
      <c r="BJ1228"/>
      <c r="BK1228"/>
      <c r="BL1228"/>
      <c r="BM1228" s="47"/>
      <c r="BN1228"/>
    </row>
    <row r="1229" spans="2:66" x14ac:dyDescent="0.25">
      <c r="B1229" s="52"/>
      <c r="C1229" s="53"/>
      <c r="D1229" s="43"/>
      <c r="E1229" s="43"/>
      <c r="T1229" s="47"/>
      <c r="U1229"/>
      <c r="V1229"/>
      <c r="W1229"/>
      <c r="X1229"/>
      <c r="Y1229" s="47"/>
      <c r="Z1229"/>
      <c r="AA1229"/>
      <c r="AC1229" s="47"/>
      <c r="AD1229"/>
      <c r="AE1229"/>
      <c r="AF1229"/>
      <c r="AG1229" s="47"/>
      <c r="AH1229"/>
      <c r="AJ1229" s="47"/>
      <c r="AK1229"/>
      <c r="AL1229"/>
      <c r="AM1229"/>
      <c r="AN1229"/>
      <c r="AO1229" s="47"/>
      <c r="AP1229"/>
      <c r="AQ1229"/>
      <c r="AS1229" s="47"/>
      <c r="AT1229"/>
      <c r="AU1229"/>
      <c r="AV1229"/>
      <c r="AW1229" s="47"/>
      <c r="AX1229"/>
      <c r="AZ1229" s="47"/>
      <c r="BA1229"/>
      <c r="BB1229"/>
      <c r="BC1229"/>
      <c r="BD1229"/>
      <c r="BE1229" s="47"/>
      <c r="BF1229"/>
      <c r="BG1229"/>
      <c r="BI1229" s="47"/>
      <c r="BJ1229"/>
      <c r="BK1229"/>
      <c r="BL1229"/>
      <c r="BM1229" s="47"/>
      <c r="BN1229"/>
    </row>
    <row r="1230" spans="2:66" x14ac:dyDescent="0.25">
      <c r="B1230" s="52"/>
      <c r="C1230" s="53"/>
      <c r="D1230" s="43"/>
      <c r="E1230" s="43"/>
      <c r="T1230" s="47"/>
      <c r="U1230"/>
      <c r="V1230"/>
      <c r="W1230"/>
      <c r="X1230"/>
      <c r="Y1230" s="47"/>
      <c r="Z1230"/>
      <c r="AA1230"/>
      <c r="AC1230" s="47"/>
      <c r="AD1230"/>
      <c r="AE1230"/>
      <c r="AF1230"/>
      <c r="AG1230" s="47"/>
      <c r="AH1230"/>
      <c r="AJ1230" s="47"/>
      <c r="AK1230"/>
      <c r="AL1230"/>
      <c r="AM1230"/>
      <c r="AN1230"/>
      <c r="AO1230" s="47"/>
      <c r="AP1230"/>
      <c r="AQ1230"/>
      <c r="AS1230" s="47"/>
      <c r="AT1230"/>
      <c r="AU1230"/>
      <c r="AV1230"/>
      <c r="AW1230" s="47"/>
      <c r="AX1230"/>
      <c r="AZ1230" s="47"/>
      <c r="BA1230"/>
      <c r="BB1230"/>
      <c r="BC1230"/>
      <c r="BD1230"/>
      <c r="BE1230" s="47"/>
      <c r="BF1230"/>
      <c r="BG1230"/>
      <c r="BI1230" s="47"/>
      <c r="BJ1230"/>
      <c r="BK1230"/>
      <c r="BL1230"/>
      <c r="BM1230" s="47"/>
      <c r="BN1230"/>
    </row>
    <row r="1231" spans="2:66" x14ac:dyDescent="0.25">
      <c r="B1231" s="52"/>
      <c r="C1231" s="53"/>
      <c r="D1231" s="43"/>
      <c r="E1231" s="43"/>
      <c r="T1231" s="47"/>
      <c r="U1231"/>
      <c r="V1231"/>
      <c r="W1231"/>
      <c r="X1231"/>
      <c r="Y1231" s="47"/>
      <c r="Z1231"/>
      <c r="AA1231"/>
      <c r="AC1231" s="47"/>
      <c r="AD1231"/>
      <c r="AE1231"/>
      <c r="AF1231"/>
      <c r="AG1231" s="47"/>
      <c r="AH1231"/>
      <c r="AJ1231" s="47"/>
      <c r="AK1231"/>
      <c r="AL1231"/>
      <c r="AM1231"/>
      <c r="AN1231"/>
      <c r="AO1231" s="47"/>
      <c r="AP1231"/>
      <c r="AQ1231"/>
      <c r="AS1231" s="47"/>
      <c r="AT1231"/>
      <c r="AU1231"/>
      <c r="AV1231"/>
      <c r="AW1231" s="47"/>
      <c r="AX1231"/>
      <c r="AZ1231" s="47"/>
      <c r="BA1231"/>
      <c r="BB1231"/>
      <c r="BC1231"/>
      <c r="BD1231"/>
      <c r="BE1231" s="47"/>
      <c r="BF1231"/>
      <c r="BG1231"/>
      <c r="BI1231" s="47"/>
      <c r="BJ1231"/>
      <c r="BK1231"/>
      <c r="BL1231"/>
      <c r="BM1231" s="47"/>
      <c r="BN1231"/>
    </row>
    <row r="1232" spans="2:66" x14ac:dyDescent="0.25">
      <c r="B1232" s="52"/>
      <c r="C1232" s="53"/>
      <c r="D1232" s="43"/>
      <c r="E1232" s="43"/>
      <c r="T1232" s="47"/>
      <c r="U1232"/>
      <c r="V1232"/>
      <c r="W1232"/>
      <c r="X1232"/>
      <c r="Y1232" s="47"/>
      <c r="Z1232"/>
      <c r="AA1232"/>
      <c r="AC1232" s="47"/>
      <c r="AD1232"/>
      <c r="AE1232"/>
      <c r="AF1232"/>
      <c r="AG1232" s="47"/>
      <c r="AH1232"/>
      <c r="AJ1232" s="47"/>
      <c r="AK1232"/>
      <c r="AL1232"/>
      <c r="AM1232"/>
      <c r="AN1232"/>
      <c r="AO1232" s="47"/>
      <c r="AP1232"/>
      <c r="AQ1232"/>
      <c r="AS1232" s="47"/>
      <c r="AT1232"/>
      <c r="AU1232"/>
      <c r="AV1232"/>
      <c r="AW1232" s="47"/>
      <c r="AX1232"/>
      <c r="AZ1232" s="47"/>
      <c r="BA1232"/>
      <c r="BB1232"/>
      <c r="BC1232"/>
      <c r="BD1232"/>
      <c r="BE1232" s="47"/>
      <c r="BF1232"/>
      <c r="BG1232"/>
      <c r="BI1232" s="47"/>
      <c r="BJ1232"/>
      <c r="BK1232"/>
      <c r="BL1232"/>
      <c r="BM1232" s="47"/>
      <c r="BN1232"/>
    </row>
    <row r="1233" spans="2:66" x14ac:dyDescent="0.25">
      <c r="B1233" s="52"/>
      <c r="C1233" s="53"/>
      <c r="D1233" s="43"/>
      <c r="E1233" s="43"/>
      <c r="T1233" s="47"/>
      <c r="U1233"/>
      <c r="V1233"/>
      <c r="W1233"/>
      <c r="X1233"/>
      <c r="Y1233" s="47"/>
      <c r="Z1233"/>
      <c r="AA1233"/>
      <c r="AC1233" s="47"/>
      <c r="AD1233"/>
      <c r="AE1233"/>
      <c r="AF1233"/>
      <c r="AG1233" s="47"/>
      <c r="AH1233"/>
      <c r="AJ1233" s="47"/>
      <c r="AK1233"/>
      <c r="AL1233"/>
      <c r="AM1233"/>
      <c r="AN1233"/>
      <c r="AO1233" s="47"/>
      <c r="AP1233"/>
      <c r="AQ1233"/>
      <c r="AS1233" s="47"/>
      <c r="AT1233"/>
      <c r="AU1233"/>
      <c r="AV1233"/>
      <c r="AW1233" s="47"/>
      <c r="AX1233"/>
      <c r="AZ1233" s="47"/>
      <c r="BA1233"/>
      <c r="BB1233"/>
      <c r="BC1233"/>
      <c r="BD1233"/>
      <c r="BE1233" s="47"/>
      <c r="BF1233"/>
      <c r="BG1233"/>
      <c r="BI1233" s="47"/>
      <c r="BJ1233"/>
      <c r="BK1233"/>
      <c r="BL1233"/>
      <c r="BM1233" s="47"/>
      <c r="BN1233"/>
    </row>
    <row r="1234" spans="2:66" x14ac:dyDescent="0.25">
      <c r="B1234" s="52"/>
      <c r="C1234" s="53"/>
      <c r="D1234" s="43"/>
      <c r="E1234" s="43"/>
      <c r="T1234" s="47"/>
      <c r="U1234"/>
      <c r="V1234"/>
      <c r="W1234"/>
      <c r="X1234"/>
      <c r="Y1234" s="47"/>
      <c r="Z1234"/>
      <c r="AA1234"/>
      <c r="AC1234" s="47"/>
      <c r="AD1234"/>
      <c r="AE1234"/>
      <c r="AF1234"/>
      <c r="AG1234" s="47"/>
      <c r="AH1234"/>
      <c r="AJ1234" s="47"/>
      <c r="AK1234"/>
      <c r="AL1234"/>
      <c r="AM1234"/>
      <c r="AN1234"/>
      <c r="AO1234" s="47"/>
      <c r="AP1234"/>
      <c r="AQ1234"/>
      <c r="AS1234" s="47"/>
      <c r="AT1234"/>
      <c r="AU1234"/>
      <c r="AV1234"/>
      <c r="AW1234" s="47"/>
      <c r="AX1234"/>
      <c r="AZ1234" s="47"/>
      <c r="BA1234"/>
      <c r="BB1234"/>
      <c r="BC1234"/>
      <c r="BD1234"/>
      <c r="BE1234" s="47"/>
      <c r="BF1234"/>
      <c r="BG1234"/>
      <c r="BI1234" s="47"/>
      <c r="BJ1234"/>
      <c r="BK1234"/>
      <c r="BL1234"/>
      <c r="BM1234" s="47"/>
      <c r="BN1234"/>
    </row>
    <row r="1235" spans="2:66" x14ac:dyDescent="0.25">
      <c r="B1235" s="52"/>
      <c r="C1235" s="53"/>
      <c r="D1235" s="43"/>
      <c r="E1235" s="43"/>
      <c r="T1235" s="47"/>
      <c r="U1235"/>
      <c r="V1235"/>
      <c r="W1235"/>
      <c r="X1235"/>
      <c r="Y1235" s="47"/>
      <c r="Z1235"/>
      <c r="AA1235"/>
      <c r="AC1235" s="47"/>
      <c r="AD1235"/>
      <c r="AE1235"/>
      <c r="AF1235"/>
      <c r="AG1235" s="47"/>
      <c r="AH1235"/>
      <c r="AJ1235" s="47"/>
      <c r="AK1235"/>
      <c r="AL1235"/>
      <c r="AM1235"/>
      <c r="AN1235"/>
      <c r="AO1235" s="47"/>
      <c r="AP1235"/>
      <c r="AQ1235"/>
      <c r="AS1235" s="47"/>
      <c r="AT1235"/>
      <c r="AU1235"/>
      <c r="AV1235"/>
      <c r="AW1235" s="47"/>
      <c r="AX1235"/>
      <c r="AZ1235" s="47"/>
      <c r="BA1235"/>
      <c r="BB1235"/>
      <c r="BC1235"/>
      <c r="BD1235"/>
      <c r="BE1235" s="47"/>
      <c r="BF1235"/>
      <c r="BG1235"/>
      <c r="BI1235" s="47"/>
      <c r="BJ1235"/>
      <c r="BK1235"/>
      <c r="BL1235"/>
      <c r="BM1235" s="47"/>
      <c r="BN1235"/>
    </row>
    <row r="1236" spans="2:66" x14ac:dyDescent="0.25">
      <c r="B1236" s="52"/>
      <c r="C1236" s="53"/>
      <c r="D1236" s="43"/>
      <c r="E1236" s="43"/>
      <c r="T1236" s="47"/>
      <c r="U1236"/>
      <c r="V1236"/>
      <c r="W1236"/>
      <c r="X1236"/>
      <c r="Y1236" s="47"/>
      <c r="Z1236"/>
      <c r="AA1236"/>
      <c r="AC1236" s="47"/>
      <c r="AD1236"/>
      <c r="AE1236"/>
      <c r="AF1236"/>
      <c r="AG1236" s="47"/>
      <c r="AH1236"/>
      <c r="AJ1236" s="47"/>
      <c r="AK1236"/>
      <c r="AL1236"/>
      <c r="AM1236"/>
      <c r="AN1236"/>
      <c r="AO1236" s="47"/>
      <c r="AP1236"/>
      <c r="AQ1236"/>
      <c r="AS1236" s="47"/>
      <c r="AT1236"/>
      <c r="AU1236"/>
      <c r="AV1236"/>
      <c r="AW1236" s="47"/>
      <c r="AX1236"/>
      <c r="AZ1236" s="47"/>
      <c r="BA1236"/>
      <c r="BB1236"/>
      <c r="BC1236"/>
      <c r="BD1236"/>
      <c r="BE1236" s="47"/>
      <c r="BF1236"/>
      <c r="BG1236"/>
      <c r="BI1236" s="47"/>
      <c r="BJ1236"/>
      <c r="BK1236"/>
      <c r="BL1236"/>
      <c r="BM1236" s="47"/>
      <c r="BN1236"/>
    </row>
    <row r="1237" spans="2:66" x14ac:dyDescent="0.25">
      <c r="B1237" s="52"/>
      <c r="C1237" s="53"/>
      <c r="D1237" s="43"/>
      <c r="E1237" s="43"/>
      <c r="T1237" s="47"/>
      <c r="U1237"/>
      <c r="V1237"/>
      <c r="W1237"/>
      <c r="X1237"/>
      <c r="Y1237" s="47"/>
      <c r="Z1237"/>
      <c r="AA1237"/>
      <c r="AC1237" s="47"/>
      <c r="AD1237"/>
      <c r="AE1237"/>
      <c r="AF1237"/>
      <c r="AG1237" s="47"/>
      <c r="AH1237"/>
      <c r="AJ1237" s="47"/>
      <c r="AK1237"/>
      <c r="AL1237"/>
      <c r="AM1237"/>
      <c r="AN1237"/>
      <c r="AO1237" s="47"/>
      <c r="AP1237"/>
      <c r="AQ1237"/>
      <c r="AS1237" s="47"/>
      <c r="AT1237"/>
      <c r="AU1237"/>
      <c r="AV1237"/>
      <c r="AW1237" s="47"/>
      <c r="AX1237"/>
      <c r="AZ1237" s="47"/>
      <c r="BA1237"/>
      <c r="BB1237"/>
      <c r="BC1237"/>
      <c r="BD1237"/>
      <c r="BE1237" s="47"/>
      <c r="BF1237"/>
      <c r="BG1237"/>
      <c r="BI1237" s="47"/>
      <c r="BJ1237"/>
      <c r="BK1237"/>
      <c r="BL1237"/>
      <c r="BM1237" s="47"/>
      <c r="BN1237"/>
    </row>
    <row r="1238" spans="2:66" x14ac:dyDescent="0.25">
      <c r="B1238" s="52"/>
      <c r="C1238" s="53"/>
      <c r="D1238" s="43"/>
      <c r="E1238" s="43"/>
      <c r="T1238" s="47"/>
      <c r="U1238"/>
      <c r="V1238"/>
      <c r="W1238"/>
      <c r="X1238"/>
      <c r="Y1238" s="47"/>
      <c r="Z1238"/>
      <c r="AA1238"/>
      <c r="AC1238" s="47"/>
      <c r="AD1238"/>
      <c r="AE1238"/>
      <c r="AF1238"/>
      <c r="AG1238" s="47"/>
      <c r="AH1238"/>
      <c r="AJ1238" s="47"/>
      <c r="AK1238"/>
      <c r="AL1238"/>
      <c r="AM1238"/>
      <c r="AN1238"/>
      <c r="AO1238" s="47"/>
      <c r="AP1238"/>
      <c r="AQ1238"/>
      <c r="AS1238" s="47"/>
      <c r="AT1238"/>
      <c r="AU1238"/>
      <c r="AV1238"/>
      <c r="AW1238" s="47"/>
      <c r="AX1238"/>
      <c r="AZ1238" s="47"/>
      <c r="BA1238"/>
      <c r="BB1238"/>
      <c r="BC1238"/>
      <c r="BD1238"/>
      <c r="BE1238" s="47"/>
      <c r="BF1238"/>
      <c r="BG1238"/>
      <c r="BI1238" s="47"/>
      <c r="BJ1238"/>
      <c r="BK1238"/>
      <c r="BL1238"/>
      <c r="BM1238" s="47"/>
      <c r="BN1238"/>
    </row>
    <row r="1239" spans="2:66" x14ac:dyDescent="0.25">
      <c r="B1239" s="52"/>
      <c r="C1239" s="53"/>
      <c r="D1239" s="43"/>
      <c r="E1239" s="43"/>
      <c r="T1239" s="47"/>
      <c r="U1239"/>
      <c r="V1239"/>
      <c r="W1239"/>
      <c r="X1239"/>
      <c r="Y1239" s="47"/>
      <c r="Z1239"/>
      <c r="AA1239"/>
      <c r="AC1239" s="47"/>
      <c r="AD1239"/>
      <c r="AE1239"/>
      <c r="AF1239"/>
      <c r="AG1239" s="47"/>
      <c r="AH1239"/>
      <c r="AJ1239" s="47"/>
      <c r="AK1239"/>
      <c r="AL1239"/>
      <c r="AM1239"/>
      <c r="AN1239"/>
      <c r="AO1239" s="47"/>
      <c r="AP1239"/>
      <c r="AQ1239"/>
      <c r="AS1239" s="47"/>
      <c r="AT1239"/>
      <c r="AU1239"/>
      <c r="AV1239"/>
      <c r="AW1239" s="47"/>
      <c r="AX1239"/>
      <c r="AZ1239" s="47"/>
      <c r="BA1239"/>
      <c r="BB1239"/>
      <c r="BC1239"/>
      <c r="BD1239"/>
      <c r="BE1239" s="47"/>
      <c r="BF1239"/>
      <c r="BG1239"/>
      <c r="BI1239" s="47"/>
      <c r="BJ1239"/>
      <c r="BK1239"/>
      <c r="BL1239"/>
      <c r="BM1239" s="47"/>
      <c r="BN1239"/>
    </row>
    <row r="1240" spans="2:66" x14ac:dyDescent="0.25">
      <c r="B1240" s="52"/>
      <c r="C1240" s="53"/>
      <c r="D1240" s="43"/>
      <c r="E1240" s="43"/>
      <c r="T1240" s="47"/>
      <c r="U1240"/>
      <c r="V1240"/>
      <c r="W1240"/>
      <c r="X1240"/>
      <c r="Y1240" s="47"/>
      <c r="Z1240"/>
      <c r="AA1240"/>
      <c r="AC1240" s="47"/>
      <c r="AD1240"/>
      <c r="AE1240"/>
      <c r="AF1240"/>
      <c r="AG1240" s="47"/>
      <c r="AH1240"/>
      <c r="AJ1240" s="47"/>
      <c r="AK1240"/>
      <c r="AL1240"/>
      <c r="AM1240"/>
      <c r="AN1240"/>
      <c r="AO1240" s="47"/>
      <c r="AP1240"/>
      <c r="AQ1240"/>
      <c r="AS1240" s="47"/>
      <c r="AT1240"/>
      <c r="AU1240"/>
      <c r="AV1240"/>
      <c r="AW1240" s="47"/>
      <c r="AX1240"/>
      <c r="AZ1240" s="47"/>
      <c r="BA1240"/>
      <c r="BB1240"/>
      <c r="BC1240"/>
      <c r="BD1240"/>
      <c r="BE1240" s="47"/>
      <c r="BF1240"/>
      <c r="BG1240"/>
      <c r="BI1240" s="47"/>
      <c r="BJ1240"/>
      <c r="BK1240"/>
      <c r="BL1240"/>
      <c r="BM1240" s="47"/>
      <c r="BN1240"/>
    </row>
    <row r="1241" spans="2:66" x14ac:dyDescent="0.25">
      <c r="B1241" s="52"/>
      <c r="C1241" s="53"/>
      <c r="D1241" s="43"/>
      <c r="E1241" s="43"/>
      <c r="T1241" s="47"/>
      <c r="U1241"/>
      <c r="V1241"/>
      <c r="W1241"/>
      <c r="X1241"/>
      <c r="Y1241" s="47"/>
      <c r="Z1241"/>
      <c r="AA1241"/>
      <c r="AC1241" s="47"/>
      <c r="AD1241"/>
      <c r="AE1241"/>
      <c r="AF1241"/>
      <c r="AG1241" s="47"/>
      <c r="AH1241"/>
      <c r="AJ1241" s="47"/>
      <c r="AK1241"/>
      <c r="AL1241"/>
      <c r="AM1241"/>
      <c r="AN1241"/>
      <c r="AO1241" s="47"/>
      <c r="AP1241"/>
      <c r="AQ1241"/>
      <c r="AS1241" s="47"/>
      <c r="AT1241"/>
      <c r="AU1241"/>
      <c r="AV1241"/>
      <c r="AW1241" s="47"/>
      <c r="AX1241"/>
      <c r="AZ1241" s="47"/>
      <c r="BA1241"/>
      <c r="BB1241"/>
      <c r="BC1241"/>
      <c r="BD1241"/>
      <c r="BE1241" s="47"/>
      <c r="BF1241"/>
      <c r="BG1241"/>
      <c r="BI1241" s="47"/>
      <c r="BJ1241"/>
      <c r="BK1241"/>
      <c r="BL1241"/>
      <c r="BM1241" s="47"/>
      <c r="BN1241"/>
    </row>
    <row r="1242" spans="2:66" x14ac:dyDescent="0.25">
      <c r="B1242" s="52"/>
      <c r="C1242" s="53"/>
      <c r="D1242" s="43"/>
      <c r="E1242" s="43"/>
      <c r="T1242" s="47"/>
      <c r="U1242"/>
      <c r="V1242"/>
      <c r="W1242"/>
      <c r="X1242"/>
      <c r="Y1242" s="47"/>
      <c r="Z1242"/>
      <c r="AA1242"/>
      <c r="AC1242" s="47"/>
      <c r="AD1242"/>
      <c r="AE1242"/>
      <c r="AF1242"/>
      <c r="AG1242" s="47"/>
      <c r="AH1242"/>
      <c r="AJ1242" s="47"/>
      <c r="AK1242"/>
      <c r="AL1242"/>
      <c r="AM1242"/>
      <c r="AN1242"/>
      <c r="AO1242" s="47"/>
      <c r="AP1242"/>
      <c r="AQ1242"/>
      <c r="AS1242" s="47"/>
      <c r="AT1242"/>
      <c r="AU1242"/>
      <c r="AV1242"/>
      <c r="AW1242" s="47"/>
      <c r="AX1242"/>
      <c r="AZ1242" s="47"/>
      <c r="BA1242"/>
      <c r="BB1242"/>
      <c r="BC1242"/>
      <c r="BD1242"/>
      <c r="BE1242" s="47"/>
      <c r="BF1242"/>
      <c r="BG1242"/>
      <c r="BI1242" s="47"/>
      <c r="BJ1242"/>
      <c r="BK1242"/>
      <c r="BL1242"/>
      <c r="BM1242" s="47"/>
      <c r="BN1242"/>
    </row>
    <row r="1243" spans="2:66" x14ac:dyDescent="0.25">
      <c r="B1243" s="52"/>
      <c r="C1243" s="53"/>
      <c r="D1243" s="43"/>
      <c r="E1243" s="43"/>
      <c r="T1243" s="47"/>
      <c r="U1243"/>
      <c r="V1243"/>
      <c r="W1243"/>
      <c r="X1243"/>
      <c r="Y1243" s="47"/>
      <c r="Z1243"/>
      <c r="AA1243"/>
      <c r="AC1243" s="47"/>
      <c r="AD1243"/>
      <c r="AE1243"/>
      <c r="AF1243"/>
      <c r="AG1243" s="47"/>
      <c r="AH1243"/>
      <c r="AJ1243" s="47"/>
      <c r="AK1243"/>
      <c r="AL1243"/>
      <c r="AM1243"/>
      <c r="AN1243"/>
      <c r="AO1243" s="47"/>
      <c r="AP1243"/>
      <c r="AQ1243"/>
      <c r="AS1243" s="47"/>
      <c r="AT1243"/>
      <c r="AU1243"/>
      <c r="AV1243"/>
      <c r="AW1243" s="47"/>
      <c r="AX1243"/>
      <c r="AZ1243" s="47"/>
      <c r="BA1243"/>
      <c r="BB1243"/>
      <c r="BC1243"/>
      <c r="BD1243"/>
      <c r="BE1243" s="47"/>
      <c r="BF1243"/>
      <c r="BG1243"/>
      <c r="BI1243" s="47"/>
      <c r="BJ1243"/>
      <c r="BK1243"/>
      <c r="BL1243"/>
      <c r="BM1243" s="47"/>
      <c r="BN1243"/>
    </row>
    <row r="1244" spans="2:66" x14ac:dyDescent="0.25">
      <c r="B1244" s="52"/>
      <c r="C1244" s="53"/>
      <c r="D1244" s="43"/>
      <c r="E1244" s="43"/>
      <c r="T1244" s="47"/>
      <c r="U1244"/>
      <c r="V1244"/>
      <c r="W1244"/>
      <c r="X1244"/>
      <c r="Y1244" s="47"/>
      <c r="Z1244"/>
      <c r="AA1244"/>
      <c r="AC1244" s="47"/>
      <c r="AD1244"/>
      <c r="AE1244"/>
      <c r="AF1244"/>
      <c r="AG1244" s="47"/>
      <c r="AH1244"/>
      <c r="AJ1244" s="47"/>
      <c r="AK1244"/>
      <c r="AL1244"/>
      <c r="AM1244"/>
      <c r="AN1244"/>
      <c r="AO1244" s="47"/>
      <c r="AP1244"/>
      <c r="AQ1244"/>
      <c r="AS1244" s="47"/>
      <c r="AT1244"/>
      <c r="AU1244"/>
      <c r="AV1244"/>
      <c r="AW1244" s="47"/>
      <c r="AX1244"/>
      <c r="AZ1244" s="47"/>
      <c r="BA1244"/>
      <c r="BB1244"/>
      <c r="BC1244"/>
      <c r="BD1244"/>
      <c r="BE1244" s="47"/>
      <c r="BF1244"/>
      <c r="BG1244"/>
      <c r="BI1244" s="47"/>
      <c r="BJ1244"/>
      <c r="BK1244"/>
      <c r="BL1244"/>
      <c r="BM1244" s="47"/>
      <c r="BN1244"/>
    </row>
    <row r="1245" spans="2:66" x14ac:dyDescent="0.25">
      <c r="B1245" s="52"/>
      <c r="C1245" s="53"/>
      <c r="D1245" s="43"/>
      <c r="E1245" s="43"/>
      <c r="T1245" s="47"/>
      <c r="U1245"/>
      <c r="V1245"/>
      <c r="W1245"/>
      <c r="X1245"/>
      <c r="Y1245" s="47"/>
      <c r="Z1245"/>
      <c r="AA1245"/>
      <c r="AC1245" s="47"/>
      <c r="AD1245"/>
      <c r="AE1245"/>
      <c r="AF1245"/>
      <c r="AG1245" s="47"/>
      <c r="AH1245"/>
      <c r="AJ1245" s="47"/>
      <c r="AK1245"/>
      <c r="AL1245"/>
      <c r="AM1245"/>
      <c r="AN1245"/>
      <c r="AO1245" s="47"/>
      <c r="AP1245"/>
      <c r="AQ1245"/>
      <c r="AS1245" s="47"/>
      <c r="AT1245"/>
      <c r="AU1245"/>
      <c r="AV1245"/>
      <c r="AW1245" s="47"/>
      <c r="AX1245"/>
      <c r="AZ1245" s="47"/>
      <c r="BA1245"/>
      <c r="BB1245"/>
      <c r="BC1245"/>
      <c r="BD1245"/>
      <c r="BE1245" s="47"/>
      <c r="BF1245"/>
      <c r="BG1245"/>
      <c r="BI1245" s="47"/>
      <c r="BJ1245"/>
      <c r="BK1245"/>
      <c r="BL1245"/>
      <c r="BM1245" s="47"/>
      <c r="BN1245"/>
    </row>
    <row r="1246" spans="2:66" x14ac:dyDescent="0.25">
      <c r="B1246" s="52"/>
      <c r="C1246" s="53"/>
      <c r="D1246" s="43"/>
      <c r="E1246" s="43"/>
      <c r="T1246" s="47"/>
      <c r="U1246"/>
      <c r="V1246"/>
      <c r="W1246"/>
      <c r="X1246"/>
      <c r="Y1246" s="47"/>
      <c r="Z1246"/>
      <c r="AA1246"/>
      <c r="AC1246" s="47"/>
      <c r="AD1246"/>
      <c r="AE1246"/>
      <c r="AF1246"/>
      <c r="AG1246" s="47"/>
      <c r="AH1246"/>
      <c r="AJ1246" s="47"/>
      <c r="AK1246"/>
      <c r="AL1246"/>
      <c r="AM1246"/>
      <c r="AN1246"/>
      <c r="AO1246" s="47"/>
      <c r="AP1246"/>
      <c r="AQ1246"/>
      <c r="AS1246" s="47"/>
      <c r="AT1246"/>
      <c r="AU1246"/>
      <c r="AV1246"/>
      <c r="AW1246" s="47"/>
      <c r="AX1246"/>
      <c r="AZ1246" s="47"/>
      <c r="BA1246"/>
      <c r="BB1246"/>
      <c r="BC1246"/>
      <c r="BD1246"/>
      <c r="BE1246" s="47"/>
      <c r="BF1246"/>
      <c r="BG1246"/>
      <c r="BI1246" s="47"/>
      <c r="BJ1246"/>
      <c r="BK1246"/>
      <c r="BL1246"/>
      <c r="BM1246" s="47"/>
      <c r="BN1246"/>
    </row>
    <row r="1247" spans="2:66" x14ac:dyDescent="0.25">
      <c r="B1247" s="52"/>
      <c r="C1247" s="53"/>
      <c r="D1247" s="43"/>
      <c r="E1247" s="43"/>
      <c r="T1247" s="47"/>
      <c r="U1247"/>
      <c r="V1247"/>
      <c r="W1247"/>
      <c r="X1247"/>
      <c r="Y1247" s="47"/>
      <c r="Z1247"/>
      <c r="AA1247"/>
      <c r="AC1247" s="47"/>
      <c r="AD1247"/>
      <c r="AE1247"/>
      <c r="AF1247"/>
      <c r="AG1247" s="47"/>
      <c r="AH1247"/>
      <c r="AJ1247" s="47"/>
      <c r="AK1247"/>
      <c r="AL1247"/>
      <c r="AM1247"/>
      <c r="AN1247"/>
      <c r="AO1247" s="47"/>
      <c r="AP1247"/>
      <c r="AQ1247"/>
      <c r="AS1247" s="47"/>
      <c r="AT1247"/>
      <c r="AU1247"/>
      <c r="AV1247"/>
      <c r="AW1247" s="47"/>
      <c r="AX1247"/>
      <c r="AZ1247" s="47"/>
      <c r="BA1247"/>
      <c r="BB1247"/>
      <c r="BC1247"/>
      <c r="BD1247"/>
      <c r="BE1247" s="47"/>
      <c r="BF1247"/>
      <c r="BG1247"/>
      <c r="BI1247" s="47"/>
      <c r="BJ1247"/>
      <c r="BK1247"/>
      <c r="BL1247"/>
      <c r="BM1247" s="47"/>
      <c r="BN1247"/>
    </row>
    <row r="1248" spans="2:66" x14ac:dyDescent="0.25">
      <c r="B1248" s="52"/>
      <c r="C1248" s="53"/>
      <c r="D1248" s="43"/>
      <c r="E1248" s="43"/>
      <c r="T1248" s="47"/>
      <c r="U1248"/>
      <c r="V1248"/>
      <c r="W1248"/>
      <c r="X1248"/>
      <c r="Y1248" s="47"/>
      <c r="Z1248"/>
      <c r="AA1248"/>
      <c r="AC1248" s="47"/>
      <c r="AD1248"/>
      <c r="AE1248"/>
      <c r="AF1248"/>
      <c r="AG1248" s="47"/>
      <c r="AH1248"/>
      <c r="AJ1248" s="47"/>
      <c r="AK1248"/>
      <c r="AL1248"/>
      <c r="AM1248"/>
      <c r="AN1248"/>
      <c r="AO1248" s="47"/>
      <c r="AP1248"/>
      <c r="AQ1248"/>
      <c r="AS1248" s="47"/>
      <c r="AT1248"/>
      <c r="AU1248"/>
      <c r="AV1248"/>
      <c r="AW1248" s="47"/>
      <c r="AX1248"/>
      <c r="AZ1248" s="47"/>
      <c r="BA1248"/>
      <c r="BB1248"/>
      <c r="BC1248"/>
      <c r="BD1248"/>
      <c r="BE1248" s="47"/>
      <c r="BF1248"/>
      <c r="BG1248"/>
      <c r="BI1248" s="47"/>
      <c r="BJ1248"/>
      <c r="BK1248"/>
      <c r="BL1248"/>
      <c r="BM1248" s="47"/>
      <c r="BN1248"/>
    </row>
    <row r="1249" spans="2:66" x14ac:dyDescent="0.25">
      <c r="B1249" s="52"/>
      <c r="C1249" s="53"/>
      <c r="D1249" s="43"/>
      <c r="E1249" s="43"/>
      <c r="T1249" s="47"/>
      <c r="U1249"/>
      <c r="V1249"/>
      <c r="W1249"/>
      <c r="X1249"/>
      <c r="Y1249" s="47"/>
      <c r="Z1249"/>
      <c r="AA1249"/>
      <c r="AC1249" s="47"/>
      <c r="AD1249"/>
      <c r="AE1249"/>
      <c r="AF1249"/>
      <c r="AG1249" s="47"/>
      <c r="AH1249"/>
      <c r="AJ1249" s="47"/>
      <c r="AK1249"/>
      <c r="AL1249"/>
      <c r="AM1249"/>
      <c r="AN1249"/>
      <c r="AO1249" s="47"/>
      <c r="AP1249"/>
      <c r="AQ1249"/>
      <c r="AS1249" s="47"/>
      <c r="AT1249"/>
      <c r="AU1249"/>
      <c r="AV1249"/>
      <c r="AW1249" s="47"/>
      <c r="AX1249"/>
      <c r="AZ1249" s="47"/>
      <c r="BA1249"/>
      <c r="BB1249"/>
      <c r="BC1249"/>
      <c r="BD1249"/>
      <c r="BE1249" s="47"/>
      <c r="BF1249"/>
      <c r="BG1249"/>
      <c r="BI1249" s="47"/>
      <c r="BJ1249"/>
      <c r="BK1249"/>
      <c r="BL1249"/>
      <c r="BM1249" s="47"/>
      <c r="BN1249"/>
    </row>
    <row r="1250" spans="2:66" x14ac:dyDescent="0.25">
      <c r="B1250" s="52"/>
      <c r="C1250" s="53"/>
      <c r="D1250" s="43"/>
      <c r="E1250" s="43"/>
      <c r="T1250" s="47"/>
      <c r="U1250"/>
      <c r="V1250"/>
      <c r="W1250"/>
      <c r="X1250"/>
      <c r="Y1250" s="47"/>
      <c r="Z1250"/>
      <c r="AA1250"/>
      <c r="AC1250" s="47"/>
      <c r="AD1250"/>
      <c r="AE1250"/>
      <c r="AF1250"/>
      <c r="AG1250" s="47"/>
      <c r="AH1250"/>
      <c r="AJ1250" s="47"/>
      <c r="AK1250"/>
      <c r="AL1250"/>
      <c r="AM1250"/>
      <c r="AN1250"/>
      <c r="AO1250" s="47"/>
      <c r="AP1250"/>
      <c r="AQ1250"/>
      <c r="AS1250" s="47"/>
      <c r="AT1250"/>
      <c r="AU1250"/>
      <c r="AV1250"/>
      <c r="AW1250" s="47"/>
      <c r="AX1250"/>
      <c r="AZ1250" s="47"/>
      <c r="BA1250"/>
      <c r="BB1250"/>
      <c r="BC1250"/>
      <c r="BD1250"/>
      <c r="BE1250" s="47"/>
      <c r="BF1250"/>
      <c r="BG1250"/>
      <c r="BI1250" s="47"/>
      <c r="BJ1250"/>
      <c r="BK1250"/>
      <c r="BL1250"/>
      <c r="BM1250" s="47"/>
      <c r="BN1250"/>
    </row>
    <row r="1251" spans="2:66" x14ac:dyDescent="0.25">
      <c r="B1251" s="52"/>
      <c r="C1251" s="53"/>
      <c r="D1251" s="43"/>
      <c r="E1251" s="43"/>
      <c r="T1251" s="47"/>
      <c r="U1251"/>
      <c r="V1251"/>
      <c r="W1251"/>
      <c r="X1251"/>
      <c r="Y1251" s="47"/>
      <c r="Z1251"/>
      <c r="AA1251"/>
      <c r="AC1251" s="47"/>
      <c r="AD1251"/>
      <c r="AE1251"/>
      <c r="AF1251"/>
      <c r="AG1251" s="47"/>
      <c r="AH1251"/>
      <c r="AJ1251" s="47"/>
      <c r="AK1251"/>
      <c r="AL1251"/>
      <c r="AM1251"/>
      <c r="AN1251"/>
      <c r="AO1251" s="47"/>
      <c r="AP1251"/>
      <c r="AQ1251"/>
      <c r="AS1251" s="47"/>
      <c r="AT1251"/>
      <c r="AU1251"/>
      <c r="AV1251"/>
      <c r="AW1251" s="47"/>
      <c r="AX1251"/>
      <c r="AZ1251" s="47"/>
      <c r="BA1251"/>
      <c r="BB1251"/>
      <c r="BC1251"/>
      <c r="BD1251"/>
      <c r="BE1251" s="47"/>
      <c r="BF1251"/>
      <c r="BG1251"/>
      <c r="BI1251" s="47"/>
      <c r="BJ1251"/>
      <c r="BK1251"/>
      <c r="BL1251"/>
      <c r="BM1251" s="47"/>
      <c r="BN1251"/>
    </row>
    <row r="1252" spans="2:66" x14ac:dyDescent="0.25">
      <c r="B1252" s="52"/>
      <c r="C1252" s="53"/>
      <c r="D1252" s="43"/>
      <c r="E1252" s="43"/>
      <c r="T1252" s="47"/>
      <c r="U1252"/>
      <c r="V1252"/>
      <c r="W1252"/>
      <c r="X1252"/>
      <c r="Y1252" s="47"/>
      <c r="Z1252"/>
      <c r="AA1252"/>
      <c r="AC1252" s="47"/>
      <c r="AD1252"/>
      <c r="AE1252"/>
      <c r="AF1252"/>
      <c r="AG1252" s="47"/>
      <c r="AH1252"/>
      <c r="AJ1252" s="47"/>
      <c r="AK1252"/>
      <c r="AL1252"/>
      <c r="AM1252"/>
      <c r="AN1252"/>
      <c r="AO1252" s="47"/>
      <c r="AP1252"/>
      <c r="AQ1252"/>
      <c r="AS1252" s="47"/>
      <c r="AT1252"/>
      <c r="AU1252"/>
      <c r="AV1252"/>
      <c r="AW1252" s="47"/>
      <c r="AX1252"/>
      <c r="AZ1252" s="47"/>
      <c r="BA1252"/>
      <c r="BB1252"/>
      <c r="BC1252"/>
      <c r="BD1252"/>
      <c r="BE1252" s="47"/>
      <c r="BF1252"/>
      <c r="BG1252"/>
      <c r="BI1252" s="47"/>
      <c r="BJ1252"/>
      <c r="BK1252"/>
      <c r="BL1252"/>
      <c r="BM1252" s="47"/>
      <c r="BN1252"/>
    </row>
    <row r="1253" spans="2:66" x14ac:dyDescent="0.25">
      <c r="B1253" s="52"/>
      <c r="C1253" s="53"/>
      <c r="D1253" s="43"/>
      <c r="E1253" s="43"/>
      <c r="T1253" s="47"/>
      <c r="U1253"/>
      <c r="V1253"/>
      <c r="W1253"/>
      <c r="X1253"/>
      <c r="Y1253" s="47"/>
      <c r="Z1253"/>
      <c r="AA1253"/>
      <c r="AC1253" s="47"/>
      <c r="AD1253"/>
      <c r="AE1253"/>
      <c r="AF1253"/>
      <c r="AG1253" s="47"/>
      <c r="AH1253"/>
      <c r="AJ1253" s="47"/>
      <c r="AK1253"/>
      <c r="AL1253"/>
      <c r="AM1253"/>
      <c r="AN1253"/>
      <c r="AO1253" s="47"/>
      <c r="AP1253"/>
      <c r="AQ1253"/>
      <c r="AS1253" s="47"/>
      <c r="AT1253"/>
      <c r="AU1253"/>
      <c r="AV1253"/>
      <c r="AW1253" s="47"/>
      <c r="AX1253"/>
      <c r="AZ1253" s="47"/>
      <c r="BA1253"/>
      <c r="BB1253"/>
      <c r="BC1253"/>
      <c r="BD1253"/>
      <c r="BE1253" s="47"/>
      <c r="BF1253"/>
      <c r="BG1253"/>
      <c r="BI1253" s="47"/>
      <c r="BJ1253"/>
      <c r="BK1253"/>
      <c r="BL1253"/>
      <c r="BM1253" s="47"/>
      <c r="BN1253"/>
    </row>
    <row r="1254" spans="2:66" x14ac:dyDescent="0.25">
      <c r="B1254" s="52"/>
      <c r="C1254" s="53"/>
      <c r="D1254" s="43"/>
      <c r="E1254" s="43"/>
      <c r="T1254" s="47"/>
      <c r="U1254"/>
      <c r="V1254"/>
      <c r="W1254"/>
      <c r="X1254"/>
      <c r="Y1254" s="47"/>
      <c r="Z1254"/>
      <c r="AA1254"/>
      <c r="AC1254" s="47"/>
      <c r="AD1254"/>
      <c r="AE1254"/>
      <c r="AF1254"/>
      <c r="AG1254" s="47"/>
      <c r="AH1254"/>
      <c r="AJ1254" s="47"/>
      <c r="AK1254"/>
      <c r="AL1254"/>
      <c r="AM1254"/>
      <c r="AN1254"/>
      <c r="AO1254" s="47"/>
      <c r="AP1254"/>
      <c r="AQ1254"/>
      <c r="AS1254" s="47"/>
      <c r="AT1254"/>
      <c r="AU1254"/>
      <c r="AV1254"/>
      <c r="AW1254" s="47"/>
      <c r="AX1254"/>
      <c r="AZ1254" s="47"/>
      <c r="BA1254"/>
      <c r="BB1254"/>
      <c r="BC1254"/>
      <c r="BD1254"/>
      <c r="BE1254" s="47"/>
      <c r="BF1254"/>
      <c r="BG1254"/>
      <c r="BI1254" s="47"/>
      <c r="BJ1254"/>
      <c r="BK1254"/>
      <c r="BL1254"/>
      <c r="BM1254" s="47"/>
      <c r="BN1254"/>
    </row>
    <row r="1255" spans="2:66" x14ac:dyDescent="0.25">
      <c r="B1255" s="52"/>
      <c r="C1255" s="53"/>
      <c r="D1255" s="43"/>
      <c r="E1255" s="43"/>
      <c r="T1255" s="47"/>
      <c r="U1255"/>
      <c r="V1255"/>
      <c r="W1255"/>
      <c r="X1255"/>
      <c r="Y1255" s="47"/>
      <c r="Z1255"/>
      <c r="AA1255"/>
      <c r="AC1255" s="47"/>
      <c r="AD1255"/>
      <c r="AE1255"/>
      <c r="AF1255"/>
      <c r="AG1255" s="47"/>
      <c r="AH1255"/>
      <c r="AJ1255" s="47"/>
      <c r="AK1255"/>
      <c r="AL1255"/>
      <c r="AM1255"/>
      <c r="AN1255"/>
      <c r="AO1255" s="47"/>
      <c r="AP1255"/>
      <c r="AQ1255"/>
      <c r="AS1255" s="47"/>
      <c r="AT1255"/>
      <c r="AU1255"/>
      <c r="AV1255"/>
      <c r="AW1255" s="47"/>
      <c r="AX1255"/>
      <c r="AZ1255" s="47"/>
      <c r="BA1255"/>
      <c r="BB1255"/>
      <c r="BC1255"/>
      <c r="BD1255"/>
      <c r="BE1255" s="47"/>
      <c r="BF1255"/>
      <c r="BG1255"/>
      <c r="BI1255" s="47"/>
      <c r="BJ1255"/>
      <c r="BK1255"/>
      <c r="BL1255"/>
      <c r="BM1255" s="47"/>
      <c r="BN1255"/>
    </row>
    <row r="1256" spans="2:66" x14ac:dyDescent="0.25">
      <c r="B1256" s="52"/>
      <c r="C1256" s="53"/>
      <c r="D1256" s="43"/>
      <c r="E1256" s="43"/>
      <c r="T1256" s="47"/>
      <c r="U1256"/>
      <c r="V1256"/>
      <c r="W1256"/>
      <c r="X1256"/>
      <c r="Y1256" s="47"/>
      <c r="Z1256"/>
      <c r="AA1256"/>
      <c r="AC1256" s="47"/>
      <c r="AD1256"/>
      <c r="AE1256"/>
      <c r="AF1256"/>
      <c r="AG1256" s="47"/>
      <c r="AH1256"/>
      <c r="AJ1256" s="47"/>
      <c r="AK1256"/>
      <c r="AL1256"/>
      <c r="AM1256"/>
      <c r="AN1256"/>
      <c r="AO1256" s="47"/>
      <c r="AP1256"/>
      <c r="AQ1256"/>
      <c r="AS1256" s="47"/>
      <c r="AT1256"/>
      <c r="AU1256"/>
      <c r="AV1256"/>
      <c r="AW1256" s="47"/>
      <c r="AX1256"/>
      <c r="AZ1256" s="47"/>
      <c r="BA1256"/>
      <c r="BB1256"/>
      <c r="BC1256"/>
      <c r="BD1256"/>
      <c r="BE1256" s="47"/>
      <c r="BF1256"/>
      <c r="BG1256"/>
      <c r="BI1256" s="47"/>
      <c r="BJ1256"/>
      <c r="BK1256"/>
      <c r="BL1256"/>
      <c r="BM1256" s="47"/>
      <c r="BN1256"/>
    </row>
    <row r="1257" spans="2:66" x14ac:dyDescent="0.25">
      <c r="B1257" s="52"/>
      <c r="C1257" s="53"/>
      <c r="D1257" s="43"/>
      <c r="E1257" s="43"/>
      <c r="T1257" s="47"/>
      <c r="U1257"/>
      <c r="V1257"/>
      <c r="W1257"/>
      <c r="X1257"/>
      <c r="Y1257" s="47"/>
      <c r="Z1257"/>
      <c r="AA1257"/>
      <c r="AC1257" s="47"/>
      <c r="AD1257"/>
      <c r="AE1257"/>
      <c r="AF1257"/>
      <c r="AG1257" s="47"/>
      <c r="AH1257"/>
      <c r="AJ1257" s="47"/>
      <c r="AK1257"/>
      <c r="AL1257"/>
      <c r="AM1257"/>
      <c r="AN1257"/>
      <c r="AO1257" s="47"/>
      <c r="AP1257"/>
      <c r="AQ1257"/>
      <c r="AS1257" s="47"/>
      <c r="AT1257"/>
      <c r="AU1257"/>
      <c r="AV1257"/>
      <c r="AW1257" s="47"/>
      <c r="AX1257"/>
      <c r="AZ1257" s="47"/>
      <c r="BA1257"/>
      <c r="BB1257"/>
      <c r="BC1257"/>
      <c r="BD1257"/>
      <c r="BE1257" s="47"/>
      <c r="BF1257"/>
      <c r="BG1257"/>
      <c r="BI1257" s="47"/>
      <c r="BJ1257"/>
      <c r="BK1257"/>
      <c r="BL1257"/>
      <c r="BM1257" s="47"/>
      <c r="BN1257"/>
    </row>
    <row r="1258" spans="2:66" x14ac:dyDescent="0.25">
      <c r="B1258" s="52"/>
      <c r="C1258" s="53"/>
      <c r="D1258" s="43"/>
      <c r="E1258" s="43"/>
      <c r="T1258" s="47"/>
      <c r="U1258"/>
      <c r="V1258"/>
      <c r="W1258"/>
      <c r="X1258"/>
      <c r="Y1258" s="47"/>
      <c r="Z1258"/>
      <c r="AA1258"/>
      <c r="AC1258" s="47"/>
      <c r="AD1258"/>
      <c r="AE1258"/>
      <c r="AF1258"/>
      <c r="AG1258" s="47"/>
      <c r="AH1258"/>
      <c r="AJ1258" s="47"/>
      <c r="AK1258"/>
      <c r="AL1258"/>
      <c r="AM1258"/>
      <c r="AN1258"/>
      <c r="AO1258" s="47"/>
      <c r="AP1258"/>
      <c r="AQ1258"/>
      <c r="AS1258" s="47"/>
      <c r="AT1258"/>
      <c r="AU1258"/>
      <c r="AV1258"/>
      <c r="AW1258" s="47"/>
      <c r="AX1258"/>
      <c r="AZ1258" s="47"/>
      <c r="BA1258"/>
      <c r="BB1258"/>
      <c r="BC1258"/>
      <c r="BD1258"/>
      <c r="BE1258" s="47"/>
      <c r="BF1258"/>
      <c r="BG1258"/>
      <c r="BI1258" s="47"/>
      <c r="BJ1258"/>
      <c r="BK1258"/>
      <c r="BL1258"/>
      <c r="BM1258" s="47"/>
      <c r="BN1258"/>
    </row>
    <row r="1259" spans="2:66" x14ac:dyDescent="0.25">
      <c r="B1259" s="52"/>
      <c r="C1259" s="53"/>
      <c r="D1259" s="43"/>
      <c r="E1259" s="43"/>
      <c r="T1259" s="47"/>
      <c r="U1259"/>
      <c r="V1259"/>
      <c r="W1259"/>
      <c r="X1259"/>
      <c r="Y1259" s="47"/>
      <c r="Z1259"/>
      <c r="AA1259"/>
      <c r="AC1259" s="47"/>
      <c r="AD1259"/>
      <c r="AE1259"/>
      <c r="AF1259"/>
      <c r="AG1259" s="47"/>
      <c r="AH1259"/>
      <c r="AJ1259" s="47"/>
      <c r="AK1259"/>
      <c r="AL1259"/>
      <c r="AM1259"/>
      <c r="AN1259"/>
      <c r="AO1259" s="47"/>
      <c r="AP1259"/>
      <c r="AQ1259"/>
      <c r="AS1259" s="47"/>
      <c r="AT1259"/>
      <c r="AU1259"/>
      <c r="AV1259"/>
      <c r="AW1259" s="47"/>
      <c r="AX1259"/>
      <c r="AZ1259" s="47"/>
      <c r="BA1259"/>
      <c r="BB1259"/>
      <c r="BC1259"/>
      <c r="BD1259"/>
      <c r="BE1259" s="47"/>
      <c r="BF1259"/>
      <c r="BG1259"/>
      <c r="BI1259" s="47"/>
      <c r="BJ1259"/>
      <c r="BK1259"/>
      <c r="BL1259"/>
      <c r="BM1259" s="47"/>
      <c r="BN1259"/>
    </row>
    <row r="1260" spans="2:66" x14ac:dyDescent="0.25">
      <c r="B1260" s="52"/>
      <c r="C1260" s="53"/>
      <c r="D1260" s="43"/>
      <c r="E1260" s="43"/>
      <c r="T1260" s="47"/>
      <c r="U1260"/>
      <c r="V1260"/>
      <c r="W1260"/>
      <c r="X1260"/>
      <c r="Y1260" s="47"/>
      <c r="Z1260"/>
      <c r="AA1260"/>
      <c r="AC1260" s="47"/>
      <c r="AD1260"/>
      <c r="AE1260"/>
      <c r="AF1260"/>
      <c r="AG1260" s="47"/>
      <c r="AH1260"/>
      <c r="AJ1260" s="47"/>
      <c r="AK1260"/>
      <c r="AL1260"/>
      <c r="AM1260"/>
      <c r="AN1260"/>
      <c r="AO1260" s="47"/>
      <c r="AP1260"/>
      <c r="AQ1260"/>
      <c r="AS1260" s="47"/>
      <c r="AT1260"/>
      <c r="AU1260"/>
      <c r="AV1260"/>
      <c r="AW1260" s="47"/>
      <c r="AX1260"/>
      <c r="AZ1260" s="47"/>
      <c r="BA1260"/>
      <c r="BB1260"/>
      <c r="BC1260"/>
      <c r="BD1260"/>
      <c r="BE1260" s="47"/>
      <c r="BF1260"/>
      <c r="BG1260"/>
      <c r="BI1260" s="47"/>
      <c r="BJ1260"/>
      <c r="BK1260"/>
      <c r="BL1260"/>
      <c r="BM1260" s="47"/>
      <c r="BN1260"/>
    </row>
    <row r="1261" spans="2:66" x14ac:dyDescent="0.25">
      <c r="B1261" s="52"/>
      <c r="C1261" s="53"/>
      <c r="D1261" s="43"/>
      <c r="E1261" s="43"/>
      <c r="T1261" s="47"/>
      <c r="U1261"/>
      <c r="V1261"/>
      <c r="W1261"/>
      <c r="X1261"/>
      <c r="Y1261" s="47"/>
      <c r="Z1261"/>
      <c r="AA1261"/>
      <c r="AC1261" s="47"/>
      <c r="AD1261"/>
      <c r="AE1261"/>
      <c r="AF1261"/>
      <c r="AG1261" s="47"/>
      <c r="AH1261"/>
      <c r="AJ1261" s="47"/>
      <c r="AK1261"/>
      <c r="AL1261"/>
      <c r="AM1261"/>
      <c r="AN1261"/>
      <c r="AO1261" s="47"/>
      <c r="AP1261"/>
      <c r="AQ1261"/>
      <c r="AS1261" s="47"/>
      <c r="AT1261"/>
      <c r="AU1261"/>
      <c r="AV1261"/>
      <c r="AW1261" s="47"/>
      <c r="AX1261"/>
      <c r="AZ1261" s="47"/>
      <c r="BA1261"/>
      <c r="BB1261"/>
      <c r="BC1261"/>
      <c r="BD1261"/>
      <c r="BE1261" s="47"/>
      <c r="BF1261"/>
      <c r="BG1261"/>
      <c r="BI1261" s="47"/>
      <c r="BJ1261"/>
      <c r="BK1261"/>
      <c r="BL1261"/>
      <c r="BM1261" s="47"/>
      <c r="BN1261"/>
    </row>
    <row r="1262" spans="2:66" x14ac:dyDescent="0.25">
      <c r="B1262" s="52"/>
      <c r="C1262" s="53"/>
      <c r="D1262" s="43"/>
      <c r="E1262" s="43"/>
      <c r="T1262" s="47"/>
      <c r="U1262"/>
      <c r="V1262"/>
      <c r="W1262"/>
      <c r="X1262"/>
      <c r="Y1262" s="47"/>
      <c r="Z1262"/>
      <c r="AA1262"/>
      <c r="AC1262" s="47"/>
      <c r="AD1262"/>
      <c r="AE1262"/>
      <c r="AF1262"/>
      <c r="AG1262" s="47"/>
      <c r="AH1262"/>
      <c r="AJ1262" s="47"/>
      <c r="AK1262"/>
      <c r="AL1262"/>
      <c r="AM1262"/>
      <c r="AN1262"/>
      <c r="AO1262" s="47"/>
      <c r="AP1262"/>
      <c r="AQ1262"/>
      <c r="AS1262" s="47"/>
      <c r="AT1262"/>
      <c r="AU1262"/>
      <c r="AV1262"/>
      <c r="AW1262" s="47"/>
      <c r="AX1262"/>
      <c r="AZ1262" s="47"/>
      <c r="BA1262"/>
      <c r="BB1262"/>
      <c r="BC1262"/>
      <c r="BD1262"/>
      <c r="BE1262" s="47"/>
      <c r="BF1262"/>
      <c r="BG1262"/>
      <c r="BI1262" s="47"/>
      <c r="BJ1262"/>
      <c r="BK1262"/>
      <c r="BL1262"/>
      <c r="BM1262" s="47"/>
      <c r="BN1262"/>
    </row>
    <row r="1263" spans="2:66" x14ac:dyDescent="0.25">
      <c r="B1263" s="52"/>
      <c r="C1263" s="53"/>
      <c r="D1263" s="43"/>
      <c r="E1263" s="43"/>
      <c r="T1263" s="47"/>
      <c r="U1263"/>
      <c r="V1263"/>
      <c r="W1263"/>
      <c r="X1263"/>
      <c r="Y1263" s="47"/>
      <c r="Z1263"/>
      <c r="AA1263"/>
      <c r="AC1263" s="47"/>
      <c r="AD1263"/>
      <c r="AE1263"/>
      <c r="AF1263"/>
      <c r="AG1263" s="47"/>
      <c r="AH1263"/>
      <c r="AJ1263" s="47"/>
      <c r="AK1263"/>
      <c r="AL1263"/>
      <c r="AM1263"/>
      <c r="AN1263"/>
      <c r="AO1263" s="47"/>
      <c r="AP1263"/>
      <c r="AQ1263"/>
      <c r="AS1263" s="47"/>
      <c r="AT1263"/>
      <c r="AU1263"/>
      <c r="AV1263"/>
      <c r="AW1263" s="47"/>
      <c r="AX1263"/>
      <c r="AZ1263" s="47"/>
      <c r="BA1263"/>
      <c r="BB1263"/>
      <c r="BC1263"/>
      <c r="BD1263"/>
      <c r="BE1263" s="47"/>
      <c r="BF1263"/>
      <c r="BG1263"/>
      <c r="BI1263" s="47"/>
      <c r="BJ1263"/>
      <c r="BK1263"/>
      <c r="BL1263"/>
      <c r="BM1263" s="47"/>
      <c r="BN1263"/>
    </row>
    <row r="1264" spans="2:66" x14ac:dyDescent="0.25">
      <c r="B1264" s="52"/>
      <c r="C1264" s="53"/>
      <c r="D1264" s="43"/>
      <c r="E1264" s="43"/>
      <c r="T1264" s="47"/>
      <c r="U1264"/>
      <c r="V1264"/>
      <c r="W1264"/>
      <c r="X1264"/>
      <c r="Y1264" s="47"/>
      <c r="Z1264"/>
      <c r="AA1264"/>
      <c r="AC1264" s="47"/>
      <c r="AD1264"/>
      <c r="AE1264"/>
      <c r="AF1264"/>
      <c r="AG1264" s="47"/>
      <c r="AH1264"/>
      <c r="AJ1264" s="47"/>
      <c r="AK1264"/>
      <c r="AL1264"/>
      <c r="AM1264"/>
      <c r="AN1264"/>
      <c r="AO1264" s="47"/>
      <c r="AP1264"/>
      <c r="AQ1264"/>
      <c r="AS1264" s="47"/>
      <c r="AT1264"/>
      <c r="AU1264"/>
      <c r="AV1264"/>
      <c r="AW1264" s="47"/>
      <c r="AX1264"/>
      <c r="AZ1264" s="47"/>
      <c r="BA1264"/>
      <c r="BB1264"/>
      <c r="BC1264"/>
      <c r="BD1264"/>
      <c r="BE1264" s="47"/>
      <c r="BF1264"/>
      <c r="BG1264"/>
      <c r="BI1264" s="47"/>
      <c r="BJ1264"/>
      <c r="BK1264"/>
      <c r="BL1264"/>
      <c r="BM1264" s="47"/>
      <c r="BN1264"/>
    </row>
    <row r="1265" spans="2:66" x14ac:dyDescent="0.25">
      <c r="B1265" s="52"/>
      <c r="C1265" s="53"/>
      <c r="D1265" s="43"/>
      <c r="E1265" s="43"/>
      <c r="T1265" s="47"/>
      <c r="U1265"/>
      <c r="V1265"/>
      <c r="W1265"/>
      <c r="X1265"/>
      <c r="Y1265" s="47"/>
      <c r="Z1265"/>
      <c r="AA1265"/>
      <c r="AC1265" s="47"/>
      <c r="AD1265"/>
      <c r="AE1265"/>
      <c r="AF1265"/>
      <c r="AG1265" s="47"/>
      <c r="AH1265"/>
      <c r="AJ1265" s="47"/>
      <c r="AK1265"/>
      <c r="AL1265"/>
      <c r="AM1265"/>
      <c r="AN1265"/>
      <c r="AO1265" s="47"/>
      <c r="AP1265"/>
      <c r="AQ1265"/>
      <c r="AS1265" s="47"/>
      <c r="AT1265"/>
      <c r="AU1265"/>
      <c r="AV1265"/>
      <c r="AW1265" s="47"/>
      <c r="AX1265"/>
      <c r="AZ1265" s="47"/>
      <c r="BA1265"/>
      <c r="BB1265"/>
      <c r="BC1265"/>
      <c r="BD1265"/>
      <c r="BE1265" s="47"/>
      <c r="BF1265"/>
      <c r="BG1265"/>
      <c r="BI1265" s="47"/>
      <c r="BJ1265"/>
      <c r="BK1265"/>
      <c r="BL1265"/>
      <c r="BM1265" s="47"/>
      <c r="BN1265"/>
    </row>
    <row r="1266" spans="2:66" x14ac:dyDescent="0.25">
      <c r="B1266" s="52"/>
      <c r="C1266" s="53"/>
      <c r="D1266" s="43"/>
      <c r="E1266" s="43"/>
      <c r="T1266" s="47"/>
      <c r="U1266"/>
      <c r="V1266"/>
      <c r="W1266"/>
      <c r="X1266"/>
      <c r="Y1266" s="47"/>
      <c r="Z1266"/>
      <c r="AA1266"/>
      <c r="AC1266" s="47"/>
      <c r="AD1266"/>
      <c r="AE1266"/>
      <c r="AF1266"/>
      <c r="AG1266" s="47"/>
      <c r="AH1266"/>
      <c r="AJ1266" s="47"/>
      <c r="AK1266"/>
      <c r="AL1266"/>
      <c r="AM1266"/>
      <c r="AN1266"/>
      <c r="AO1266" s="47"/>
      <c r="AP1266"/>
      <c r="AQ1266"/>
      <c r="AS1266" s="47"/>
      <c r="AT1266"/>
      <c r="AU1266"/>
      <c r="AV1266"/>
      <c r="AW1266" s="47"/>
      <c r="AX1266"/>
      <c r="AZ1266" s="47"/>
      <c r="BA1266"/>
      <c r="BB1266"/>
      <c r="BC1266"/>
      <c r="BD1266"/>
      <c r="BE1266" s="47"/>
      <c r="BF1266"/>
      <c r="BG1266"/>
      <c r="BI1266" s="47"/>
      <c r="BJ1266"/>
      <c r="BK1266"/>
      <c r="BL1266"/>
      <c r="BM1266" s="47"/>
      <c r="BN1266"/>
    </row>
    <row r="1267" spans="2:66" x14ac:dyDescent="0.25">
      <c r="B1267" s="52"/>
      <c r="C1267" s="53"/>
      <c r="D1267" s="43"/>
      <c r="E1267" s="43"/>
      <c r="T1267" s="47"/>
      <c r="U1267"/>
      <c r="V1267"/>
      <c r="W1267"/>
      <c r="X1267"/>
      <c r="Y1267" s="47"/>
      <c r="Z1267"/>
      <c r="AA1267"/>
      <c r="AC1267" s="47"/>
      <c r="AD1267"/>
      <c r="AE1267"/>
      <c r="AF1267"/>
      <c r="AG1267" s="47"/>
      <c r="AH1267"/>
      <c r="AJ1267" s="47"/>
      <c r="AK1267"/>
      <c r="AL1267"/>
      <c r="AM1267"/>
      <c r="AN1267"/>
      <c r="AO1267" s="47"/>
      <c r="AP1267"/>
      <c r="AQ1267"/>
      <c r="AS1267" s="47"/>
      <c r="AT1267"/>
      <c r="AU1267"/>
      <c r="AV1267"/>
      <c r="AW1267" s="47"/>
      <c r="AX1267"/>
      <c r="AZ1267" s="47"/>
      <c r="BA1267"/>
      <c r="BB1267"/>
      <c r="BC1267"/>
      <c r="BD1267"/>
      <c r="BE1267" s="47"/>
      <c r="BF1267"/>
      <c r="BG1267"/>
      <c r="BI1267" s="47"/>
      <c r="BJ1267"/>
      <c r="BK1267"/>
      <c r="BL1267"/>
      <c r="BM1267" s="47"/>
      <c r="BN1267"/>
    </row>
    <row r="1268" spans="2:66" x14ac:dyDescent="0.25">
      <c r="B1268" s="52"/>
      <c r="C1268" s="53"/>
      <c r="D1268" s="43"/>
      <c r="E1268" s="43"/>
      <c r="T1268" s="47"/>
      <c r="U1268"/>
      <c r="V1268"/>
      <c r="W1268"/>
      <c r="X1268"/>
      <c r="Y1268" s="47"/>
      <c r="Z1268"/>
      <c r="AA1268"/>
      <c r="AC1268" s="47"/>
      <c r="AD1268"/>
      <c r="AE1268"/>
      <c r="AF1268"/>
      <c r="AG1268" s="47"/>
      <c r="AH1268"/>
      <c r="AJ1268" s="47"/>
      <c r="AK1268"/>
      <c r="AL1268"/>
      <c r="AM1268"/>
      <c r="AN1268"/>
      <c r="AO1268" s="47"/>
      <c r="AP1268"/>
      <c r="AQ1268"/>
      <c r="AS1268" s="47"/>
      <c r="AT1268"/>
      <c r="AU1268"/>
      <c r="AV1268"/>
      <c r="AW1268" s="47"/>
      <c r="AX1268"/>
      <c r="AZ1268" s="47"/>
      <c r="BA1268"/>
      <c r="BB1268"/>
      <c r="BC1268"/>
      <c r="BD1268"/>
      <c r="BE1268" s="47"/>
      <c r="BF1268"/>
      <c r="BG1268"/>
      <c r="BI1268" s="47"/>
      <c r="BJ1268"/>
      <c r="BK1268"/>
      <c r="BL1268"/>
      <c r="BM1268" s="47"/>
      <c r="BN1268"/>
    </row>
    <row r="1269" spans="2:66" x14ac:dyDescent="0.25">
      <c r="B1269" s="52"/>
      <c r="C1269" s="53"/>
      <c r="D1269" s="43"/>
      <c r="E1269" s="43"/>
      <c r="T1269" s="47"/>
      <c r="U1269"/>
      <c r="V1269"/>
      <c r="W1269"/>
      <c r="X1269"/>
      <c r="Y1269" s="47"/>
      <c r="Z1269"/>
      <c r="AA1269"/>
      <c r="AC1269" s="47"/>
      <c r="AD1269"/>
      <c r="AE1269"/>
      <c r="AF1269"/>
      <c r="AG1269" s="47"/>
      <c r="AH1269"/>
      <c r="AJ1269" s="47"/>
      <c r="AK1269"/>
      <c r="AL1269"/>
      <c r="AM1269"/>
      <c r="AN1269"/>
      <c r="AO1269" s="47"/>
      <c r="AP1269"/>
      <c r="AQ1269"/>
      <c r="AS1269" s="47"/>
      <c r="AT1269"/>
      <c r="AU1269"/>
      <c r="AV1269"/>
      <c r="AW1269" s="47"/>
      <c r="AX1269"/>
      <c r="AZ1269" s="47"/>
      <c r="BA1269"/>
      <c r="BB1269"/>
      <c r="BC1269"/>
      <c r="BD1269"/>
      <c r="BE1269" s="47"/>
      <c r="BF1269"/>
      <c r="BG1269"/>
      <c r="BI1269" s="47"/>
      <c r="BJ1269"/>
      <c r="BK1269"/>
      <c r="BL1269"/>
      <c r="BM1269" s="47"/>
      <c r="BN1269"/>
    </row>
    <row r="1270" spans="2:66" x14ac:dyDescent="0.25">
      <c r="B1270" s="52"/>
      <c r="C1270" s="53"/>
      <c r="D1270" s="43"/>
      <c r="E1270" s="43"/>
      <c r="T1270" s="47"/>
      <c r="U1270"/>
      <c r="V1270"/>
      <c r="W1270"/>
      <c r="X1270"/>
      <c r="Y1270" s="47"/>
      <c r="Z1270"/>
      <c r="AA1270"/>
      <c r="AC1270" s="47"/>
      <c r="AD1270"/>
      <c r="AE1270"/>
      <c r="AF1270"/>
      <c r="AG1270" s="47"/>
      <c r="AH1270"/>
      <c r="AJ1270" s="47"/>
      <c r="AK1270"/>
      <c r="AL1270"/>
      <c r="AM1270"/>
      <c r="AN1270"/>
      <c r="AO1270" s="47"/>
      <c r="AP1270"/>
      <c r="AQ1270"/>
      <c r="AS1270" s="47"/>
      <c r="AT1270"/>
      <c r="AU1270"/>
      <c r="AV1270"/>
      <c r="AW1270" s="47"/>
      <c r="AX1270"/>
      <c r="AZ1270" s="47"/>
      <c r="BA1270"/>
      <c r="BB1270"/>
      <c r="BC1270"/>
      <c r="BD1270"/>
      <c r="BE1270" s="47"/>
      <c r="BF1270"/>
      <c r="BG1270"/>
      <c r="BI1270" s="47"/>
      <c r="BJ1270"/>
      <c r="BK1270"/>
      <c r="BL1270"/>
      <c r="BM1270" s="47"/>
      <c r="BN1270"/>
    </row>
    <row r="1271" spans="2:66" x14ac:dyDescent="0.25">
      <c r="B1271" s="52"/>
      <c r="C1271" s="53"/>
      <c r="D1271" s="43"/>
      <c r="E1271" s="43"/>
      <c r="T1271" s="47"/>
      <c r="U1271"/>
      <c r="V1271"/>
      <c r="W1271"/>
      <c r="X1271"/>
      <c r="Y1271" s="47"/>
      <c r="Z1271"/>
      <c r="AA1271"/>
      <c r="AC1271" s="47"/>
      <c r="AD1271"/>
      <c r="AE1271"/>
      <c r="AF1271"/>
      <c r="AG1271" s="47"/>
      <c r="AH1271"/>
      <c r="AJ1271" s="47"/>
      <c r="AK1271"/>
      <c r="AL1271"/>
      <c r="AM1271"/>
      <c r="AN1271"/>
      <c r="AO1271" s="47"/>
      <c r="AP1271"/>
      <c r="AQ1271"/>
      <c r="AS1271" s="47"/>
      <c r="AT1271"/>
      <c r="AU1271"/>
      <c r="AV1271"/>
      <c r="AW1271" s="47"/>
      <c r="AX1271"/>
      <c r="AZ1271" s="47"/>
      <c r="BA1271"/>
      <c r="BB1271"/>
      <c r="BC1271"/>
      <c r="BD1271"/>
      <c r="BE1271" s="47"/>
      <c r="BF1271"/>
      <c r="BG1271"/>
      <c r="BI1271" s="47"/>
      <c r="BJ1271"/>
      <c r="BK1271"/>
      <c r="BL1271"/>
      <c r="BM1271" s="47"/>
      <c r="BN1271"/>
    </row>
    <row r="1272" spans="2:66" x14ac:dyDescent="0.25">
      <c r="B1272" s="52"/>
      <c r="C1272" s="53"/>
      <c r="D1272" s="43"/>
      <c r="E1272" s="43"/>
      <c r="T1272" s="47"/>
      <c r="U1272"/>
      <c r="V1272"/>
      <c r="W1272"/>
      <c r="X1272"/>
      <c r="Y1272" s="47"/>
      <c r="Z1272"/>
      <c r="AA1272"/>
      <c r="AC1272" s="47"/>
      <c r="AD1272"/>
      <c r="AE1272"/>
      <c r="AF1272"/>
      <c r="AG1272" s="47"/>
      <c r="AH1272"/>
      <c r="AJ1272" s="47"/>
      <c r="AK1272"/>
      <c r="AL1272"/>
      <c r="AM1272"/>
      <c r="AN1272"/>
      <c r="AO1272" s="47"/>
      <c r="AP1272"/>
      <c r="AQ1272"/>
      <c r="AS1272" s="47"/>
      <c r="AT1272"/>
      <c r="AU1272"/>
      <c r="AV1272"/>
      <c r="AW1272" s="47"/>
      <c r="AX1272"/>
      <c r="AZ1272" s="47"/>
      <c r="BA1272"/>
      <c r="BB1272"/>
      <c r="BC1272"/>
      <c r="BD1272"/>
      <c r="BE1272" s="47"/>
      <c r="BF1272"/>
      <c r="BG1272"/>
      <c r="BI1272" s="47"/>
      <c r="BJ1272"/>
      <c r="BK1272"/>
      <c r="BL1272"/>
      <c r="BM1272" s="47"/>
      <c r="BN1272"/>
    </row>
    <row r="1273" spans="2:66" x14ac:dyDescent="0.25">
      <c r="B1273" s="52"/>
      <c r="C1273" s="53"/>
      <c r="D1273" s="43"/>
      <c r="E1273" s="43"/>
      <c r="T1273" s="47"/>
      <c r="U1273"/>
      <c r="V1273"/>
      <c r="W1273"/>
      <c r="X1273"/>
      <c r="Y1273" s="47"/>
      <c r="Z1273"/>
      <c r="AA1273"/>
      <c r="AC1273" s="47"/>
      <c r="AD1273"/>
      <c r="AE1273"/>
      <c r="AF1273"/>
      <c r="AG1273" s="47"/>
      <c r="AH1273"/>
      <c r="AJ1273" s="47"/>
      <c r="AK1273"/>
      <c r="AL1273"/>
      <c r="AM1273"/>
      <c r="AN1273"/>
      <c r="AO1273" s="47"/>
      <c r="AP1273"/>
      <c r="AQ1273"/>
      <c r="AS1273" s="47"/>
      <c r="AT1273"/>
      <c r="AU1273"/>
      <c r="AV1273"/>
      <c r="AW1273" s="47"/>
      <c r="AX1273"/>
      <c r="AZ1273" s="47"/>
      <c r="BA1273"/>
      <c r="BB1273"/>
      <c r="BC1273"/>
      <c r="BD1273"/>
      <c r="BE1273" s="47"/>
      <c r="BF1273"/>
      <c r="BG1273"/>
      <c r="BI1273" s="47"/>
      <c r="BJ1273"/>
      <c r="BK1273"/>
      <c r="BL1273"/>
      <c r="BM1273" s="47"/>
      <c r="BN1273"/>
    </row>
    <row r="1274" spans="2:66" x14ac:dyDescent="0.25">
      <c r="B1274" s="52"/>
      <c r="C1274" s="53"/>
      <c r="D1274" s="43"/>
      <c r="E1274" s="43"/>
      <c r="T1274" s="47"/>
      <c r="U1274"/>
      <c r="V1274"/>
      <c r="W1274"/>
      <c r="X1274"/>
      <c r="Y1274" s="47"/>
      <c r="Z1274"/>
      <c r="AA1274"/>
      <c r="AC1274" s="47"/>
      <c r="AD1274"/>
      <c r="AE1274"/>
      <c r="AF1274"/>
      <c r="AG1274" s="47"/>
      <c r="AH1274"/>
      <c r="AJ1274" s="47"/>
      <c r="AK1274"/>
      <c r="AL1274"/>
      <c r="AM1274"/>
      <c r="AN1274"/>
      <c r="AO1274" s="47"/>
      <c r="AP1274"/>
      <c r="AQ1274"/>
      <c r="AS1274" s="47"/>
      <c r="AT1274"/>
      <c r="AU1274"/>
      <c r="AV1274"/>
      <c r="AW1274" s="47"/>
      <c r="AX1274"/>
      <c r="AZ1274" s="47"/>
      <c r="BA1274"/>
      <c r="BB1274"/>
      <c r="BC1274"/>
      <c r="BD1274"/>
      <c r="BE1274" s="47"/>
      <c r="BF1274"/>
      <c r="BG1274"/>
      <c r="BI1274" s="47"/>
      <c r="BJ1274"/>
      <c r="BK1274"/>
      <c r="BL1274"/>
      <c r="BM1274" s="47"/>
      <c r="BN1274"/>
    </row>
    <row r="1275" spans="2:66" x14ac:dyDescent="0.25">
      <c r="B1275" s="52"/>
      <c r="C1275" s="53"/>
      <c r="D1275" s="43"/>
      <c r="E1275" s="43"/>
      <c r="T1275" s="47"/>
      <c r="U1275"/>
      <c r="V1275"/>
      <c r="W1275"/>
      <c r="X1275"/>
      <c r="Y1275" s="47"/>
      <c r="Z1275"/>
      <c r="AA1275"/>
      <c r="AC1275" s="47"/>
      <c r="AD1275"/>
      <c r="AE1275"/>
      <c r="AF1275"/>
      <c r="AG1275" s="47"/>
      <c r="AH1275"/>
      <c r="AJ1275" s="47"/>
      <c r="AK1275"/>
      <c r="AL1275"/>
      <c r="AM1275"/>
      <c r="AN1275"/>
      <c r="AO1275" s="47"/>
      <c r="AP1275"/>
      <c r="AQ1275"/>
      <c r="AS1275" s="47"/>
      <c r="AT1275"/>
      <c r="AU1275"/>
      <c r="AV1275"/>
      <c r="AW1275" s="47"/>
      <c r="AX1275"/>
      <c r="AZ1275" s="47"/>
      <c r="BA1275"/>
      <c r="BB1275"/>
      <c r="BC1275"/>
      <c r="BD1275"/>
      <c r="BE1275" s="47"/>
      <c r="BF1275"/>
      <c r="BG1275"/>
      <c r="BI1275" s="47"/>
      <c r="BJ1275"/>
      <c r="BK1275"/>
      <c r="BL1275"/>
      <c r="BM1275" s="47"/>
      <c r="BN1275"/>
    </row>
    <row r="1276" spans="2:66" x14ac:dyDescent="0.25">
      <c r="B1276" s="52"/>
      <c r="C1276" s="53"/>
      <c r="D1276" s="43"/>
      <c r="E1276" s="43"/>
      <c r="T1276" s="47"/>
      <c r="U1276"/>
      <c r="V1276"/>
      <c r="W1276"/>
      <c r="X1276"/>
      <c r="Y1276" s="47"/>
      <c r="Z1276"/>
      <c r="AA1276"/>
      <c r="AC1276" s="47"/>
      <c r="AD1276"/>
      <c r="AE1276"/>
      <c r="AF1276"/>
      <c r="AG1276" s="47"/>
      <c r="AH1276"/>
      <c r="AJ1276" s="47"/>
      <c r="AK1276"/>
      <c r="AL1276"/>
      <c r="AM1276"/>
      <c r="AN1276"/>
      <c r="AO1276" s="47"/>
      <c r="AP1276"/>
      <c r="AQ1276"/>
      <c r="AS1276" s="47"/>
      <c r="AT1276"/>
      <c r="AU1276"/>
      <c r="AV1276"/>
      <c r="AW1276" s="47"/>
      <c r="AX1276"/>
      <c r="AZ1276" s="47"/>
      <c r="BA1276"/>
      <c r="BB1276"/>
      <c r="BC1276"/>
      <c r="BD1276"/>
      <c r="BE1276" s="47"/>
      <c r="BF1276"/>
      <c r="BG1276"/>
      <c r="BI1276" s="47"/>
      <c r="BJ1276"/>
      <c r="BK1276"/>
      <c r="BL1276"/>
      <c r="BM1276" s="47"/>
      <c r="BN1276"/>
    </row>
    <row r="1277" spans="2:66" x14ac:dyDescent="0.25">
      <c r="B1277" s="52"/>
      <c r="C1277" s="53"/>
      <c r="D1277" s="43"/>
      <c r="E1277" s="43"/>
      <c r="T1277" s="47"/>
      <c r="U1277"/>
      <c r="V1277"/>
      <c r="W1277"/>
      <c r="X1277"/>
      <c r="Y1277" s="47"/>
      <c r="Z1277"/>
      <c r="AA1277"/>
      <c r="AC1277" s="47"/>
      <c r="AD1277"/>
      <c r="AE1277"/>
      <c r="AF1277"/>
      <c r="AG1277" s="47"/>
      <c r="AH1277"/>
      <c r="AJ1277" s="47"/>
      <c r="AK1277"/>
      <c r="AL1277"/>
      <c r="AM1277"/>
      <c r="AN1277"/>
      <c r="AO1277" s="47"/>
      <c r="AP1277"/>
      <c r="AQ1277"/>
      <c r="AS1277" s="47"/>
      <c r="AT1277"/>
      <c r="AU1277"/>
      <c r="AV1277"/>
      <c r="AW1277" s="47"/>
      <c r="AX1277"/>
      <c r="AZ1277" s="47"/>
      <c r="BA1277"/>
      <c r="BB1277"/>
      <c r="BC1277"/>
      <c r="BD1277"/>
      <c r="BE1277" s="47"/>
      <c r="BF1277"/>
      <c r="BG1277"/>
      <c r="BI1277" s="47"/>
      <c r="BJ1277"/>
      <c r="BK1277"/>
      <c r="BL1277"/>
      <c r="BM1277" s="47"/>
      <c r="BN1277"/>
    </row>
    <row r="1278" spans="2:66" x14ac:dyDescent="0.25">
      <c r="B1278" s="52"/>
      <c r="C1278" s="53"/>
      <c r="D1278" s="43"/>
      <c r="E1278" s="43"/>
      <c r="T1278" s="47"/>
      <c r="U1278"/>
      <c r="V1278"/>
      <c r="W1278"/>
      <c r="X1278"/>
      <c r="Y1278" s="47"/>
      <c r="Z1278"/>
      <c r="AA1278"/>
      <c r="AC1278" s="47"/>
      <c r="AD1278"/>
      <c r="AE1278"/>
      <c r="AF1278"/>
      <c r="AG1278" s="47"/>
      <c r="AH1278"/>
      <c r="AJ1278" s="47"/>
      <c r="AK1278"/>
      <c r="AL1278"/>
      <c r="AM1278"/>
      <c r="AN1278"/>
      <c r="AO1278" s="47"/>
      <c r="AP1278"/>
      <c r="AQ1278"/>
      <c r="AS1278" s="47"/>
      <c r="AT1278"/>
      <c r="AU1278"/>
      <c r="AV1278"/>
      <c r="AW1278" s="47"/>
      <c r="AX1278"/>
      <c r="AZ1278" s="47"/>
      <c r="BA1278"/>
      <c r="BB1278"/>
      <c r="BC1278"/>
      <c r="BD1278"/>
      <c r="BE1278" s="47"/>
      <c r="BF1278"/>
      <c r="BG1278"/>
      <c r="BI1278" s="47"/>
      <c r="BJ1278"/>
      <c r="BK1278"/>
      <c r="BL1278"/>
      <c r="BM1278" s="47"/>
      <c r="BN1278"/>
    </row>
    <row r="1279" spans="2:66" x14ac:dyDescent="0.25">
      <c r="B1279" s="52"/>
      <c r="C1279" s="53"/>
      <c r="D1279" s="43"/>
      <c r="E1279" s="43"/>
      <c r="T1279" s="47"/>
      <c r="U1279"/>
      <c r="V1279"/>
      <c r="W1279"/>
      <c r="X1279"/>
      <c r="Y1279" s="47"/>
      <c r="Z1279"/>
      <c r="AA1279"/>
      <c r="AC1279" s="47"/>
      <c r="AD1279"/>
      <c r="AE1279"/>
      <c r="AF1279"/>
      <c r="AG1279" s="47"/>
      <c r="AH1279"/>
      <c r="AJ1279" s="47"/>
      <c r="AK1279"/>
      <c r="AL1279"/>
      <c r="AM1279"/>
      <c r="AN1279"/>
      <c r="AO1279" s="47"/>
      <c r="AP1279"/>
      <c r="AQ1279"/>
      <c r="AS1279" s="47"/>
      <c r="AT1279"/>
      <c r="AU1279"/>
      <c r="AV1279"/>
      <c r="AW1279" s="47"/>
      <c r="AX1279"/>
      <c r="AZ1279" s="47"/>
      <c r="BA1279"/>
      <c r="BB1279"/>
      <c r="BC1279"/>
      <c r="BD1279"/>
      <c r="BE1279" s="47"/>
      <c r="BF1279"/>
      <c r="BG1279"/>
      <c r="BI1279" s="47"/>
      <c r="BJ1279"/>
      <c r="BK1279"/>
      <c r="BL1279"/>
      <c r="BM1279" s="47"/>
      <c r="BN1279"/>
    </row>
    <row r="1280" spans="2:66" x14ac:dyDescent="0.25">
      <c r="B1280" s="52"/>
      <c r="C1280" s="53"/>
      <c r="D1280" s="43"/>
      <c r="E1280" s="43"/>
      <c r="T1280" s="47"/>
      <c r="U1280"/>
      <c r="V1280"/>
      <c r="W1280"/>
      <c r="X1280"/>
      <c r="Y1280" s="47"/>
      <c r="Z1280"/>
      <c r="AA1280"/>
      <c r="AC1280" s="47"/>
      <c r="AD1280"/>
      <c r="AE1280"/>
      <c r="AF1280"/>
      <c r="AG1280" s="47"/>
      <c r="AH1280"/>
      <c r="AJ1280" s="47"/>
      <c r="AK1280"/>
      <c r="AL1280"/>
      <c r="AM1280"/>
      <c r="AN1280"/>
      <c r="AO1280" s="47"/>
      <c r="AP1280"/>
      <c r="AQ1280"/>
      <c r="AS1280" s="47"/>
      <c r="AT1280"/>
      <c r="AU1280"/>
      <c r="AV1280"/>
      <c r="AW1280" s="47"/>
      <c r="AX1280"/>
      <c r="AZ1280" s="47"/>
      <c r="BA1280"/>
      <c r="BB1280"/>
      <c r="BC1280"/>
      <c r="BD1280"/>
      <c r="BE1280" s="47"/>
      <c r="BF1280"/>
      <c r="BG1280"/>
      <c r="BI1280" s="47"/>
      <c r="BJ1280"/>
      <c r="BK1280"/>
      <c r="BL1280"/>
      <c r="BM1280" s="47"/>
      <c r="BN1280"/>
    </row>
    <row r="1281" spans="2:66" x14ac:dyDescent="0.25">
      <c r="B1281" s="52"/>
      <c r="C1281" s="53"/>
      <c r="D1281" s="43"/>
      <c r="E1281" s="43"/>
      <c r="T1281" s="47"/>
      <c r="U1281"/>
      <c r="V1281"/>
      <c r="W1281"/>
      <c r="X1281"/>
      <c r="Y1281" s="47"/>
      <c r="Z1281"/>
      <c r="AA1281"/>
      <c r="AC1281" s="47"/>
      <c r="AD1281"/>
      <c r="AE1281"/>
      <c r="AF1281"/>
      <c r="AG1281" s="47"/>
      <c r="AH1281"/>
      <c r="AJ1281" s="47"/>
      <c r="AK1281"/>
      <c r="AL1281"/>
      <c r="AM1281"/>
      <c r="AN1281"/>
      <c r="AO1281" s="47"/>
      <c r="AP1281"/>
      <c r="AQ1281"/>
      <c r="AS1281" s="47"/>
      <c r="AT1281"/>
      <c r="AU1281"/>
      <c r="AV1281"/>
      <c r="AW1281" s="47"/>
      <c r="AX1281"/>
      <c r="AZ1281" s="47"/>
      <c r="BA1281"/>
      <c r="BB1281"/>
      <c r="BC1281"/>
      <c r="BD1281"/>
      <c r="BE1281" s="47"/>
      <c r="BF1281"/>
      <c r="BG1281"/>
      <c r="BI1281" s="47"/>
      <c r="BJ1281"/>
      <c r="BK1281"/>
      <c r="BL1281"/>
      <c r="BM1281" s="47"/>
      <c r="BN1281"/>
    </row>
    <row r="1282" spans="2:66" x14ac:dyDescent="0.25">
      <c r="B1282" s="52"/>
      <c r="C1282" s="53"/>
      <c r="D1282" s="43"/>
      <c r="E1282" s="43"/>
      <c r="T1282" s="47"/>
      <c r="U1282"/>
      <c r="V1282"/>
      <c r="W1282"/>
      <c r="X1282"/>
      <c r="Y1282" s="47"/>
      <c r="Z1282"/>
      <c r="AA1282"/>
      <c r="AC1282" s="47"/>
      <c r="AD1282"/>
      <c r="AE1282"/>
      <c r="AF1282"/>
      <c r="AG1282" s="47"/>
      <c r="AH1282"/>
      <c r="AJ1282" s="47"/>
      <c r="AK1282"/>
      <c r="AL1282"/>
      <c r="AM1282"/>
      <c r="AN1282"/>
      <c r="AO1282" s="47"/>
      <c r="AP1282"/>
      <c r="AQ1282"/>
      <c r="AS1282" s="47"/>
      <c r="AT1282"/>
      <c r="AU1282"/>
      <c r="AV1282"/>
      <c r="AW1282" s="47"/>
      <c r="AX1282"/>
      <c r="AZ1282" s="47"/>
      <c r="BA1282"/>
      <c r="BB1282"/>
      <c r="BC1282"/>
      <c r="BD1282"/>
      <c r="BE1282" s="47"/>
      <c r="BF1282"/>
      <c r="BG1282"/>
      <c r="BI1282" s="47"/>
      <c r="BJ1282"/>
      <c r="BK1282"/>
      <c r="BL1282"/>
      <c r="BM1282" s="47"/>
      <c r="BN1282"/>
    </row>
    <row r="1283" spans="2:66" x14ac:dyDescent="0.25">
      <c r="B1283" s="52"/>
      <c r="C1283" s="53"/>
      <c r="D1283" s="43"/>
      <c r="E1283" s="43"/>
      <c r="T1283" s="47"/>
      <c r="U1283"/>
      <c r="V1283"/>
      <c r="W1283"/>
      <c r="X1283"/>
      <c r="Y1283" s="47"/>
      <c r="Z1283"/>
      <c r="AA1283"/>
      <c r="AC1283" s="47"/>
      <c r="AD1283"/>
      <c r="AE1283"/>
      <c r="AF1283"/>
      <c r="AG1283" s="47"/>
      <c r="AH1283"/>
      <c r="AJ1283" s="47"/>
      <c r="AK1283"/>
      <c r="AL1283"/>
      <c r="AM1283"/>
      <c r="AN1283"/>
      <c r="AO1283" s="47"/>
      <c r="AP1283"/>
      <c r="AQ1283"/>
      <c r="AS1283" s="47"/>
      <c r="AT1283"/>
      <c r="AU1283"/>
      <c r="AV1283"/>
      <c r="AW1283" s="47"/>
      <c r="AX1283"/>
      <c r="AZ1283" s="47"/>
      <c r="BA1283"/>
      <c r="BB1283"/>
      <c r="BC1283"/>
      <c r="BD1283"/>
      <c r="BE1283" s="47"/>
      <c r="BF1283"/>
      <c r="BG1283"/>
      <c r="BI1283" s="47"/>
      <c r="BJ1283"/>
      <c r="BK1283"/>
      <c r="BL1283"/>
      <c r="BM1283" s="47"/>
      <c r="BN1283"/>
    </row>
    <row r="1284" spans="2:66" x14ac:dyDescent="0.25">
      <c r="B1284" s="52"/>
      <c r="C1284" s="53"/>
      <c r="D1284" s="43"/>
      <c r="E1284" s="43"/>
      <c r="T1284" s="47"/>
      <c r="U1284"/>
      <c r="V1284"/>
      <c r="W1284"/>
      <c r="X1284"/>
      <c r="Y1284" s="47"/>
      <c r="Z1284"/>
      <c r="AA1284"/>
      <c r="AC1284" s="47"/>
      <c r="AD1284"/>
      <c r="AE1284"/>
      <c r="AF1284"/>
      <c r="AG1284" s="47"/>
      <c r="AH1284"/>
      <c r="AJ1284" s="47"/>
      <c r="AK1284"/>
      <c r="AL1284"/>
      <c r="AM1284"/>
      <c r="AN1284"/>
      <c r="AO1284" s="47"/>
      <c r="AP1284"/>
      <c r="AQ1284"/>
      <c r="AS1284" s="47"/>
      <c r="AT1284"/>
      <c r="AU1284"/>
      <c r="AV1284"/>
      <c r="AW1284" s="47"/>
      <c r="AX1284"/>
      <c r="AZ1284" s="47"/>
      <c r="BA1284"/>
      <c r="BB1284"/>
      <c r="BC1284"/>
      <c r="BD1284"/>
      <c r="BE1284" s="47"/>
      <c r="BF1284"/>
      <c r="BG1284"/>
      <c r="BI1284" s="47"/>
      <c r="BJ1284"/>
      <c r="BK1284"/>
      <c r="BL1284"/>
      <c r="BM1284" s="47"/>
      <c r="BN1284"/>
    </row>
    <row r="1285" spans="2:66" x14ac:dyDescent="0.25">
      <c r="B1285" s="52"/>
      <c r="C1285" s="53"/>
      <c r="D1285" s="43"/>
      <c r="E1285" s="43"/>
      <c r="T1285" s="47"/>
      <c r="U1285"/>
      <c r="V1285"/>
      <c r="W1285"/>
      <c r="X1285"/>
      <c r="Y1285" s="47"/>
      <c r="Z1285"/>
      <c r="AA1285"/>
      <c r="AC1285" s="47"/>
      <c r="AD1285"/>
      <c r="AE1285"/>
      <c r="AF1285"/>
      <c r="AG1285" s="47"/>
      <c r="AH1285"/>
      <c r="AJ1285" s="47"/>
      <c r="AK1285"/>
      <c r="AL1285"/>
      <c r="AM1285"/>
      <c r="AN1285"/>
      <c r="AO1285" s="47"/>
      <c r="AP1285"/>
      <c r="AQ1285"/>
      <c r="AS1285" s="47"/>
      <c r="AT1285"/>
      <c r="AU1285"/>
      <c r="AV1285"/>
      <c r="AW1285" s="47"/>
      <c r="AX1285"/>
      <c r="AZ1285" s="47"/>
      <c r="BA1285"/>
      <c r="BB1285"/>
      <c r="BC1285"/>
      <c r="BD1285"/>
      <c r="BE1285" s="47"/>
      <c r="BF1285"/>
      <c r="BG1285"/>
      <c r="BI1285" s="47"/>
      <c r="BJ1285"/>
      <c r="BK1285"/>
      <c r="BL1285"/>
      <c r="BM1285" s="47"/>
      <c r="BN1285"/>
    </row>
    <row r="1286" spans="2:66" x14ac:dyDescent="0.25">
      <c r="B1286" s="52"/>
      <c r="C1286" s="53"/>
      <c r="D1286" s="43"/>
      <c r="E1286" s="43"/>
      <c r="T1286" s="47"/>
      <c r="U1286"/>
      <c r="V1286"/>
      <c r="W1286"/>
      <c r="X1286"/>
      <c r="Y1286" s="47"/>
      <c r="Z1286"/>
      <c r="AA1286"/>
      <c r="AC1286" s="47"/>
      <c r="AD1286"/>
      <c r="AE1286"/>
      <c r="AF1286"/>
      <c r="AG1286" s="47"/>
      <c r="AH1286"/>
      <c r="AJ1286" s="47"/>
      <c r="AK1286"/>
      <c r="AL1286"/>
      <c r="AM1286"/>
      <c r="AN1286"/>
      <c r="AO1286" s="47"/>
      <c r="AP1286"/>
      <c r="AQ1286"/>
      <c r="AS1286" s="47"/>
      <c r="AT1286"/>
      <c r="AU1286"/>
      <c r="AV1286"/>
      <c r="AW1286" s="47"/>
      <c r="AX1286"/>
      <c r="AZ1286" s="47"/>
      <c r="BA1286"/>
      <c r="BB1286"/>
      <c r="BC1286"/>
      <c r="BD1286"/>
      <c r="BE1286" s="47"/>
      <c r="BF1286"/>
      <c r="BG1286"/>
      <c r="BI1286" s="47"/>
      <c r="BJ1286"/>
      <c r="BK1286"/>
      <c r="BL1286"/>
      <c r="BM1286" s="47"/>
      <c r="BN1286"/>
    </row>
    <row r="1287" spans="2:66" x14ac:dyDescent="0.25">
      <c r="B1287" s="52"/>
      <c r="C1287" s="53"/>
      <c r="D1287" s="43"/>
      <c r="E1287" s="43"/>
      <c r="T1287" s="47"/>
      <c r="U1287"/>
      <c r="V1287"/>
      <c r="W1287"/>
      <c r="X1287"/>
      <c r="Y1287" s="47"/>
      <c r="Z1287"/>
      <c r="AA1287"/>
      <c r="AC1287" s="47"/>
      <c r="AD1287"/>
      <c r="AE1287"/>
      <c r="AF1287"/>
      <c r="AG1287" s="47"/>
      <c r="AH1287"/>
      <c r="AJ1287" s="47"/>
      <c r="AK1287"/>
      <c r="AL1287"/>
      <c r="AM1287"/>
      <c r="AN1287"/>
      <c r="AO1287" s="47"/>
      <c r="AP1287"/>
      <c r="AQ1287"/>
      <c r="AS1287" s="47"/>
      <c r="AT1287"/>
      <c r="AU1287"/>
      <c r="AV1287"/>
      <c r="AW1287" s="47"/>
      <c r="AX1287"/>
      <c r="AZ1287" s="47"/>
      <c r="BA1287"/>
      <c r="BB1287"/>
      <c r="BC1287"/>
      <c r="BD1287"/>
      <c r="BE1287" s="47"/>
      <c r="BF1287"/>
      <c r="BG1287"/>
      <c r="BI1287" s="47"/>
      <c r="BJ1287"/>
      <c r="BK1287"/>
      <c r="BL1287"/>
      <c r="BM1287" s="47"/>
      <c r="BN1287"/>
    </row>
    <row r="1288" spans="2:66" x14ac:dyDescent="0.25">
      <c r="B1288" s="52"/>
      <c r="C1288" s="53"/>
      <c r="D1288" s="43"/>
      <c r="E1288" s="43"/>
      <c r="T1288" s="47"/>
      <c r="U1288"/>
      <c r="V1288"/>
      <c r="W1288"/>
      <c r="X1288"/>
      <c r="Y1288" s="47"/>
      <c r="Z1288"/>
      <c r="AA1288"/>
      <c r="AC1288" s="47"/>
      <c r="AD1288"/>
      <c r="AE1288"/>
      <c r="AF1288"/>
      <c r="AG1288" s="47"/>
      <c r="AH1288"/>
      <c r="AJ1288" s="47"/>
      <c r="AK1288"/>
      <c r="AL1288"/>
      <c r="AM1288"/>
      <c r="AN1288"/>
      <c r="AO1288" s="47"/>
      <c r="AP1288"/>
      <c r="AQ1288"/>
      <c r="AS1288" s="47"/>
      <c r="AT1288"/>
      <c r="AU1288"/>
      <c r="AV1288"/>
      <c r="AW1288" s="47"/>
      <c r="AX1288"/>
      <c r="AZ1288" s="47"/>
      <c r="BA1288"/>
      <c r="BB1288"/>
      <c r="BC1288"/>
      <c r="BD1288"/>
      <c r="BE1288" s="47"/>
      <c r="BF1288"/>
      <c r="BG1288"/>
      <c r="BI1288" s="47"/>
      <c r="BJ1288"/>
      <c r="BK1288"/>
      <c r="BL1288"/>
      <c r="BM1288" s="47"/>
      <c r="BN1288"/>
    </row>
    <row r="1289" spans="2:66" x14ac:dyDescent="0.25">
      <c r="B1289" s="52"/>
      <c r="C1289" s="53"/>
      <c r="D1289" s="43"/>
      <c r="E1289" s="43"/>
      <c r="T1289" s="47"/>
      <c r="U1289"/>
      <c r="V1289"/>
      <c r="W1289"/>
      <c r="X1289"/>
      <c r="Y1289" s="47"/>
      <c r="Z1289"/>
      <c r="AA1289"/>
      <c r="AC1289" s="47"/>
      <c r="AD1289"/>
      <c r="AE1289"/>
      <c r="AF1289"/>
      <c r="AG1289" s="47"/>
      <c r="AH1289"/>
      <c r="AJ1289" s="47"/>
      <c r="AK1289"/>
      <c r="AL1289"/>
      <c r="AM1289"/>
      <c r="AN1289"/>
      <c r="AO1289" s="47"/>
      <c r="AP1289"/>
      <c r="AQ1289"/>
      <c r="AS1289" s="47"/>
      <c r="AT1289"/>
      <c r="AU1289"/>
      <c r="AV1289"/>
      <c r="AW1289" s="47"/>
      <c r="AX1289"/>
      <c r="AZ1289" s="47"/>
      <c r="BA1289"/>
      <c r="BB1289"/>
      <c r="BC1289"/>
      <c r="BD1289"/>
      <c r="BE1289" s="47"/>
      <c r="BF1289"/>
      <c r="BG1289"/>
      <c r="BI1289" s="47"/>
      <c r="BJ1289"/>
      <c r="BK1289"/>
      <c r="BL1289"/>
      <c r="BM1289" s="47"/>
      <c r="BN1289"/>
    </row>
    <row r="1290" spans="2:66" x14ac:dyDescent="0.25">
      <c r="B1290" s="52"/>
      <c r="C1290" s="53"/>
      <c r="D1290" s="43"/>
      <c r="E1290" s="43"/>
      <c r="T1290" s="47"/>
      <c r="U1290"/>
      <c r="V1290"/>
      <c r="W1290"/>
      <c r="X1290"/>
      <c r="Y1290" s="47"/>
      <c r="Z1290"/>
      <c r="AA1290"/>
      <c r="AC1290" s="47"/>
      <c r="AD1290"/>
      <c r="AE1290"/>
      <c r="AF1290"/>
      <c r="AG1290" s="47"/>
      <c r="AH1290"/>
      <c r="AJ1290" s="47"/>
      <c r="AK1290"/>
      <c r="AL1290"/>
      <c r="AM1290"/>
      <c r="AN1290"/>
      <c r="AO1290" s="47"/>
      <c r="AP1290"/>
      <c r="AQ1290"/>
      <c r="AS1290" s="47"/>
      <c r="AT1290"/>
      <c r="AU1290"/>
      <c r="AV1290"/>
      <c r="AW1290" s="47"/>
      <c r="AX1290"/>
      <c r="AZ1290" s="47"/>
      <c r="BA1290"/>
      <c r="BB1290"/>
      <c r="BC1290"/>
      <c r="BD1290"/>
      <c r="BE1290" s="47"/>
      <c r="BF1290"/>
      <c r="BG1290"/>
      <c r="BI1290" s="47"/>
      <c r="BJ1290"/>
      <c r="BK1290"/>
      <c r="BL1290"/>
      <c r="BM1290" s="47"/>
      <c r="BN1290"/>
    </row>
    <row r="1291" spans="2:66" x14ac:dyDescent="0.25">
      <c r="B1291" s="52"/>
      <c r="C1291" s="53"/>
      <c r="D1291" s="43"/>
      <c r="E1291" s="43"/>
      <c r="T1291" s="47"/>
      <c r="U1291"/>
      <c r="V1291"/>
      <c r="W1291"/>
      <c r="X1291"/>
      <c r="Y1291" s="47"/>
      <c r="Z1291"/>
      <c r="AA1291"/>
      <c r="AC1291" s="47"/>
      <c r="AD1291"/>
      <c r="AE1291"/>
      <c r="AF1291"/>
      <c r="AG1291" s="47"/>
      <c r="AH1291"/>
      <c r="AJ1291" s="47"/>
      <c r="AK1291"/>
      <c r="AL1291"/>
      <c r="AM1291"/>
      <c r="AN1291"/>
      <c r="AO1291" s="47"/>
      <c r="AP1291"/>
      <c r="AQ1291"/>
      <c r="AS1291" s="47"/>
      <c r="AT1291"/>
      <c r="AU1291"/>
      <c r="AV1291"/>
      <c r="AW1291" s="47"/>
      <c r="AX1291"/>
      <c r="AZ1291" s="47"/>
      <c r="BA1291"/>
      <c r="BB1291"/>
      <c r="BC1291"/>
      <c r="BD1291"/>
      <c r="BE1291" s="47"/>
      <c r="BF1291"/>
      <c r="BG1291"/>
      <c r="BI1291" s="47"/>
      <c r="BJ1291"/>
      <c r="BK1291"/>
      <c r="BL1291"/>
      <c r="BM1291" s="47"/>
      <c r="BN1291"/>
    </row>
    <row r="1292" spans="2:66" x14ac:dyDescent="0.25">
      <c r="B1292" s="52"/>
      <c r="C1292" s="53"/>
      <c r="D1292" s="43"/>
      <c r="E1292" s="43"/>
      <c r="T1292" s="47"/>
      <c r="U1292"/>
      <c r="V1292"/>
      <c r="W1292"/>
      <c r="X1292"/>
      <c r="Y1292" s="47"/>
      <c r="Z1292"/>
      <c r="AA1292"/>
      <c r="AC1292" s="47"/>
      <c r="AD1292"/>
      <c r="AE1292"/>
      <c r="AF1292"/>
      <c r="AG1292" s="47"/>
      <c r="AH1292"/>
      <c r="AJ1292" s="47"/>
      <c r="AK1292"/>
      <c r="AL1292"/>
      <c r="AM1292"/>
      <c r="AN1292"/>
      <c r="AO1292" s="47"/>
      <c r="AP1292"/>
      <c r="AQ1292"/>
      <c r="AS1292" s="47"/>
      <c r="AT1292"/>
      <c r="AU1292"/>
      <c r="AV1292"/>
      <c r="AW1292" s="47"/>
      <c r="AX1292"/>
      <c r="AZ1292" s="47"/>
      <c r="BA1292"/>
      <c r="BB1292"/>
      <c r="BC1292"/>
      <c r="BD1292"/>
      <c r="BE1292" s="47"/>
      <c r="BF1292"/>
      <c r="BG1292"/>
      <c r="BI1292" s="47"/>
      <c r="BJ1292"/>
      <c r="BK1292"/>
      <c r="BL1292"/>
      <c r="BM1292" s="47"/>
      <c r="BN1292"/>
    </row>
    <row r="1293" spans="2:66" x14ac:dyDescent="0.25">
      <c r="B1293" s="52"/>
      <c r="C1293" s="53"/>
      <c r="D1293" s="43"/>
      <c r="E1293" s="43"/>
      <c r="T1293" s="47"/>
      <c r="U1293"/>
      <c r="V1293"/>
      <c r="W1293"/>
      <c r="X1293"/>
      <c r="Y1293" s="47"/>
      <c r="Z1293"/>
      <c r="AA1293"/>
      <c r="AC1293" s="47"/>
      <c r="AD1293"/>
      <c r="AE1293"/>
      <c r="AF1293"/>
      <c r="AG1293" s="47"/>
      <c r="AH1293"/>
      <c r="AJ1293" s="47"/>
      <c r="AK1293"/>
      <c r="AL1293"/>
      <c r="AM1293"/>
      <c r="AN1293"/>
      <c r="AO1293" s="47"/>
      <c r="AP1293"/>
      <c r="AQ1293"/>
      <c r="AS1293" s="47"/>
      <c r="AT1293"/>
      <c r="AU1293"/>
      <c r="AV1293"/>
      <c r="AW1293" s="47"/>
      <c r="AX1293"/>
      <c r="AZ1293" s="47"/>
      <c r="BA1293"/>
      <c r="BB1293"/>
      <c r="BC1293"/>
      <c r="BD1293"/>
      <c r="BE1293" s="47"/>
      <c r="BF1293"/>
      <c r="BG1293"/>
      <c r="BI1293" s="47"/>
      <c r="BJ1293"/>
      <c r="BK1293"/>
      <c r="BL1293"/>
      <c r="BM1293" s="47"/>
      <c r="BN1293"/>
    </row>
    <row r="1294" spans="2:66" x14ac:dyDescent="0.25">
      <c r="B1294" s="52"/>
      <c r="C1294" s="53"/>
      <c r="D1294" s="43"/>
      <c r="E1294" s="43"/>
      <c r="T1294" s="47"/>
      <c r="U1294"/>
      <c r="V1294"/>
      <c r="W1294"/>
      <c r="X1294"/>
      <c r="Y1294" s="47"/>
      <c r="Z1294"/>
      <c r="AA1294"/>
      <c r="AC1294" s="47"/>
      <c r="AD1294"/>
      <c r="AE1294"/>
      <c r="AF1294"/>
      <c r="AG1294" s="47"/>
      <c r="AH1294"/>
      <c r="AJ1294" s="47"/>
      <c r="AK1294"/>
      <c r="AL1294"/>
      <c r="AM1294"/>
      <c r="AN1294"/>
      <c r="AO1294" s="47"/>
      <c r="AP1294"/>
      <c r="AQ1294"/>
      <c r="AS1294" s="47"/>
      <c r="AT1294"/>
      <c r="AU1294"/>
      <c r="AV1294"/>
      <c r="AW1294" s="47"/>
      <c r="AX1294"/>
      <c r="AZ1294" s="47"/>
      <c r="BA1294"/>
      <c r="BB1294"/>
      <c r="BC1294"/>
      <c r="BD1294"/>
      <c r="BE1294" s="47"/>
      <c r="BF1294"/>
      <c r="BG1294"/>
      <c r="BI1294" s="47"/>
      <c r="BJ1294"/>
      <c r="BK1294"/>
      <c r="BL1294"/>
      <c r="BM1294" s="47"/>
      <c r="BN1294"/>
    </row>
    <row r="1295" spans="2:66" x14ac:dyDescent="0.25">
      <c r="B1295" s="52"/>
      <c r="C1295" s="53"/>
      <c r="D1295" s="43"/>
      <c r="E1295" s="43"/>
      <c r="T1295" s="47"/>
      <c r="U1295"/>
      <c r="V1295"/>
      <c r="W1295"/>
      <c r="X1295"/>
      <c r="Y1295" s="47"/>
      <c r="Z1295"/>
      <c r="AA1295"/>
      <c r="AC1295" s="47"/>
      <c r="AD1295"/>
      <c r="AE1295"/>
      <c r="AF1295"/>
      <c r="AG1295" s="47"/>
      <c r="AH1295"/>
      <c r="AJ1295" s="47"/>
      <c r="AK1295"/>
      <c r="AL1295"/>
      <c r="AM1295"/>
      <c r="AN1295"/>
      <c r="AO1295" s="47"/>
      <c r="AP1295"/>
      <c r="AQ1295"/>
      <c r="AS1295" s="47"/>
      <c r="AT1295"/>
      <c r="AU1295"/>
      <c r="AV1295"/>
      <c r="AW1295" s="47"/>
      <c r="AX1295"/>
      <c r="AZ1295" s="47"/>
      <c r="BA1295"/>
      <c r="BB1295"/>
      <c r="BC1295"/>
      <c r="BD1295"/>
      <c r="BE1295" s="47"/>
      <c r="BF1295"/>
      <c r="BG1295"/>
      <c r="BI1295" s="47"/>
      <c r="BJ1295"/>
      <c r="BK1295"/>
      <c r="BL1295"/>
      <c r="BM1295" s="47"/>
      <c r="BN1295"/>
    </row>
    <row r="1296" spans="2:66" x14ac:dyDescent="0.25">
      <c r="B1296" s="52"/>
      <c r="C1296" s="53"/>
      <c r="D1296" s="43"/>
      <c r="E1296" s="43"/>
      <c r="T1296" s="47"/>
      <c r="U1296"/>
      <c r="V1296"/>
      <c r="W1296"/>
      <c r="X1296"/>
      <c r="Y1296" s="47"/>
      <c r="Z1296"/>
      <c r="AA1296"/>
      <c r="AC1296" s="47"/>
      <c r="AD1296"/>
      <c r="AE1296"/>
      <c r="AF1296"/>
      <c r="AG1296" s="47"/>
      <c r="AH1296"/>
      <c r="AJ1296" s="47"/>
      <c r="AK1296"/>
      <c r="AL1296"/>
      <c r="AM1296"/>
      <c r="AN1296"/>
      <c r="AO1296" s="47"/>
      <c r="AP1296"/>
      <c r="AQ1296"/>
      <c r="AS1296" s="47"/>
      <c r="AT1296"/>
      <c r="AU1296"/>
      <c r="AV1296"/>
      <c r="AW1296" s="47"/>
      <c r="AX1296"/>
      <c r="AZ1296" s="47"/>
      <c r="BA1296"/>
      <c r="BB1296"/>
      <c r="BC1296"/>
      <c r="BD1296"/>
      <c r="BE1296" s="47"/>
      <c r="BF1296"/>
      <c r="BG1296"/>
      <c r="BI1296" s="47"/>
      <c r="BJ1296"/>
      <c r="BK1296"/>
      <c r="BL1296"/>
      <c r="BM1296" s="47"/>
      <c r="BN1296"/>
    </row>
    <row r="1297" spans="2:66" x14ac:dyDescent="0.25">
      <c r="B1297" s="52"/>
      <c r="C1297" s="53"/>
      <c r="D1297" s="43"/>
      <c r="E1297" s="43"/>
      <c r="T1297" s="47"/>
      <c r="U1297"/>
      <c r="V1297"/>
      <c r="W1297"/>
      <c r="X1297"/>
      <c r="Y1297" s="47"/>
      <c r="Z1297"/>
      <c r="AA1297"/>
      <c r="AC1297" s="47"/>
      <c r="AD1297"/>
      <c r="AE1297"/>
      <c r="AF1297"/>
      <c r="AG1297" s="47"/>
      <c r="AH1297"/>
      <c r="AJ1297" s="47"/>
      <c r="AK1297"/>
      <c r="AL1297"/>
      <c r="AM1297"/>
      <c r="AN1297"/>
      <c r="AO1297" s="47"/>
      <c r="AP1297"/>
      <c r="AQ1297"/>
      <c r="AS1297" s="47"/>
      <c r="AT1297"/>
      <c r="AU1297"/>
      <c r="AV1297"/>
      <c r="AW1297" s="47"/>
      <c r="AX1297"/>
      <c r="AZ1297" s="47"/>
      <c r="BA1297"/>
      <c r="BB1297"/>
      <c r="BC1297"/>
      <c r="BD1297"/>
      <c r="BE1297" s="47"/>
      <c r="BF1297"/>
      <c r="BG1297"/>
      <c r="BI1297" s="47"/>
      <c r="BJ1297"/>
      <c r="BK1297"/>
      <c r="BL1297"/>
      <c r="BM1297" s="47"/>
      <c r="BN1297"/>
    </row>
    <row r="1298" spans="2:66" x14ac:dyDescent="0.25">
      <c r="B1298" s="52"/>
      <c r="C1298" s="53"/>
      <c r="D1298" s="43"/>
      <c r="E1298" s="43"/>
      <c r="T1298" s="47"/>
      <c r="U1298"/>
      <c r="V1298"/>
      <c r="W1298"/>
      <c r="X1298"/>
      <c r="Y1298" s="47"/>
      <c r="Z1298"/>
      <c r="AA1298"/>
      <c r="AC1298" s="47"/>
      <c r="AD1298"/>
      <c r="AE1298"/>
      <c r="AF1298"/>
      <c r="AG1298" s="47"/>
      <c r="AH1298"/>
      <c r="AJ1298" s="47"/>
      <c r="AK1298"/>
      <c r="AL1298"/>
      <c r="AM1298"/>
      <c r="AN1298"/>
      <c r="AO1298" s="47"/>
      <c r="AP1298"/>
      <c r="AQ1298"/>
      <c r="AS1298" s="47"/>
      <c r="AT1298"/>
      <c r="AU1298"/>
      <c r="AV1298"/>
      <c r="AW1298" s="47"/>
      <c r="AX1298"/>
      <c r="AZ1298" s="47"/>
      <c r="BA1298"/>
      <c r="BB1298"/>
      <c r="BC1298"/>
      <c r="BD1298"/>
      <c r="BE1298" s="47"/>
      <c r="BF1298"/>
      <c r="BG1298"/>
      <c r="BI1298" s="47"/>
      <c r="BJ1298"/>
      <c r="BK1298"/>
      <c r="BL1298"/>
      <c r="BM1298" s="47"/>
      <c r="BN1298"/>
    </row>
    <row r="1299" spans="2:66" x14ac:dyDescent="0.25">
      <c r="B1299" s="52"/>
      <c r="C1299" s="53"/>
      <c r="D1299" s="43"/>
      <c r="E1299" s="43"/>
      <c r="T1299" s="47"/>
      <c r="U1299"/>
      <c r="V1299"/>
      <c r="W1299"/>
      <c r="X1299"/>
      <c r="Y1299" s="47"/>
      <c r="Z1299"/>
      <c r="AA1299"/>
      <c r="AC1299" s="47"/>
      <c r="AD1299"/>
      <c r="AE1299"/>
      <c r="AF1299"/>
      <c r="AG1299" s="47"/>
      <c r="AH1299"/>
      <c r="AJ1299" s="47"/>
      <c r="AK1299"/>
      <c r="AL1299"/>
      <c r="AM1299"/>
      <c r="AN1299"/>
      <c r="AO1299" s="47"/>
      <c r="AP1299"/>
      <c r="AQ1299"/>
      <c r="AS1299" s="47"/>
      <c r="AT1299"/>
      <c r="AU1299"/>
      <c r="AV1299"/>
      <c r="AW1299" s="47"/>
      <c r="AX1299"/>
      <c r="AZ1299" s="47"/>
      <c r="BA1299"/>
      <c r="BB1299"/>
      <c r="BC1299"/>
      <c r="BD1299"/>
      <c r="BE1299" s="47"/>
      <c r="BF1299"/>
      <c r="BG1299"/>
      <c r="BI1299" s="47"/>
      <c r="BJ1299"/>
      <c r="BK1299"/>
      <c r="BL1299"/>
      <c r="BM1299" s="47"/>
      <c r="BN1299"/>
    </row>
    <row r="1300" spans="2:66" x14ac:dyDescent="0.25">
      <c r="B1300" s="52"/>
      <c r="C1300" s="53"/>
      <c r="D1300" s="43"/>
      <c r="E1300" s="43"/>
      <c r="T1300" s="47"/>
      <c r="U1300"/>
      <c r="V1300"/>
      <c r="W1300"/>
      <c r="X1300"/>
      <c r="Y1300" s="47"/>
      <c r="Z1300"/>
      <c r="AA1300"/>
      <c r="AC1300" s="47"/>
      <c r="AD1300"/>
      <c r="AE1300"/>
      <c r="AF1300"/>
      <c r="AG1300" s="47"/>
      <c r="AH1300"/>
      <c r="AJ1300" s="47"/>
      <c r="AK1300"/>
      <c r="AL1300"/>
      <c r="AM1300"/>
      <c r="AN1300"/>
      <c r="AO1300" s="47"/>
      <c r="AP1300"/>
      <c r="AQ1300"/>
      <c r="AS1300" s="47"/>
      <c r="AT1300"/>
      <c r="AU1300"/>
      <c r="AV1300"/>
      <c r="AW1300" s="47"/>
      <c r="AX1300"/>
      <c r="AZ1300" s="47"/>
      <c r="BA1300"/>
      <c r="BB1300"/>
      <c r="BC1300"/>
      <c r="BD1300"/>
      <c r="BE1300" s="47"/>
      <c r="BF1300"/>
      <c r="BG1300"/>
      <c r="BI1300" s="47"/>
      <c r="BJ1300"/>
      <c r="BK1300"/>
      <c r="BL1300"/>
      <c r="BM1300" s="47"/>
      <c r="BN1300"/>
    </row>
    <row r="1301" spans="2:66" x14ac:dyDescent="0.25">
      <c r="B1301" s="52"/>
      <c r="C1301" s="53"/>
      <c r="D1301" s="43"/>
      <c r="E1301" s="43"/>
      <c r="T1301" s="47"/>
      <c r="U1301"/>
      <c r="V1301"/>
      <c r="W1301"/>
      <c r="X1301"/>
      <c r="Y1301" s="47"/>
      <c r="Z1301"/>
      <c r="AA1301"/>
      <c r="AC1301" s="47"/>
      <c r="AD1301"/>
      <c r="AE1301"/>
      <c r="AF1301"/>
      <c r="AG1301" s="47"/>
      <c r="AH1301"/>
      <c r="AJ1301" s="47"/>
      <c r="AK1301"/>
      <c r="AL1301"/>
      <c r="AM1301"/>
      <c r="AN1301"/>
      <c r="AO1301" s="47"/>
      <c r="AP1301"/>
      <c r="AQ1301"/>
      <c r="AS1301" s="47"/>
      <c r="AT1301"/>
      <c r="AU1301"/>
      <c r="AV1301"/>
      <c r="AW1301" s="47"/>
      <c r="AX1301"/>
      <c r="AZ1301" s="47"/>
      <c r="BA1301"/>
      <c r="BB1301"/>
      <c r="BC1301"/>
      <c r="BD1301"/>
      <c r="BE1301" s="47"/>
      <c r="BF1301"/>
      <c r="BG1301"/>
      <c r="BI1301" s="47"/>
      <c r="BJ1301"/>
      <c r="BK1301"/>
      <c r="BL1301"/>
      <c r="BM1301" s="47"/>
      <c r="BN1301"/>
    </row>
    <row r="1302" spans="2:66" x14ac:dyDescent="0.25">
      <c r="B1302" s="52"/>
      <c r="C1302" s="53"/>
      <c r="D1302" s="43"/>
      <c r="E1302" s="43"/>
      <c r="T1302" s="47"/>
      <c r="U1302"/>
      <c r="V1302"/>
      <c r="W1302"/>
      <c r="X1302"/>
      <c r="Y1302" s="47"/>
      <c r="Z1302"/>
      <c r="AA1302"/>
      <c r="AC1302" s="47"/>
      <c r="AD1302"/>
      <c r="AE1302"/>
      <c r="AF1302"/>
      <c r="AG1302" s="47"/>
      <c r="AH1302"/>
      <c r="AJ1302" s="47"/>
      <c r="AK1302"/>
      <c r="AL1302"/>
      <c r="AM1302"/>
      <c r="AN1302"/>
      <c r="AO1302" s="47"/>
      <c r="AP1302"/>
      <c r="AQ1302"/>
      <c r="AS1302" s="47"/>
      <c r="AT1302"/>
      <c r="AU1302"/>
      <c r="AV1302"/>
      <c r="AW1302" s="47"/>
      <c r="AX1302"/>
      <c r="AZ1302" s="47"/>
      <c r="BA1302"/>
      <c r="BB1302"/>
      <c r="BC1302"/>
      <c r="BD1302"/>
      <c r="BE1302" s="47"/>
      <c r="BF1302"/>
      <c r="BG1302"/>
      <c r="BI1302" s="47"/>
      <c r="BJ1302"/>
      <c r="BK1302"/>
      <c r="BL1302"/>
      <c r="BM1302" s="47"/>
      <c r="BN1302"/>
    </row>
    <row r="1303" spans="2:66" x14ac:dyDescent="0.25">
      <c r="B1303" s="52"/>
      <c r="C1303" s="53"/>
      <c r="D1303" s="43"/>
      <c r="E1303" s="43"/>
      <c r="T1303" s="47"/>
      <c r="U1303"/>
      <c r="V1303"/>
      <c r="W1303"/>
      <c r="X1303"/>
      <c r="Y1303" s="47"/>
      <c r="Z1303"/>
      <c r="AA1303"/>
      <c r="AC1303" s="47"/>
      <c r="AD1303"/>
      <c r="AE1303"/>
      <c r="AF1303"/>
      <c r="AG1303" s="47"/>
      <c r="AH1303"/>
      <c r="AJ1303" s="47"/>
      <c r="AK1303"/>
      <c r="AL1303"/>
      <c r="AM1303"/>
      <c r="AN1303"/>
      <c r="AO1303" s="47"/>
      <c r="AP1303"/>
      <c r="AQ1303"/>
      <c r="AS1303" s="47"/>
      <c r="AT1303"/>
      <c r="AU1303"/>
      <c r="AV1303"/>
      <c r="AW1303" s="47"/>
      <c r="AX1303"/>
      <c r="AZ1303" s="47"/>
      <c r="BA1303"/>
      <c r="BB1303"/>
      <c r="BC1303"/>
      <c r="BD1303"/>
      <c r="BE1303" s="47"/>
      <c r="BF1303"/>
      <c r="BG1303"/>
      <c r="BI1303" s="47"/>
      <c r="BJ1303"/>
      <c r="BK1303"/>
      <c r="BL1303"/>
      <c r="BM1303" s="47"/>
      <c r="BN1303"/>
    </row>
    <row r="1304" spans="2:66" x14ac:dyDescent="0.25">
      <c r="B1304" s="52"/>
      <c r="C1304" s="53"/>
      <c r="D1304" s="43"/>
      <c r="E1304" s="43"/>
      <c r="T1304" s="47"/>
      <c r="U1304"/>
      <c r="V1304"/>
      <c r="W1304"/>
      <c r="X1304"/>
      <c r="Y1304" s="47"/>
      <c r="Z1304"/>
      <c r="AA1304"/>
      <c r="AC1304" s="47"/>
      <c r="AD1304"/>
      <c r="AE1304"/>
      <c r="AF1304"/>
      <c r="AG1304" s="47"/>
      <c r="AH1304"/>
      <c r="AJ1304" s="47"/>
      <c r="AK1304"/>
      <c r="AL1304"/>
      <c r="AM1304"/>
      <c r="AN1304"/>
      <c r="AO1304" s="47"/>
      <c r="AP1304"/>
      <c r="AQ1304"/>
      <c r="AS1304" s="47"/>
      <c r="AT1304"/>
      <c r="AU1304"/>
      <c r="AV1304"/>
      <c r="AW1304" s="47"/>
      <c r="AX1304"/>
      <c r="AZ1304" s="47"/>
      <c r="BA1304"/>
      <c r="BB1304"/>
      <c r="BC1304"/>
      <c r="BD1304"/>
      <c r="BE1304" s="47"/>
      <c r="BF1304"/>
      <c r="BG1304"/>
      <c r="BI1304" s="47"/>
      <c r="BJ1304"/>
      <c r="BK1304"/>
      <c r="BL1304"/>
      <c r="BM1304" s="47"/>
      <c r="BN1304"/>
    </row>
    <row r="1305" spans="2:66" x14ac:dyDescent="0.25">
      <c r="B1305" s="52"/>
      <c r="C1305" s="53"/>
      <c r="D1305" s="43"/>
      <c r="E1305" s="43"/>
      <c r="T1305" s="47"/>
      <c r="U1305"/>
      <c r="V1305"/>
      <c r="W1305"/>
      <c r="X1305"/>
      <c r="Y1305" s="47"/>
      <c r="Z1305"/>
      <c r="AA1305"/>
      <c r="AC1305" s="47"/>
      <c r="AD1305"/>
      <c r="AE1305"/>
      <c r="AF1305"/>
      <c r="AG1305" s="47"/>
      <c r="AH1305"/>
      <c r="AJ1305" s="47"/>
      <c r="AK1305"/>
      <c r="AL1305"/>
      <c r="AM1305"/>
      <c r="AN1305"/>
      <c r="AO1305" s="47"/>
      <c r="AP1305"/>
      <c r="AQ1305"/>
      <c r="AS1305" s="47"/>
      <c r="AT1305"/>
      <c r="AU1305"/>
      <c r="AV1305"/>
      <c r="AW1305" s="47"/>
      <c r="AX1305"/>
      <c r="AZ1305" s="47"/>
      <c r="BA1305"/>
      <c r="BB1305"/>
      <c r="BC1305"/>
      <c r="BD1305"/>
      <c r="BE1305" s="47"/>
      <c r="BF1305"/>
      <c r="BG1305"/>
      <c r="BI1305" s="47"/>
      <c r="BJ1305"/>
      <c r="BK1305"/>
      <c r="BL1305"/>
      <c r="BM1305" s="47"/>
      <c r="BN1305"/>
    </row>
    <row r="1306" spans="2:66" x14ac:dyDescent="0.25">
      <c r="B1306" s="52"/>
      <c r="C1306" s="53"/>
      <c r="D1306" s="43"/>
      <c r="E1306" s="43"/>
      <c r="T1306" s="47"/>
      <c r="U1306"/>
      <c r="V1306"/>
      <c r="W1306"/>
      <c r="X1306"/>
      <c r="Y1306" s="47"/>
      <c r="Z1306"/>
      <c r="AA1306"/>
      <c r="AC1306" s="47"/>
      <c r="AD1306"/>
      <c r="AE1306"/>
      <c r="AF1306"/>
      <c r="AG1306" s="47"/>
      <c r="AH1306"/>
      <c r="AJ1306" s="47"/>
      <c r="AK1306"/>
      <c r="AL1306"/>
      <c r="AM1306"/>
      <c r="AN1306"/>
      <c r="AO1306" s="47"/>
      <c r="AP1306"/>
      <c r="AQ1306"/>
      <c r="AS1306" s="47"/>
      <c r="AT1306"/>
      <c r="AU1306"/>
      <c r="AV1306"/>
      <c r="AW1306" s="47"/>
      <c r="AX1306"/>
      <c r="AZ1306" s="47"/>
      <c r="BA1306"/>
      <c r="BB1306"/>
      <c r="BC1306"/>
      <c r="BD1306"/>
      <c r="BE1306" s="47"/>
      <c r="BF1306"/>
      <c r="BG1306"/>
      <c r="BI1306" s="47"/>
      <c r="BJ1306"/>
      <c r="BK1306"/>
      <c r="BL1306"/>
      <c r="BM1306" s="47"/>
      <c r="BN1306"/>
    </row>
    <row r="1307" spans="2:66" x14ac:dyDescent="0.25">
      <c r="B1307" s="52"/>
      <c r="C1307" s="53"/>
      <c r="D1307" s="43"/>
      <c r="E1307" s="43"/>
      <c r="T1307" s="47"/>
      <c r="U1307"/>
      <c r="V1307"/>
      <c r="W1307"/>
      <c r="X1307"/>
      <c r="Y1307" s="47"/>
      <c r="Z1307"/>
      <c r="AA1307"/>
      <c r="AC1307" s="47"/>
      <c r="AD1307"/>
      <c r="AE1307"/>
      <c r="AF1307"/>
      <c r="AG1307" s="47"/>
      <c r="AH1307"/>
      <c r="AJ1307" s="47"/>
      <c r="AK1307"/>
      <c r="AL1307"/>
      <c r="AM1307"/>
      <c r="AN1307"/>
      <c r="AO1307" s="47"/>
      <c r="AP1307"/>
      <c r="AQ1307"/>
      <c r="AS1307" s="47"/>
      <c r="AT1307"/>
      <c r="AU1307"/>
      <c r="AV1307"/>
      <c r="AW1307" s="47"/>
      <c r="AX1307"/>
      <c r="AZ1307" s="47"/>
      <c r="BA1307"/>
      <c r="BB1307"/>
      <c r="BC1307"/>
      <c r="BD1307"/>
      <c r="BE1307" s="47"/>
      <c r="BF1307"/>
      <c r="BG1307"/>
      <c r="BI1307" s="47"/>
      <c r="BJ1307"/>
      <c r="BK1307"/>
      <c r="BL1307"/>
      <c r="BM1307" s="47"/>
      <c r="BN1307"/>
    </row>
    <row r="1308" spans="2:66" x14ac:dyDescent="0.25">
      <c r="B1308" s="52"/>
      <c r="C1308" s="53"/>
      <c r="D1308" s="43"/>
      <c r="E1308" s="43"/>
      <c r="T1308" s="47"/>
      <c r="U1308"/>
      <c r="V1308"/>
      <c r="W1308"/>
      <c r="X1308"/>
      <c r="Y1308" s="47"/>
      <c r="Z1308"/>
      <c r="AA1308"/>
      <c r="AC1308" s="47"/>
      <c r="AD1308"/>
      <c r="AE1308"/>
      <c r="AF1308"/>
      <c r="AG1308" s="47"/>
      <c r="AH1308"/>
      <c r="AJ1308" s="47"/>
      <c r="AK1308"/>
      <c r="AL1308"/>
      <c r="AM1308"/>
      <c r="AN1308"/>
      <c r="AO1308" s="47"/>
      <c r="AP1308"/>
      <c r="AQ1308"/>
      <c r="AS1308" s="47"/>
      <c r="AT1308"/>
      <c r="AU1308"/>
      <c r="AV1308"/>
      <c r="AW1308" s="47"/>
      <c r="AX1308"/>
      <c r="AZ1308" s="47"/>
      <c r="BA1308"/>
      <c r="BB1308"/>
      <c r="BC1308"/>
      <c r="BD1308"/>
      <c r="BE1308" s="47"/>
      <c r="BF1308"/>
      <c r="BG1308"/>
      <c r="BI1308" s="47"/>
      <c r="BJ1308"/>
      <c r="BK1308"/>
      <c r="BL1308"/>
      <c r="BM1308" s="47"/>
      <c r="BN1308"/>
    </row>
    <row r="1309" spans="2:66" x14ac:dyDescent="0.25">
      <c r="B1309" s="52"/>
      <c r="C1309" s="53"/>
      <c r="D1309" s="43"/>
      <c r="E1309" s="43"/>
      <c r="T1309" s="47"/>
      <c r="U1309"/>
      <c r="V1309"/>
      <c r="W1309"/>
      <c r="X1309"/>
      <c r="Y1309" s="47"/>
      <c r="Z1309"/>
      <c r="AA1309"/>
      <c r="AC1309" s="47"/>
      <c r="AD1309"/>
      <c r="AE1309"/>
      <c r="AF1309"/>
      <c r="AG1309" s="47"/>
      <c r="AH1309"/>
      <c r="AJ1309" s="47"/>
      <c r="AK1309"/>
      <c r="AL1309"/>
      <c r="AM1309"/>
      <c r="AN1309"/>
      <c r="AO1309" s="47"/>
      <c r="AP1309"/>
      <c r="AQ1309"/>
      <c r="AS1309" s="47"/>
      <c r="AT1309"/>
      <c r="AU1309"/>
      <c r="AV1309"/>
      <c r="AW1309" s="47"/>
      <c r="AX1309"/>
      <c r="AZ1309" s="47"/>
      <c r="BA1309"/>
      <c r="BB1309"/>
      <c r="BC1309"/>
      <c r="BD1309"/>
      <c r="BE1309" s="47"/>
      <c r="BF1309"/>
      <c r="BG1309"/>
      <c r="BI1309" s="47"/>
      <c r="BJ1309"/>
      <c r="BK1309"/>
      <c r="BL1309"/>
      <c r="BM1309" s="47"/>
      <c r="BN1309"/>
    </row>
    <row r="1310" spans="2:66" x14ac:dyDescent="0.25">
      <c r="B1310" s="52"/>
      <c r="C1310" s="53"/>
      <c r="D1310" s="43"/>
      <c r="E1310" s="43"/>
      <c r="T1310" s="47"/>
      <c r="U1310"/>
      <c r="V1310"/>
      <c r="W1310"/>
      <c r="X1310"/>
      <c r="Y1310" s="47"/>
      <c r="Z1310"/>
      <c r="AA1310"/>
      <c r="AC1310" s="47"/>
      <c r="AD1310"/>
      <c r="AE1310"/>
      <c r="AF1310"/>
      <c r="AG1310" s="47"/>
      <c r="AH1310"/>
      <c r="AJ1310" s="47"/>
      <c r="AK1310"/>
      <c r="AL1310"/>
      <c r="AM1310"/>
      <c r="AN1310"/>
      <c r="AO1310" s="47"/>
      <c r="AP1310"/>
      <c r="AQ1310"/>
      <c r="AS1310" s="47"/>
      <c r="AT1310"/>
      <c r="AU1310"/>
      <c r="AV1310"/>
      <c r="AW1310" s="47"/>
      <c r="AX1310"/>
      <c r="AZ1310" s="47"/>
      <c r="BA1310"/>
      <c r="BB1310"/>
      <c r="BC1310"/>
      <c r="BD1310"/>
      <c r="BE1310" s="47"/>
      <c r="BF1310"/>
      <c r="BG1310"/>
      <c r="BI1310" s="47"/>
      <c r="BJ1310"/>
      <c r="BK1310"/>
      <c r="BL1310"/>
      <c r="BM1310" s="47"/>
      <c r="BN1310"/>
    </row>
    <row r="1311" spans="2:66" x14ac:dyDescent="0.25">
      <c r="B1311" s="52"/>
      <c r="C1311" s="53"/>
      <c r="D1311" s="43"/>
      <c r="E1311" s="43"/>
      <c r="T1311" s="47"/>
      <c r="U1311"/>
      <c r="V1311"/>
      <c r="W1311"/>
      <c r="X1311"/>
      <c r="Y1311" s="47"/>
      <c r="Z1311"/>
      <c r="AA1311"/>
      <c r="AC1311" s="47"/>
      <c r="AD1311"/>
      <c r="AE1311"/>
      <c r="AF1311"/>
      <c r="AG1311" s="47"/>
      <c r="AH1311"/>
      <c r="AJ1311" s="47"/>
      <c r="AK1311"/>
      <c r="AL1311"/>
      <c r="AM1311"/>
      <c r="AN1311"/>
      <c r="AO1311" s="47"/>
      <c r="AP1311"/>
      <c r="AQ1311"/>
      <c r="AS1311" s="47"/>
      <c r="AT1311"/>
      <c r="AU1311"/>
      <c r="AV1311"/>
      <c r="AW1311" s="47"/>
      <c r="AX1311"/>
      <c r="AZ1311" s="47"/>
      <c r="BA1311"/>
      <c r="BB1311"/>
      <c r="BC1311"/>
      <c r="BD1311"/>
      <c r="BE1311" s="47"/>
      <c r="BF1311"/>
      <c r="BG1311"/>
      <c r="BI1311" s="47"/>
      <c r="BJ1311"/>
      <c r="BK1311"/>
      <c r="BL1311"/>
      <c r="BM1311" s="47"/>
      <c r="BN1311"/>
    </row>
    <row r="1312" spans="2:66" x14ac:dyDescent="0.25">
      <c r="B1312" s="52"/>
      <c r="C1312" s="53"/>
      <c r="D1312" s="43"/>
      <c r="E1312" s="43"/>
      <c r="T1312" s="47"/>
      <c r="U1312"/>
      <c r="V1312"/>
      <c r="W1312"/>
      <c r="X1312"/>
      <c r="Y1312" s="47"/>
      <c r="Z1312"/>
      <c r="AA1312"/>
      <c r="AC1312" s="47"/>
      <c r="AD1312"/>
      <c r="AE1312"/>
      <c r="AF1312"/>
      <c r="AG1312" s="47"/>
      <c r="AH1312"/>
      <c r="AJ1312" s="47"/>
      <c r="AK1312"/>
      <c r="AL1312"/>
      <c r="AM1312"/>
      <c r="AN1312"/>
      <c r="AO1312" s="47"/>
      <c r="AP1312"/>
      <c r="AQ1312"/>
      <c r="AS1312" s="47"/>
      <c r="AT1312"/>
      <c r="AU1312"/>
      <c r="AV1312"/>
      <c r="AW1312" s="47"/>
      <c r="AX1312"/>
      <c r="AZ1312" s="47"/>
      <c r="BA1312"/>
      <c r="BB1312"/>
      <c r="BC1312"/>
      <c r="BD1312"/>
      <c r="BE1312" s="47"/>
      <c r="BF1312"/>
      <c r="BG1312"/>
      <c r="BI1312" s="47"/>
      <c r="BJ1312"/>
      <c r="BK1312"/>
      <c r="BL1312"/>
      <c r="BM1312" s="47"/>
      <c r="BN1312"/>
    </row>
    <row r="1313" spans="2:66" x14ac:dyDescent="0.25">
      <c r="B1313" s="52"/>
      <c r="C1313" s="53"/>
      <c r="D1313" s="43"/>
      <c r="E1313" s="43"/>
      <c r="T1313" s="47"/>
      <c r="U1313"/>
      <c r="V1313"/>
      <c r="W1313"/>
      <c r="X1313"/>
      <c r="Y1313" s="47"/>
      <c r="Z1313"/>
      <c r="AA1313"/>
      <c r="AC1313" s="47"/>
      <c r="AD1313"/>
      <c r="AE1313"/>
      <c r="AF1313"/>
      <c r="AG1313" s="47"/>
      <c r="AH1313"/>
      <c r="AJ1313" s="47"/>
      <c r="AK1313"/>
      <c r="AL1313"/>
      <c r="AM1313"/>
      <c r="AN1313"/>
      <c r="AO1313" s="47"/>
      <c r="AP1313"/>
      <c r="AQ1313"/>
      <c r="AS1313" s="47"/>
      <c r="AT1313"/>
      <c r="AU1313"/>
      <c r="AV1313"/>
      <c r="AW1313" s="47"/>
      <c r="AX1313"/>
      <c r="AZ1313" s="47"/>
      <c r="BA1313"/>
      <c r="BB1313"/>
      <c r="BC1313"/>
      <c r="BD1313"/>
      <c r="BE1313" s="47"/>
      <c r="BF1313"/>
      <c r="BG1313"/>
      <c r="BI1313" s="47"/>
      <c r="BJ1313"/>
      <c r="BK1313"/>
      <c r="BL1313"/>
      <c r="BM1313" s="47"/>
      <c r="BN1313"/>
    </row>
    <row r="1314" spans="2:66" x14ac:dyDescent="0.25">
      <c r="B1314" s="52"/>
      <c r="C1314" s="53"/>
      <c r="D1314" s="43"/>
      <c r="E1314" s="43"/>
      <c r="T1314" s="47"/>
      <c r="U1314"/>
      <c r="V1314"/>
      <c r="W1314"/>
      <c r="X1314"/>
      <c r="Y1314" s="47"/>
      <c r="Z1314"/>
      <c r="AA1314"/>
      <c r="AC1314" s="47"/>
      <c r="AD1314"/>
      <c r="AE1314"/>
      <c r="AF1314"/>
      <c r="AG1314" s="47"/>
      <c r="AH1314"/>
      <c r="AJ1314" s="47"/>
      <c r="AK1314"/>
      <c r="AL1314"/>
      <c r="AM1314"/>
      <c r="AN1314"/>
      <c r="AO1314" s="47"/>
      <c r="AP1314"/>
      <c r="AQ1314"/>
      <c r="AS1314" s="47"/>
      <c r="AT1314"/>
      <c r="AU1314"/>
      <c r="AV1314"/>
      <c r="AW1314" s="47"/>
      <c r="AX1314"/>
      <c r="AZ1314" s="47"/>
      <c r="BA1314"/>
      <c r="BB1314"/>
      <c r="BC1314"/>
      <c r="BD1314"/>
      <c r="BE1314" s="47"/>
      <c r="BF1314"/>
      <c r="BG1314"/>
      <c r="BI1314" s="47"/>
      <c r="BJ1314"/>
      <c r="BK1314"/>
      <c r="BL1314"/>
      <c r="BM1314" s="47"/>
      <c r="BN1314"/>
    </row>
    <row r="1315" spans="2:66" x14ac:dyDescent="0.25">
      <c r="B1315" s="52"/>
      <c r="C1315" s="53"/>
      <c r="D1315" s="43"/>
      <c r="E1315" s="43"/>
      <c r="T1315" s="47"/>
      <c r="U1315"/>
      <c r="V1315"/>
      <c r="W1315"/>
      <c r="X1315"/>
      <c r="Y1315" s="47"/>
      <c r="Z1315"/>
      <c r="AA1315"/>
      <c r="AC1315" s="47"/>
      <c r="AD1315"/>
      <c r="AE1315"/>
      <c r="AF1315"/>
      <c r="AG1315" s="47"/>
      <c r="AH1315"/>
      <c r="AJ1315" s="47"/>
      <c r="AK1315"/>
      <c r="AL1315"/>
      <c r="AM1315"/>
      <c r="AN1315"/>
      <c r="AO1315" s="47"/>
      <c r="AP1315"/>
      <c r="AQ1315"/>
      <c r="AS1315" s="47"/>
      <c r="AT1315"/>
      <c r="AU1315"/>
      <c r="AV1315"/>
      <c r="AW1315" s="47"/>
      <c r="AX1315"/>
      <c r="AZ1315" s="47"/>
      <c r="BA1315"/>
      <c r="BB1315"/>
      <c r="BC1315"/>
      <c r="BD1315"/>
      <c r="BE1315" s="47"/>
      <c r="BF1315"/>
      <c r="BG1315"/>
      <c r="BI1315" s="47"/>
      <c r="BJ1315"/>
      <c r="BK1315"/>
      <c r="BL1315"/>
      <c r="BM1315" s="47"/>
      <c r="BN1315"/>
    </row>
    <row r="1316" spans="2:66" x14ac:dyDescent="0.25">
      <c r="B1316" s="52"/>
      <c r="C1316" s="53"/>
      <c r="D1316" s="43"/>
      <c r="E1316" s="43"/>
      <c r="T1316" s="47"/>
      <c r="U1316"/>
      <c r="V1316"/>
      <c r="W1316"/>
      <c r="X1316"/>
      <c r="Y1316" s="47"/>
      <c r="Z1316"/>
      <c r="AA1316"/>
      <c r="AC1316" s="47"/>
      <c r="AD1316"/>
      <c r="AE1316"/>
      <c r="AF1316"/>
      <c r="AG1316" s="47"/>
      <c r="AH1316"/>
      <c r="AJ1316" s="47"/>
      <c r="AK1316"/>
      <c r="AL1316"/>
      <c r="AM1316"/>
      <c r="AN1316"/>
      <c r="AO1316" s="47"/>
      <c r="AP1316"/>
      <c r="AQ1316"/>
      <c r="AS1316" s="47"/>
      <c r="AT1316"/>
      <c r="AU1316"/>
      <c r="AV1316"/>
      <c r="AW1316" s="47"/>
      <c r="AX1316"/>
      <c r="AZ1316" s="47"/>
      <c r="BA1316"/>
      <c r="BB1316"/>
      <c r="BC1316"/>
      <c r="BD1316"/>
      <c r="BE1316" s="47"/>
      <c r="BF1316"/>
      <c r="BG1316"/>
      <c r="BI1316" s="47"/>
      <c r="BJ1316"/>
      <c r="BK1316"/>
      <c r="BL1316"/>
      <c r="BM1316" s="47"/>
      <c r="BN1316"/>
    </row>
    <row r="1317" spans="2:66" x14ac:dyDescent="0.25">
      <c r="B1317" s="52"/>
      <c r="C1317" s="53"/>
      <c r="D1317" s="43"/>
      <c r="E1317" s="43"/>
      <c r="T1317" s="47"/>
      <c r="U1317"/>
      <c r="V1317"/>
      <c r="W1317"/>
      <c r="X1317"/>
      <c r="Y1317" s="47"/>
      <c r="Z1317"/>
      <c r="AA1317"/>
      <c r="AC1317" s="47"/>
      <c r="AD1317"/>
      <c r="AE1317"/>
      <c r="AF1317"/>
      <c r="AG1317" s="47"/>
      <c r="AH1317"/>
      <c r="AJ1317" s="47"/>
      <c r="AK1317"/>
      <c r="AL1317"/>
      <c r="AM1317"/>
      <c r="AN1317"/>
      <c r="AO1317" s="47"/>
      <c r="AP1317"/>
      <c r="AQ1317"/>
      <c r="AS1317" s="47"/>
      <c r="AT1317"/>
      <c r="AU1317"/>
      <c r="AV1317"/>
      <c r="AW1317" s="47"/>
      <c r="AX1317"/>
      <c r="AZ1317" s="47"/>
      <c r="BA1317"/>
      <c r="BB1317"/>
      <c r="BC1317"/>
      <c r="BD1317"/>
      <c r="BE1317" s="47"/>
      <c r="BF1317"/>
      <c r="BG1317"/>
      <c r="BI1317" s="47"/>
      <c r="BJ1317"/>
      <c r="BK1317"/>
      <c r="BL1317"/>
      <c r="BM1317" s="47"/>
      <c r="BN1317"/>
    </row>
    <row r="1318" spans="2:66" x14ac:dyDescent="0.25">
      <c r="B1318" s="52"/>
      <c r="C1318" s="53"/>
      <c r="D1318" s="43"/>
      <c r="E1318" s="43"/>
      <c r="T1318" s="47"/>
      <c r="U1318"/>
      <c r="V1318"/>
      <c r="W1318"/>
      <c r="X1318"/>
      <c r="Y1318" s="47"/>
      <c r="Z1318"/>
      <c r="AA1318"/>
      <c r="AC1318" s="47"/>
      <c r="AD1318"/>
      <c r="AE1318"/>
      <c r="AF1318"/>
      <c r="AG1318" s="47"/>
      <c r="AH1318"/>
      <c r="AJ1318" s="47"/>
      <c r="AK1318"/>
      <c r="AL1318"/>
      <c r="AM1318"/>
      <c r="AN1318"/>
      <c r="AO1318" s="47"/>
      <c r="AP1318"/>
      <c r="AQ1318"/>
      <c r="AS1318" s="47"/>
      <c r="AT1318"/>
      <c r="AU1318"/>
      <c r="AV1318"/>
      <c r="AW1318" s="47"/>
      <c r="AX1318"/>
      <c r="AZ1318" s="47"/>
      <c r="BA1318"/>
      <c r="BB1318"/>
      <c r="BC1318"/>
      <c r="BD1318"/>
      <c r="BE1318" s="47"/>
      <c r="BF1318"/>
      <c r="BG1318"/>
      <c r="BI1318" s="47"/>
      <c r="BJ1318"/>
      <c r="BK1318"/>
      <c r="BL1318"/>
      <c r="BM1318" s="47"/>
      <c r="BN1318"/>
    </row>
    <row r="1319" spans="2:66" x14ac:dyDescent="0.25">
      <c r="B1319" s="52"/>
      <c r="C1319" s="53"/>
      <c r="D1319" s="43"/>
      <c r="E1319" s="43"/>
      <c r="T1319" s="47"/>
      <c r="U1319"/>
      <c r="V1319"/>
      <c r="W1319"/>
      <c r="X1319"/>
      <c r="Y1319" s="47"/>
      <c r="Z1319"/>
      <c r="AA1319"/>
      <c r="AC1319" s="47"/>
      <c r="AD1319"/>
      <c r="AE1319"/>
      <c r="AF1319"/>
      <c r="AG1319" s="47"/>
      <c r="AH1319"/>
      <c r="AJ1319" s="47"/>
      <c r="AK1319"/>
      <c r="AL1319"/>
      <c r="AM1319"/>
      <c r="AN1319"/>
      <c r="AO1319" s="47"/>
      <c r="AP1319"/>
      <c r="AQ1319"/>
      <c r="AS1319" s="47"/>
      <c r="AT1319"/>
      <c r="AU1319"/>
      <c r="AV1319"/>
      <c r="AW1319" s="47"/>
      <c r="AX1319"/>
      <c r="AZ1319" s="47"/>
      <c r="BA1319"/>
      <c r="BB1319"/>
      <c r="BC1319"/>
      <c r="BD1319"/>
      <c r="BE1319" s="47"/>
      <c r="BF1319"/>
      <c r="BG1319"/>
      <c r="BI1319" s="47"/>
      <c r="BJ1319"/>
      <c r="BK1319"/>
      <c r="BL1319"/>
      <c r="BM1319" s="47"/>
      <c r="BN1319"/>
    </row>
    <row r="1320" spans="2:66" x14ac:dyDescent="0.25">
      <c r="B1320" s="52"/>
      <c r="C1320" s="53"/>
      <c r="D1320" s="43"/>
      <c r="E1320" s="43"/>
      <c r="T1320" s="47"/>
      <c r="U1320"/>
      <c r="V1320"/>
      <c r="W1320"/>
      <c r="X1320"/>
      <c r="Y1320" s="47"/>
      <c r="Z1320"/>
      <c r="AA1320"/>
      <c r="AC1320" s="47"/>
      <c r="AD1320"/>
      <c r="AE1320"/>
      <c r="AF1320"/>
      <c r="AG1320" s="47"/>
      <c r="AH1320"/>
      <c r="AJ1320" s="47"/>
      <c r="AK1320"/>
      <c r="AL1320"/>
      <c r="AM1320"/>
      <c r="AN1320"/>
      <c r="AO1320" s="47"/>
      <c r="AP1320"/>
      <c r="AQ1320"/>
      <c r="AS1320" s="47"/>
      <c r="AT1320"/>
      <c r="AU1320"/>
      <c r="AV1320"/>
      <c r="AW1320" s="47"/>
      <c r="AX1320"/>
      <c r="AZ1320" s="47"/>
      <c r="BA1320"/>
      <c r="BB1320"/>
      <c r="BC1320"/>
      <c r="BD1320"/>
      <c r="BE1320" s="47"/>
      <c r="BF1320"/>
      <c r="BG1320"/>
      <c r="BI1320" s="47"/>
      <c r="BJ1320"/>
      <c r="BK1320"/>
      <c r="BL1320"/>
      <c r="BM1320" s="47"/>
      <c r="BN1320"/>
    </row>
    <row r="1321" spans="2:66" x14ac:dyDescent="0.25">
      <c r="B1321" s="52"/>
      <c r="C1321" s="53"/>
      <c r="D1321" s="43"/>
      <c r="E1321" s="43"/>
      <c r="T1321" s="47"/>
      <c r="U1321"/>
      <c r="V1321"/>
      <c r="W1321"/>
      <c r="X1321"/>
      <c r="Y1321" s="47"/>
      <c r="Z1321"/>
      <c r="AA1321"/>
      <c r="AC1321" s="47"/>
      <c r="AD1321"/>
      <c r="AE1321"/>
      <c r="AF1321"/>
      <c r="AG1321" s="47"/>
      <c r="AH1321"/>
      <c r="AJ1321" s="47"/>
      <c r="AK1321"/>
      <c r="AL1321"/>
      <c r="AM1321"/>
      <c r="AN1321"/>
      <c r="AO1321" s="47"/>
      <c r="AP1321"/>
      <c r="AQ1321"/>
      <c r="AS1321" s="47"/>
      <c r="AT1321"/>
      <c r="AU1321"/>
      <c r="AV1321"/>
      <c r="AW1321" s="47"/>
      <c r="AX1321"/>
      <c r="AZ1321" s="47"/>
      <c r="BA1321"/>
      <c r="BB1321"/>
      <c r="BC1321"/>
      <c r="BD1321"/>
      <c r="BE1321" s="47"/>
      <c r="BF1321"/>
      <c r="BG1321"/>
      <c r="BI1321" s="47"/>
      <c r="BJ1321"/>
      <c r="BK1321"/>
      <c r="BL1321"/>
      <c r="BM1321" s="47"/>
      <c r="BN1321"/>
    </row>
    <row r="1322" spans="2:66" x14ac:dyDescent="0.25">
      <c r="B1322" s="52"/>
      <c r="C1322" s="53"/>
      <c r="D1322" s="43"/>
      <c r="E1322" s="43"/>
      <c r="T1322" s="47"/>
      <c r="U1322"/>
      <c r="V1322"/>
      <c r="W1322"/>
      <c r="X1322"/>
      <c r="Y1322" s="47"/>
      <c r="Z1322"/>
      <c r="AA1322"/>
      <c r="AC1322" s="47"/>
      <c r="AD1322"/>
      <c r="AE1322"/>
      <c r="AF1322"/>
      <c r="AG1322" s="47"/>
      <c r="AH1322"/>
      <c r="AJ1322" s="47"/>
      <c r="AK1322"/>
      <c r="AL1322"/>
      <c r="AM1322"/>
      <c r="AN1322"/>
      <c r="AO1322" s="47"/>
      <c r="AP1322"/>
      <c r="AQ1322"/>
      <c r="AS1322" s="47"/>
      <c r="AT1322"/>
      <c r="AU1322"/>
      <c r="AV1322"/>
      <c r="AW1322" s="47"/>
      <c r="AX1322"/>
      <c r="AZ1322" s="47"/>
      <c r="BA1322"/>
      <c r="BB1322"/>
      <c r="BC1322"/>
      <c r="BD1322"/>
      <c r="BE1322" s="47"/>
      <c r="BF1322"/>
      <c r="BG1322"/>
      <c r="BI1322" s="47"/>
      <c r="BJ1322"/>
      <c r="BK1322"/>
      <c r="BL1322"/>
      <c r="BM1322" s="47"/>
      <c r="BN1322"/>
    </row>
    <row r="1323" spans="2:66" x14ac:dyDescent="0.25">
      <c r="B1323" s="52"/>
      <c r="C1323" s="53"/>
      <c r="D1323" s="43"/>
      <c r="E1323" s="43"/>
      <c r="T1323" s="47"/>
      <c r="U1323"/>
      <c r="V1323"/>
      <c r="W1323"/>
      <c r="X1323"/>
      <c r="Y1323" s="47"/>
      <c r="Z1323"/>
      <c r="AA1323"/>
      <c r="AC1323" s="47"/>
      <c r="AD1323"/>
      <c r="AE1323"/>
      <c r="AF1323"/>
      <c r="AG1323" s="47"/>
      <c r="AH1323"/>
      <c r="AJ1323" s="47"/>
      <c r="AK1323"/>
      <c r="AL1323"/>
      <c r="AM1323"/>
      <c r="AN1323"/>
      <c r="AO1323" s="47"/>
      <c r="AP1323"/>
      <c r="AQ1323"/>
      <c r="AS1323" s="47"/>
      <c r="AT1323"/>
      <c r="AU1323"/>
      <c r="AV1323"/>
      <c r="AW1323" s="47"/>
      <c r="AX1323"/>
      <c r="AZ1323" s="47"/>
      <c r="BA1323"/>
      <c r="BB1323"/>
      <c r="BC1323"/>
      <c r="BD1323"/>
      <c r="BE1323" s="47"/>
      <c r="BF1323"/>
      <c r="BG1323"/>
      <c r="BI1323" s="47"/>
      <c r="BJ1323"/>
      <c r="BK1323"/>
      <c r="BL1323"/>
      <c r="BM1323" s="47"/>
      <c r="BN1323"/>
    </row>
    <row r="1324" spans="2:66" x14ac:dyDescent="0.25">
      <c r="B1324" s="52"/>
      <c r="C1324" s="53"/>
      <c r="D1324" s="43"/>
      <c r="E1324" s="43"/>
      <c r="T1324" s="47"/>
      <c r="U1324"/>
      <c r="V1324"/>
      <c r="W1324"/>
      <c r="X1324"/>
      <c r="Y1324" s="47"/>
      <c r="Z1324"/>
      <c r="AA1324"/>
      <c r="AC1324" s="47"/>
      <c r="AD1324"/>
      <c r="AE1324"/>
      <c r="AF1324"/>
      <c r="AG1324" s="47"/>
      <c r="AH1324"/>
      <c r="AJ1324" s="47"/>
      <c r="AK1324"/>
      <c r="AL1324"/>
      <c r="AM1324"/>
      <c r="AN1324"/>
      <c r="AO1324" s="47"/>
      <c r="AP1324"/>
      <c r="AQ1324"/>
      <c r="AS1324" s="47"/>
      <c r="AT1324"/>
      <c r="AU1324"/>
      <c r="AV1324"/>
      <c r="AW1324" s="47"/>
      <c r="AX1324"/>
      <c r="AZ1324" s="47"/>
      <c r="BA1324"/>
      <c r="BB1324"/>
      <c r="BC1324"/>
      <c r="BD1324"/>
      <c r="BE1324" s="47"/>
      <c r="BF1324"/>
      <c r="BG1324"/>
      <c r="BI1324" s="47"/>
      <c r="BJ1324"/>
      <c r="BK1324"/>
      <c r="BL1324"/>
      <c r="BM1324" s="47"/>
      <c r="BN1324"/>
    </row>
    <row r="1325" spans="2:66" x14ac:dyDescent="0.25">
      <c r="B1325" s="52"/>
      <c r="C1325" s="53"/>
      <c r="D1325" s="43"/>
      <c r="E1325" s="43"/>
      <c r="T1325" s="47"/>
      <c r="U1325"/>
      <c r="V1325"/>
      <c r="W1325"/>
      <c r="X1325"/>
      <c r="Y1325" s="47"/>
      <c r="Z1325"/>
      <c r="AA1325"/>
      <c r="AC1325" s="47"/>
      <c r="AD1325"/>
      <c r="AE1325"/>
      <c r="AF1325"/>
      <c r="AG1325" s="47"/>
      <c r="AH1325"/>
      <c r="AJ1325" s="47"/>
      <c r="AK1325"/>
      <c r="AL1325"/>
      <c r="AM1325"/>
      <c r="AN1325"/>
      <c r="AO1325" s="47"/>
      <c r="AP1325"/>
      <c r="AQ1325"/>
      <c r="AS1325" s="47"/>
      <c r="AT1325"/>
      <c r="AU1325"/>
      <c r="AV1325"/>
      <c r="AW1325" s="47"/>
      <c r="AX1325"/>
      <c r="AZ1325" s="47"/>
      <c r="BA1325"/>
      <c r="BB1325"/>
      <c r="BC1325"/>
      <c r="BD1325"/>
      <c r="BE1325" s="47"/>
      <c r="BF1325"/>
      <c r="BG1325"/>
      <c r="BI1325" s="47"/>
      <c r="BJ1325"/>
      <c r="BK1325"/>
      <c r="BL1325"/>
      <c r="BM1325" s="47"/>
      <c r="BN1325"/>
    </row>
    <row r="1326" spans="2:66" x14ac:dyDescent="0.25">
      <c r="B1326" s="52"/>
      <c r="C1326" s="53"/>
      <c r="D1326" s="43"/>
      <c r="E1326" s="43"/>
      <c r="T1326" s="47"/>
      <c r="U1326"/>
      <c r="V1326"/>
      <c r="W1326"/>
      <c r="X1326"/>
      <c r="Y1326" s="47"/>
      <c r="Z1326"/>
      <c r="AA1326"/>
      <c r="AC1326" s="47"/>
      <c r="AD1326"/>
      <c r="AE1326"/>
      <c r="AF1326"/>
      <c r="AG1326" s="47"/>
      <c r="AH1326"/>
      <c r="AJ1326" s="47"/>
      <c r="AK1326"/>
      <c r="AL1326"/>
      <c r="AM1326"/>
      <c r="AN1326"/>
      <c r="AO1326" s="47"/>
      <c r="AP1326"/>
      <c r="AQ1326"/>
      <c r="AS1326" s="47"/>
      <c r="AT1326"/>
      <c r="AU1326"/>
      <c r="AV1326"/>
      <c r="AW1326" s="47"/>
      <c r="AX1326"/>
      <c r="AZ1326" s="47"/>
      <c r="BA1326"/>
      <c r="BB1326"/>
      <c r="BC1326"/>
      <c r="BD1326"/>
      <c r="BE1326" s="47"/>
      <c r="BF1326"/>
      <c r="BG1326"/>
      <c r="BI1326" s="47"/>
      <c r="BJ1326"/>
      <c r="BK1326"/>
      <c r="BL1326"/>
      <c r="BM1326" s="47"/>
      <c r="BN1326"/>
    </row>
    <row r="1327" spans="2:66" x14ac:dyDescent="0.25">
      <c r="B1327" s="52"/>
      <c r="C1327" s="53"/>
      <c r="D1327" s="43"/>
      <c r="E1327" s="43"/>
      <c r="T1327" s="47"/>
      <c r="U1327"/>
      <c r="V1327"/>
      <c r="W1327"/>
      <c r="X1327"/>
      <c r="Y1327" s="47"/>
      <c r="Z1327"/>
      <c r="AA1327"/>
      <c r="AC1327" s="47"/>
      <c r="AD1327"/>
      <c r="AE1327"/>
      <c r="AF1327"/>
      <c r="AG1327" s="47"/>
      <c r="AH1327"/>
      <c r="AJ1327" s="47"/>
      <c r="AK1327"/>
      <c r="AL1327"/>
      <c r="AM1327"/>
      <c r="AN1327"/>
      <c r="AO1327" s="47"/>
      <c r="AP1327"/>
      <c r="AQ1327"/>
      <c r="AS1327" s="47"/>
      <c r="AT1327"/>
      <c r="AU1327"/>
      <c r="AV1327"/>
      <c r="AW1327" s="47"/>
      <c r="AX1327"/>
      <c r="AZ1327" s="47"/>
      <c r="BA1327"/>
      <c r="BB1327"/>
      <c r="BC1327"/>
      <c r="BD1327"/>
      <c r="BE1327" s="47"/>
      <c r="BF1327"/>
      <c r="BG1327"/>
      <c r="BI1327" s="47"/>
      <c r="BJ1327"/>
      <c r="BK1327"/>
      <c r="BL1327"/>
      <c r="BM1327" s="47"/>
      <c r="BN1327"/>
    </row>
    <row r="1328" spans="2:66" x14ac:dyDescent="0.25">
      <c r="B1328" s="52"/>
      <c r="C1328" s="53"/>
      <c r="D1328" s="43"/>
      <c r="E1328" s="43"/>
      <c r="T1328" s="47"/>
      <c r="U1328"/>
      <c r="V1328"/>
      <c r="W1328"/>
      <c r="X1328"/>
      <c r="Y1328" s="47"/>
      <c r="Z1328"/>
      <c r="AA1328"/>
      <c r="AC1328" s="47"/>
      <c r="AD1328"/>
      <c r="AE1328"/>
      <c r="AF1328"/>
      <c r="AG1328" s="47"/>
      <c r="AH1328"/>
      <c r="AJ1328" s="47"/>
      <c r="AK1328"/>
      <c r="AL1328"/>
      <c r="AM1328"/>
      <c r="AN1328"/>
      <c r="AO1328" s="47"/>
      <c r="AP1328"/>
      <c r="AQ1328"/>
      <c r="AS1328" s="47"/>
      <c r="AT1328"/>
      <c r="AU1328"/>
      <c r="AV1328"/>
      <c r="AW1328" s="47"/>
      <c r="AX1328"/>
      <c r="AZ1328" s="47"/>
      <c r="BA1328"/>
      <c r="BB1328"/>
      <c r="BC1328"/>
      <c r="BD1328"/>
      <c r="BE1328" s="47"/>
      <c r="BF1328"/>
      <c r="BG1328"/>
      <c r="BI1328" s="47"/>
      <c r="BJ1328"/>
      <c r="BK1328"/>
      <c r="BL1328"/>
      <c r="BM1328" s="47"/>
      <c r="BN1328"/>
    </row>
    <row r="1329" spans="2:66" x14ac:dyDescent="0.25">
      <c r="B1329" s="52"/>
      <c r="C1329" s="53"/>
      <c r="D1329" s="43"/>
      <c r="E1329" s="43"/>
      <c r="T1329" s="47"/>
      <c r="U1329"/>
      <c r="V1329"/>
      <c r="W1329"/>
      <c r="X1329"/>
      <c r="Y1329" s="47"/>
      <c r="Z1329"/>
      <c r="AA1329"/>
      <c r="AC1329" s="47"/>
      <c r="AD1329"/>
      <c r="AE1329"/>
      <c r="AF1329"/>
      <c r="AG1329" s="47"/>
      <c r="AH1329"/>
      <c r="AJ1329" s="47"/>
      <c r="AK1329"/>
      <c r="AL1329"/>
      <c r="AM1329"/>
      <c r="AN1329"/>
      <c r="AO1329" s="47"/>
      <c r="AP1329"/>
      <c r="AQ1329"/>
      <c r="AS1329" s="47"/>
      <c r="AT1329"/>
      <c r="AU1329"/>
      <c r="AV1329"/>
      <c r="AW1329" s="47"/>
      <c r="AX1329"/>
      <c r="AZ1329" s="47"/>
      <c r="BA1329"/>
      <c r="BB1329"/>
      <c r="BC1329"/>
      <c r="BD1329"/>
      <c r="BE1329" s="47"/>
      <c r="BF1329"/>
      <c r="BG1329"/>
      <c r="BI1329" s="47"/>
      <c r="BJ1329"/>
      <c r="BK1329"/>
      <c r="BL1329"/>
      <c r="BM1329" s="47"/>
      <c r="BN1329"/>
    </row>
    <row r="1330" spans="2:66" x14ac:dyDescent="0.25">
      <c r="B1330" s="52"/>
      <c r="C1330" s="53"/>
      <c r="D1330" s="43"/>
      <c r="E1330" s="43"/>
      <c r="T1330" s="47"/>
      <c r="U1330"/>
      <c r="V1330"/>
      <c r="W1330"/>
      <c r="X1330"/>
      <c r="Y1330" s="47"/>
      <c r="Z1330"/>
      <c r="AA1330"/>
      <c r="AC1330" s="47"/>
      <c r="AD1330"/>
      <c r="AE1330"/>
      <c r="AF1330"/>
      <c r="AG1330" s="47"/>
      <c r="AH1330"/>
      <c r="AJ1330" s="47"/>
      <c r="AK1330"/>
      <c r="AL1330"/>
      <c r="AM1330"/>
      <c r="AN1330"/>
      <c r="AO1330" s="47"/>
      <c r="AP1330"/>
      <c r="AQ1330"/>
      <c r="AS1330" s="47"/>
      <c r="AT1330"/>
      <c r="AU1330"/>
      <c r="AV1330"/>
      <c r="AW1330" s="47"/>
      <c r="AX1330"/>
      <c r="AZ1330" s="47"/>
      <c r="BA1330"/>
      <c r="BB1330"/>
      <c r="BC1330"/>
      <c r="BD1330"/>
      <c r="BE1330" s="47"/>
      <c r="BF1330"/>
      <c r="BG1330"/>
      <c r="BI1330" s="47"/>
      <c r="BJ1330"/>
      <c r="BK1330"/>
      <c r="BL1330"/>
      <c r="BM1330" s="47"/>
      <c r="BN1330"/>
    </row>
    <row r="1331" spans="2:66" x14ac:dyDescent="0.25">
      <c r="B1331" s="52"/>
      <c r="C1331" s="53"/>
      <c r="D1331" s="43"/>
      <c r="E1331" s="43"/>
      <c r="T1331" s="47"/>
      <c r="U1331"/>
      <c r="V1331"/>
      <c r="W1331"/>
      <c r="X1331"/>
      <c r="Y1331" s="47"/>
      <c r="Z1331"/>
      <c r="AA1331"/>
      <c r="AC1331" s="47"/>
      <c r="AD1331"/>
      <c r="AE1331"/>
      <c r="AF1331"/>
      <c r="AG1331" s="47"/>
      <c r="AH1331"/>
      <c r="AJ1331" s="47"/>
      <c r="AK1331"/>
      <c r="AL1331"/>
      <c r="AM1331"/>
      <c r="AN1331"/>
      <c r="AO1331" s="47"/>
      <c r="AP1331"/>
      <c r="AQ1331"/>
      <c r="AS1331" s="47"/>
      <c r="AT1331"/>
      <c r="AU1331"/>
      <c r="AV1331"/>
      <c r="AW1331" s="47"/>
      <c r="AX1331"/>
      <c r="AZ1331" s="47"/>
      <c r="BA1331"/>
      <c r="BB1331"/>
      <c r="BC1331"/>
      <c r="BD1331"/>
      <c r="BE1331" s="47"/>
      <c r="BF1331"/>
      <c r="BG1331"/>
      <c r="BI1331" s="47"/>
      <c r="BJ1331"/>
      <c r="BK1331"/>
      <c r="BL1331"/>
      <c r="BM1331" s="47"/>
      <c r="BN1331"/>
    </row>
    <row r="1332" spans="2:66" x14ac:dyDescent="0.25">
      <c r="B1332" s="52"/>
      <c r="C1332" s="53"/>
      <c r="D1332" s="43"/>
      <c r="E1332" s="43"/>
      <c r="T1332" s="47"/>
      <c r="U1332"/>
      <c r="V1332"/>
      <c r="W1332"/>
      <c r="X1332"/>
      <c r="Y1332" s="47"/>
      <c r="Z1332"/>
      <c r="AA1332"/>
      <c r="AC1332" s="47"/>
      <c r="AD1332"/>
      <c r="AE1332"/>
      <c r="AF1332"/>
      <c r="AG1332" s="47"/>
      <c r="AH1332"/>
      <c r="AJ1332" s="47"/>
      <c r="AK1332"/>
      <c r="AL1332"/>
      <c r="AM1332"/>
      <c r="AN1332"/>
      <c r="AO1332" s="47"/>
      <c r="AP1332"/>
      <c r="AQ1332"/>
      <c r="AS1332" s="47"/>
      <c r="AT1332"/>
      <c r="AU1332"/>
      <c r="AV1332"/>
      <c r="AW1332" s="47"/>
      <c r="AX1332"/>
      <c r="AZ1332" s="47"/>
      <c r="BA1332"/>
      <c r="BB1332"/>
      <c r="BC1332"/>
      <c r="BD1332"/>
      <c r="BE1332" s="47"/>
      <c r="BF1332"/>
      <c r="BG1332"/>
      <c r="BI1332" s="47"/>
      <c r="BJ1332"/>
      <c r="BK1332"/>
      <c r="BL1332"/>
      <c r="BM1332" s="47"/>
      <c r="BN1332"/>
    </row>
    <row r="1333" spans="2:66" x14ac:dyDescent="0.25">
      <c r="B1333" s="52"/>
      <c r="C1333" s="53"/>
      <c r="D1333" s="43"/>
      <c r="E1333" s="43"/>
      <c r="T1333" s="47"/>
      <c r="U1333"/>
      <c r="V1333"/>
      <c r="W1333"/>
      <c r="X1333"/>
      <c r="Y1333" s="47"/>
      <c r="Z1333"/>
      <c r="AA1333"/>
      <c r="AC1333" s="47"/>
      <c r="AD1333"/>
      <c r="AE1333"/>
      <c r="AF1333"/>
      <c r="AG1333" s="47"/>
      <c r="AH1333"/>
      <c r="AJ1333" s="47"/>
      <c r="AK1333"/>
      <c r="AL1333"/>
      <c r="AM1333"/>
      <c r="AN1333"/>
      <c r="AO1333" s="47"/>
      <c r="AP1333"/>
      <c r="AQ1333"/>
      <c r="AS1333" s="47"/>
      <c r="AT1333"/>
      <c r="AU1333"/>
      <c r="AV1333"/>
      <c r="AW1333" s="47"/>
      <c r="AX1333"/>
      <c r="AZ1333" s="47"/>
      <c r="BA1333"/>
      <c r="BB1333"/>
      <c r="BC1333"/>
      <c r="BD1333"/>
      <c r="BE1333" s="47"/>
      <c r="BF1333"/>
      <c r="BG1333"/>
      <c r="BI1333" s="47"/>
      <c r="BJ1333"/>
      <c r="BK1333"/>
      <c r="BL1333"/>
      <c r="BM1333" s="47"/>
      <c r="BN1333"/>
    </row>
    <row r="1334" spans="2:66" x14ac:dyDescent="0.25">
      <c r="B1334" s="52"/>
      <c r="C1334" s="53"/>
      <c r="D1334" s="43"/>
      <c r="E1334" s="43"/>
      <c r="T1334" s="47"/>
      <c r="U1334"/>
      <c r="V1334"/>
      <c r="W1334"/>
      <c r="X1334"/>
      <c r="Y1334" s="47"/>
      <c r="Z1334"/>
      <c r="AA1334"/>
      <c r="AC1334" s="47"/>
      <c r="AD1334"/>
      <c r="AE1334"/>
      <c r="AF1334"/>
      <c r="AG1334" s="47"/>
      <c r="AH1334"/>
      <c r="AJ1334" s="47"/>
      <c r="AK1334"/>
      <c r="AL1334"/>
      <c r="AM1334"/>
      <c r="AN1334"/>
      <c r="AO1334" s="47"/>
      <c r="AP1334"/>
      <c r="AQ1334"/>
      <c r="AS1334" s="47"/>
      <c r="AT1334"/>
      <c r="AU1334"/>
      <c r="AV1334"/>
      <c r="AW1334" s="47"/>
      <c r="AX1334"/>
      <c r="AZ1334" s="47"/>
      <c r="BA1334"/>
      <c r="BB1334"/>
      <c r="BC1334"/>
      <c r="BD1334"/>
      <c r="BE1334" s="47"/>
      <c r="BF1334"/>
      <c r="BG1334"/>
      <c r="BI1334" s="47"/>
      <c r="BJ1334"/>
      <c r="BK1334"/>
      <c r="BL1334"/>
      <c r="BM1334" s="47"/>
      <c r="BN1334"/>
    </row>
    <row r="1335" spans="2:66" x14ac:dyDescent="0.25">
      <c r="B1335" s="52"/>
      <c r="C1335" s="53"/>
      <c r="D1335" s="43"/>
      <c r="E1335" s="43"/>
      <c r="T1335" s="47"/>
      <c r="U1335"/>
      <c r="V1335"/>
      <c r="W1335"/>
      <c r="X1335"/>
      <c r="Y1335" s="47"/>
      <c r="Z1335"/>
      <c r="AA1335"/>
      <c r="AC1335" s="47"/>
      <c r="AD1335"/>
      <c r="AE1335"/>
      <c r="AF1335"/>
      <c r="AG1335" s="47"/>
      <c r="AH1335"/>
      <c r="AJ1335" s="47"/>
      <c r="AK1335"/>
      <c r="AL1335"/>
      <c r="AM1335"/>
      <c r="AN1335"/>
      <c r="AO1335" s="47"/>
      <c r="AP1335"/>
      <c r="AQ1335"/>
      <c r="AS1335" s="47"/>
      <c r="AT1335"/>
      <c r="AU1335"/>
      <c r="AV1335"/>
      <c r="AW1335" s="47"/>
      <c r="AX1335"/>
      <c r="AZ1335" s="47"/>
      <c r="BA1335"/>
      <c r="BB1335"/>
      <c r="BC1335"/>
      <c r="BD1335"/>
      <c r="BE1335" s="47"/>
      <c r="BF1335"/>
      <c r="BG1335"/>
      <c r="BI1335" s="47"/>
      <c r="BJ1335"/>
      <c r="BK1335"/>
      <c r="BL1335"/>
      <c r="BM1335" s="47"/>
      <c r="BN1335"/>
    </row>
    <row r="1336" spans="2:66" x14ac:dyDescent="0.25">
      <c r="B1336" s="52"/>
      <c r="C1336" s="53"/>
      <c r="D1336" s="43"/>
      <c r="E1336" s="43"/>
      <c r="T1336" s="47"/>
      <c r="U1336"/>
      <c r="V1336"/>
      <c r="W1336"/>
      <c r="X1336"/>
      <c r="Y1336" s="47"/>
      <c r="Z1336"/>
      <c r="AA1336"/>
      <c r="AC1336" s="47"/>
      <c r="AD1336"/>
      <c r="AE1336"/>
      <c r="AF1336"/>
      <c r="AG1336" s="47"/>
      <c r="AH1336"/>
      <c r="AJ1336" s="47"/>
      <c r="AK1336"/>
      <c r="AL1336"/>
      <c r="AM1336"/>
      <c r="AN1336"/>
      <c r="AO1336" s="47"/>
      <c r="AP1336"/>
      <c r="AQ1336"/>
      <c r="AS1336" s="47"/>
      <c r="AT1336"/>
      <c r="AU1336"/>
      <c r="AV1336"/>
      <c r="AW1336" s="47"/>
      <c r="AX1336"/>
      <c r="AZ1336" s="47"/>
      <c r="BA1336"/>
      <c r="BB1336"/>
      <c r="BC1336"/>
      <c r="BD1336"/>
      <c r="BE1336" s="47"/>
      <c r="BF1336"/>
      <c r="BG1336"/>
      <c r="BI1336" s="47"/>
      <c r="BJ1336"/>
      <c r="BK1336"/>
      <c r="BL1336"/>
      <c r="BM1336" s="47"/>
      <c r="BN1336"/>
    </row>
    <row r="1337" spans="2:66" x14ac:dyDescent="0.25">
      <c r="B1337" s="52"/>
      <c r="C1337" s="53"/>
      <c r="D1337" s="43"/>
      <c r="E1337" s="43"/>
      <c r="T1337" s="47"/>
      <c r="U1337"/>
      <c r="V1337"/>
      <c r="W1337"/>
      <c r="X1337"/>
      <c r="Y1337" s="47"/>
      <c r="Z1337"/>
      <c r="AA1337"/>
      <c r="AC1337" s="47"/>
      <c r="AD1337"/>
      <c r="AE1337"/>
      <c r="AF1337"/>
      <c r="AG1337" s="47"/>
      <c r="AH1337"/>
      <c r="AJ1337" s="47"/>
      <c r="AK1337"/>
      <c r="AL1337"/>
      <c r="AM1337"/>
      <c r="AN1337"/>
      <c r="AO1337" s="47"/>
      <c r="AP1337"/>
      <c r="AQ1337"/>
      <c r="AS1337" s="47"/>
      <c r="AT1337"/>
      <c r="AU1337"/>
      <c r="AV1337"/>
      <c r="AW1337" s="47"/>
      <c r="AX1337"/>
      <c r="AZ1337" s="47"/>
      <c r="BA1337"/>
      <c r="BB1337"/>
      <c r="BC1337"/>
      <c r="BD1337"/>
      <c r="BE1337" s="47"/>
      <c r="BF1337"/>
      <c r="BG1337"/>
      <c r="BI1337" s="47"/>
      <c r="BJ1337"/>
      <c r="BK1337"/>
      <c r="BL1337"/>
      <c r="BM1337" s="47"/>
      <c r="BN1337"/>
    </row>
    <row r="1338" spans="2:66" x14ac:dyDescent="0.25">
      <c r="B1338" s="52"/>
      <c r="C1338" s="53"/>
      <c r="D1338" s="43"/>
      <c r="E1338" s="43"/>
      <c r="T1338" s="47"/>
      <c r="U1338"/>
      <c r="V1338"/>
      <c r="W1338"/>
      <c r="X1338"/>
      <c r="Y1338" s="47"/>
      <c r="Z1338"/>
      <c r="AA1338"/>
      <c r="AC1338" s="47"/>
      <c r="AD1338"/>
      <c r="AE1338"/>
      <c r="AF1338"/>
      <c r="AG1338" s="47"/>
      <c r="AH1338"/>
      <c r="AJ1338" s="47"/>
      <c r="AK1338"/>
      <c r="AL1338"/>
      <c r="AM1338"/>
      <c r="AN1338"/>
      <c r="AO1338" s="47"/>
      <c r="AP1338"/>
      <c r="AQ1338"/>
      <c r="AS1338" s="47"/>
      <c r="AT1338"/>
      <c r="AU1338"/>
      <c r="AV1338"/>
      <c r="AW1338" s="47"/>
      <c r="AX1338"/>
      <c r="AZ1338" s="47"/>
      <c r="BA1338"/>
      <c r="BB1338"/>
      <c r="BC1338"/>
      <c r="BD1338"/>
      <c r="BE1338" s="47"/>
      <c r="BF1338"/>
      <c r="BG1338"/>
      <c r="BI1338" s="47"/>
      <c r="BJ1338"/>
      <c r="BK1338"/>
      <c r="BL1338"/>
      <c r="BM1338" s="47"/>
      <c r="BN1338"/>
    </row>
    <row r="1339" spans="2:66" x14ac:dyDescent="0.25">
      <c r="B1339" s="52"/>
      <c r="C1339" s="53"/>
      <c r="D1339" s="43"/>
      <c r="E1339" s="43"/>
      <c r="T1339" s="47"/>
      <c r="U1339"/>
      <c r="V1339"/>
      <c r="W1339"/>
      <c r="X1339"/>
      <c r="Y1339" s="47"/>
      <c r="Z1339"/>
      <c r="AA1339"/>
      <c r="AC1339" s="47"/>
      <c r="AD1339"/>
      <c r="AE1339"/>
      <c r="AF1339"/>
      <c r="AG1339" s="47"/>
      <c r="AH1339"/>
      <c r="AJ1339" s="47"/>
      <c r="AK1339"/>
      <c r="AL1339"/>
      <c r="AM1339"/>
      <c r="AN1339"/>
      <c r="AO1339" s="47"/>
      <c r="AP1339"/>
      <c r="AQ1339"/>
      <c r="AS1339" s="47"/>
      <c r="AT1339"/>
      <c r="AU1339"/>
      <c r="AV1339"/>
      <c r="AW1339" s="47"/>
      <c r="AX1339"/>
      <c r="AZ1339" s="47"/>
      <c r="BA1339"/>
      <c r="BB1339"/>
      <c r="BC1339"/>
      <c r="BD1339"/>
      <c r="BE1339" s="47"/>
      <c r="BF1339"/>
      <c r="BG1339"/>
      <c r="BI1339" s="47"/>
      <c r="BJ1339"/>
      <c r="BK1339"/>
      <c r="BL1339"/>
      <c r="BM1339" s="47"/>
      <c r="BN1339"/>
    </row>
    <row r="1340" spans="2:66" x14ac:dyDescent="0.25">
      <c r="B1340" s="52"/>
      <c r="C1340" s="53"/>
      <c r="D1340" s="43"/>
      <c r="E1340" s="43"/>
      <c r="T1340" s="47"/>
      <c r="U1340"/>
      <c r="V1340"/>
      <c r="W1340"/>
      <c r="X1340"/>
      <c r="Y1340" s="47"/>
      <c r="Z1340"/>
      <c r="AA1340"/>
      <c r="AC1340" s="47"/>
      <c r="AD1340"/>
      <c r="AE1340"/>
      <c r="AF1340"/>
      <c r="AG1340" s="47"/>
      <c r="AH1340"/>
      <c r="AJ1340" s="47"/>
      <c r="AK1340"/>
      <c r="AL1340"/>
      <c r="AM1340"/>
      <c r="AN1340"/>
      <c r="AO1340" s="47"/>
      <c r="AP1340"/>
      <c r="AQ1340"/>
      <c r="AS1340" s="47"/>
      <c r="AT1340"/>
      <c r="AU1340"/>
      <c r="AV1340"/>
      <c r="AW1340" s="47"/>
      <c r="AX1340"/>
      <c r="AZ1340" s="47"/>
      <c r="BA1340"/>
      <c r="BB1340"/>
      <c r="BC1340"/>
      <c r="BD1340"/>
      <c r="BE1340" s="47"/>
      <c r="BF1340"/>
      <c r="BG1340"/>
      <c r="BI1340" s="47"/>
      <c r="BJ1340"/>
      <c r="BK1340"/>
      <c r="BL1340"/>
      <c r="BM1340" s="47"/>
      <c r="BN1340"/>
    </row>
    <row r="1341" spans="2:66" x14ac:dyDescent="0.25">
      <c r="B1341" s="52"/>
      <c r="C1341" s="53"/>
      <c r="D1341" s="43"/>
      <c r="E1341" s="43"/>
      <c r="T1341" s="47"/>
      <c r="U1341"/>
      <c r="V1341"/>
      <c r="W1341"/>
      <c r="X1341"/>
      <c r="Y1341" s="47"/>
      <c r="Z1341"/>
      <c r="AA1341"/>
      <c r="AC1341" s="47"/>
      <c r="AD1341"/>
      <c r="AE1341"/>
      <c r="AF1341"/>
      <c r="AG1341" s="47"/>
      <c r="AH1341"/>
      <c r="AJ1341" s="47"/>
      <c r="AK1341"/>
      <c r="AL1341"/>
      <c r="AM1341"/>
      <c r="AN1341"/>
      <c r="AO1341" s="47"/>
      <c r="AP1341"/>
      <c r="AQ1341"/>
      <c r="AS1341" s="47"/>
      <c r="AT1341"/>
      <c r="AU1341"/>
      <c r="AV1341"/>
      <c r="AW1341" s="47"/>
      <c r="AX1341"/>
      <c r="AZ1341" s="47"/>
      <c r="BA1341"/>
      <c r="BB1341"/>
      <c r="BC1341"/>
      <c r="BD1341"/>
      <c r="BE1341" s="47"/>
      <c r="BF1341"/>
      <c r="BG1341"/>
      <c r="BI1341" s="47"/>
      <c r="BJ1341"/>
      <c r="BK1341"/>
      <c r="BL1341"/>
      <c r="BM1341" s="47"/>
      <c r="BN1341"/>
    </row>
    <row r="1342" spans="2:66" x14ac:dyDescent="0.25">
      <c r="B1342" s="52"/>
      <c r="C1342" s="53"/>
      <c r="D1342" s="43"/>
      <c r="E1342" s="43"/>
      <c r="T1342" s="47"/>
      <c r="U1342"/>
      <c r="V1342"/>
      <c r="W1342"/>
      <c r="X1342"/>
      <c r="Y1342" s="47"/>
      <c r="Z1342"/>
      <c r="AA1342"/>
      <c r="AC1342" s="47"/>
      <c r="AD1342"/>
      <c r="AE1342"/>
      <c r="AF1342"/>
      <c r="AG1342" s="47"/>
      <c r="AH1342"/>
      <c r="AJ1342" s="47"/>
      <c r="AK1342"/>
      <c r="AL1342"/>
      <c r="AM1342"/>
      <c r="AN1342"/>
      <c r="AO1342" s="47"/>
      <c r="AP1342"/>
      <c r="AQ1342"/>
      <c r="AS1342" s="47"/>
      <c r="AT1342"/>
      <c r="AU1342"/>
      <c r="AV1342"/>
      <c r="AW1342" s="47"/>
      <c r="AX1342"/>
      <c r="AZ1342" s="47"/>
      <c r="BA1342"/>
      <c r="BB1342"/>
      <c r="BC1342"/>
      <c r="BD1342"/>
      <c r="BE1342" s="47"/>
      <c r="BF1342"/>
      <c r="BG1342"/>
      <c r="BI1342" s="47"/>
      <c r="BJ1342"/>
      <c r="BK1342"/>
      <c r="BL1342"/>
      <c r="BM1342" s="47"/>
      <c r="BN1342"/>
    </row>
    <row r="1343" spans="2:66" x14ac:dyDescent="0.25">
      <c r="B1343" s="52"/>
      <c r="C1343" s="53"/>
      <c r="D1343" s="43"/>
      <c r="E1343" s="43"/>
      <c r="T1343" s="47"/>
      <c r="U1343"/>
      <c r="V1343"/>
      <c r="W1343"/>
      <c r="X1343"/>
      <c r="Y1343" s="47"/>
      <c r="Z1343"/>
      <c r="AA1343"/>
      <c r="AC1343" s="47"/>
      <c r="AD1343"/>
      <c r="AE1343"/>
      <c r="AF1343"/>
      <c r="AG1343" s="47"/>
      <c r="AH1343"/>
      <c r="AJ1343" s="47"/>
      <c r="AK1343"/>
      <c r="AL1343"/>
      <c r="AM1343"/>
      <c r="AN1343"/>
      <c r="AO1343" s="47"/>
      <c r="AP1343"/>
      <c r="AQ1343"/>
      <c r="AS1343" s="47"/>
      <c r="AT1343"/>
      <c r="AU1343"/>
      <c r="AV1343"/>
      <c r="AW1343" s="47"/>
      <c r="AX1343"/>
      <c r="AZ1343" s="47"/>
      <c r="BA1343"/>
      <c r="BB1343"/>
      <c r="BC1343"/>
      <c r="BD1343"/>
      <c r="BE1343" s="47"/>
      <c r="BF1343"/>
      <c r="BG1343"/>
      <c r="BI1343" s="47"/>
      <c r="BJ1343"/>
      <c r="BK1343"/>
      <c r="BL1343"/>
      <c r="BM1343" s="47"/>
      <c r="BN1343"/>
    </row>
    <row r="1344" spans="2:66" x14ac:dyDescent="0.25">
      <c r="B1344" s="52"/>
      <c r="C1344" s="53"/>
      <c r="D1344" s="43"/>
      <c r="E1344" s="43"/>
      <c r="T1344" s="47"/>
      <c r="U1344"/>
      <c r="V1344"/>
      <c r="W1344"/>
      <c r="X1344"/>
      <c r="Y1344" s="47"/>
      <c r="Z1344"/>
      <c r="AA1344"/>
      <c r="AC1344" s="47"/>
      <c r="AD1344"/>
      <c r="AE1344"/>
      <c r="AF1344"/>
      <c r="AG1344" s="47"/>
      <c r="AH1344"/>
      <c r="AJ1344" s="47"/>
      <c r="AK1344"/>
      <c r="AL1344"/>
      <c r="AM1344"/>
      <c r="AN1344"/>
      <c r="AO1344" s="47"/>
      <c r="AP1344"/>
      <c r="AQ1344"/>
      <c r="AS1344" s="47"/>
      <c r="AT1344"/>
      <c r="AU1344"/>
      <c r="AV1344"/>
      <c r="AW1344" s="47"/>
      <c r="AX1344"/>
      <c r="AZ1344" s="47"/>
      <c r="BA1344"/>
      <c r="BB1344"/>
      <c r="BC1344"/>
      <c r="BD1344"/>
      <c r="BE1344" s="47"/>
      <c r="BF1344"/>
      <c r="BG1344"/>
      <c r="BI1344" s="47"/>
      <c r="BJ1344"/>
      <c r="BK1344"/>
      <c r="BL1344"/>
      <c r="BM1344" s="47"/>
      <c r="BN1344"/>
    </row>
    <row r="1345" spans="2:66" x14ac:dyDescent="0.25">
      <c r="B1345" s="52"/>
      <c r="C1345" s="53"/>
      <c r="D1345" s="43"/>
      <c r="E1345" s="43"/>
      <c r="T1345" s="47"/>
      <c r="U1345"/>
      <c r="V1345"/>
      <c r="W1345"/>
      <c r="X1345"/>
      <c r="Y1345" s="47"/>
      <c r="Z1345"/>
      <c r="AA1345"/>
      <c r="AC1345" s="47"/>
      <c r="AD1345"/>
      <c r="AE1345"/>
      <c r="AF1345"/>
      <c r="AG1345" s="47"/>
      <c r="AH1345"/>
      <c r="AJ1345" s="47"/>
      <c r="AK1345"/>
      <c r="AL1345"/>
      <c r="AM1345"/>
      <c r="AN1345"/>
      <c r="AO1345" s="47"/>
      <c r="AP1345"/>
      <c r="AQ1345"/>
      <c r="AS1345" s="47"/>
      <c r="AT1345"/>
      <c r="AU1345"/>
      <c r="AV1345"/>
      <c r="AW1345" s="47"/>
      <c r="AX1345"/>
      <c r="AZ1345" s="47"/>
      <c r="BA1345"/>
      <c r="BB1345"/>
      <c r="BC1345"/>
      <c r="BD1345"/>
      <c r="BE1345" s="47"/>
      <c r="BF1345"/>
      <c r="BG1345"/>
      <c r="BI1345" s="47"/>
      <c r="BJ1345"/>
      <c r="BK1345"/>
      <c r="BL1345"/>
      <c r="BM1345" s="47"/>
      <c r="BN1345"/>
    </row>
    <row r="1346" spans="2:66" x14ac:dyDescent="0.25">
      <c r="B1346" s="52"/>
      <c r="C1346" s="53"/>
      <c r="D1346" s="43"/>
      <c r="E1346" s="43"/>
      <c r="T1346" s="47"/>
      <c r="U1346"/>
      <c r="V1346"/>
      <c r="W1346"/>
      <c r="X1346"/>
      <c r="Y1346" s="47"/>
      <c r="Z1346"/>
      <c r="AA1346"/>
      <c r="AC1346" s="47"/>
      <c r="AD1346"/>
      <c r="AE1346"/>
      <c r="AF1346"/>
      <c r="AG1346" s="47"/>
      <c r="AH1346"/>
      <c r="AJ1346" s="47"/>
      <c r="AK1346"/>
      <c r="AL1346"/>
      <c r="AM1346"/>
      <c r="AN1346"/>
      <c r="AO1346" s="47"/>
      <c r="AP1346"/>
      <c r="AQ1346"/>
      <c r="AS1346" s="47"/>
      <c r="AT1346"/>
      <c r="AU1346"/>
      <c r="AV1346"/>
      <c r="AW1346" s="47"/>
      <c r="AX1346"/>
      <c r="AZ1346" s="47"/>
      <c r="BA1346"/>
      <c r="BB1346"/>
      <c r="BC1346"/>
      <c r="BD1346"/>
      <c r="BE1346" s="47"/>
      <c r="BF1346"/>
      <c r="BG1346"/>
      <c r="BI1346" s="47"/>
      <c r="BJ1346"/>
      <c r="BK1346"/>
      <c r="BL1346"/>
      <c r="BM1346" s="47"/>
      <c r="BN1346"/>
    </row>
    <row r="1347" spans="2:66" x14ac:dyDescent="0.25">
      <c r="B1347" s="52"/>
      <c r="C1347" s="53"/>
      <c r="D1347" s="43"/>
      <c r="E1347" s="43"/>
      <c r="T1347" s="47"/>
      <c r="U1347"/>
      <c r="V1347"/>
      <c r="W1347"/>
      <c r="X1347"/>
      <c r="Y1347" s="47"/>
      <c r="Z1347"/>
      <c r="AA1347"/>
      <c r="AC1347" s="47"/>
      <c r="AD1347"/>
      <c r="AE1347"/>
      <c r="AF1347"/>
      <c r="AG1347" s="47"/>
      <c r="AH1347"/>
      <c r="AJ1347" s="47"/>
      <c r="AK1347"/>
      <c r="AL1347"/>
      <c r="AM1347"/>
      <c r="AN1347"/>
      <c r="AO1347" s="47"/>
      <c r="AP1347"/>
      <c r="AQ1347"/>
      <c r="AS1347" s="47"/>
      <c r="AT1347"/>
      <c r="AU1347"/>
      <c r="AV1347"/>
      <c r="AW1347" s="47"/>
      <c r="AX1347"/>
      <c r="AZ1347" s="47"/>
      <c r="BA1347"/>
      <c r="BB1347"/>
      <c r="BC1347"/>
      <c r="BD1347"/>
      <c r="BE1347" s="47"/>
      <c r="BF1347"/>
      <c r="BG1347"/>
      <c r="BI1347" s="47"/>
      <c r="BJ1347"/>
      <c r="BK1347"/>
      <c r="BL1347"/>
      <c r="BM1347" s="47"/>
      <c r="BN1347"/>
    </row>
    <row r="1348" spans="2:66" x14ac:dyDescent="0.25">
      <c r="B1348" s="52"/>
      <c r="C1348" s="53"/>
      <c r="D1348" s="43"/>
      <c r="E1348" s="43"/>
      <c r="T1348" s="47"/>
      <c r="U1348"/>
      <c r="V1348"/>
      <c r="W1348"/>
      <c r="X1348"/>
      <c r="Y1348" s="47"/>
      <c r="Z1348"/>
      <c r="AA1348"/>
      <c r="AC1348" s="47"/>
      <c r="AD1348"/>
      <c r="AE1348"/>
      <c r="AF1348"/>
      <c r="AG1348" s="47"/>
      <c r="AH1348"/>
      <c r="AJ1348" s="47"/>
      <c r="AK1348"/>
      <c r="AL1348"/>
      <c r="AM1348"/>
      <c r="AN1348"/>
      <c r="AO1348" s="47"/>
      <c r="AP1348"/>
      <c r="AQ1348"/>
      <c r="AS1348" s="47"/>
      <c r="AT1348"/>
      <c r="AU1348"/>
      <c r="AV1348"/>
      <c r="AW1348" s="47"/>
      <c r="AX1348"/>
      <c r="AZ1348" s="47"/>
      <c r="BA1348"/>
      <c r="BB1348"/>
      <c r="BC1348"/>
      <c r="BD1348"/>
      <c r="BE1348" s="47"/>
      <c r="BF1348"/>
      <c r="BG1348"/>
      <c r="BI1348" s="47"/>
      <c r="BJ1348"/>
      <c r="BK1348"/>
      <c r="BL1348"/>
      <c r="BM1348" s="47"/>
      <c r="BN1348"/>
    </row>
    <row r="1349" spans="2:66" x14ac:dyDescent="0.25">
      <c r="B1349" s="52"/>
      <c r="C1349" s="53"/>
      <c r="D1349" s="43"/>
      <c r="E1349" s="43"/>
      <c r="T1349" s="47"/>
      <c r="U1349"/>
      <c r="V1349"/>
      <c r="W1349"/>
      <c r="X1349"/>
      <c r="Y1349" s="47"/>
      <c r="Z1349"/>
      <c r="AA1349"/>
      <c r="AC1349" s="47"/>
      <c r="AD1349"/>
      <c r="AE1349"/>
      <c r="AF1349"/>
      <c r="AG1349" s="47"/>
      <c r="AH1349"/>
      <c r="AJ1349" s="47"/>
      <c r="AK1349"/>
      <c r="AL1349"/>
      <c r="AM1349"/>
      <c r="AN1349"/>
      <c r="AO1349" s="47"/>
      <c r="AP1349"/>
      <c r="AQ1349"/>
      <c r="AS1349" s="47"/>
      <c r="AT1349"/>
      <c r="AU1349"/>
      <c r="AV1349"/>
      <c r="AW1349" s="47"/>
      <c r="AX1349"/>
      <c r="AZ1349" s="47"/>
      <c r="BA1349"/>
      <c r="BB1349"/>
      <c r="BC1349"/>
      <c r="BD1349"/>
      <c r="BE1349" s="47"/>
      <c r="BF1349"/>
      <c r="BG1349"/>
      <c r="BI1349" s="47"/>
      <c r="BJ1349"/>
      <c r="BK1349"/>
      <c r="BL1349"/>
      <c r="BM1349" s="47"/>
      <c r="BN1349"/>
    </row>
    <row r="1350" spans="2:66" x14ac:dyDescent="0.25">
      <c r="B1350" s="52"/>
      <c r="C1350" s="53"/>
      <c r="D1350" s="43"/>
      <c r="E1350" s="43"/>
      <c r="T1350" s="47"/>
      <c r="U1350"/>
      <c r="V1350"/>
      <c r="W1350"/>
      <c r="X1350"/>
      <c r="Y1350" s="47"/>
      <c r="Z1350"/>
      <c r="AA1350"/>
      <c r="AC1350" s="47"/>
      <c r="AD1350"/>
      <c r="AE1350"/>
      <c r="AF1350"/>
      <c r="AG1350" s="47"/>
      <c r="AH1350"/>
      <c r="AJ1350" s="47"/>
      <c r="AK1350"/>
      <c r="AL1350"/>
      <c r="AM1350"/>
      <c r="AN1350"/>
      <c r="AO1350" s="47"/>
      <c r="AP1350"/>
      <c r="AQ1350"/>
      <c r="AS1350" s="47"/>
      <c r="AT1350"/>
      <c r="AU1350"/>
      <c r="AV1350"/>
      <c r="AW1350" s="47"/>
      <c r="AX1350"/>
      <c r="AZ1350" s="47"/>
      <c r="BA1350"/>
      <c r="BB1350"/>
      <c r="BC1350"/>
      <c r="BD1350"/>
      <c r="BE1350" s="47"/>
      <c r="BF1350"/>
      <c r="BG1350"/>
      <c r="BI1350" s="47"/>
      <c r="BJ1350"/>
      <c r="BK1350"/>
      <c r="BL1350"/>
      <c r="BM1350" s="47"/>
      <c r="BN1350"/>
    </row>
    <row r="1351" spans="2:66" x14ac:dyDescent="0.25">
      <c r="B1351" s="52"/>
      <c r="C1351" s="53"/>
      <c r="D1351" s="43"/>
      <c r="E1351" s="43"/>
      <c r="T1351" s="47"/>
      <c r="U1351"/>
      <c r="V1351"/>
      <c r="W1351"/>
      <c r="X1351"/>
      <c r="Y1351" s="47"/>
      <c r="Z1351"/>
      <c r="AA1351"/>
      <c r="AC1351" s="47"/>
      <c r="AD1351"/>
      <c r="AE1351"/>
      <c r="AF1351"/>
      <c r="AG1351" s="47"/>
      <c r="AH1351"/>
      <c r="AJ1351" s="47"/>
      <c r="AK1351"/>
      <c r="AL1351"/>
      <c r="AM1351"/>
      <c r="AN1351"/>
      <c r="AO1351" s="47"/>
      <c r="AP1351"/>
      <c r="AQ1351"/>
      <c r="AS1351" s="47"/>
      <c r="AT1351"/>
      <c r="AU1351"/>
      <c r="AV1351"/>
      <c r="AW1351" s="47"/>
      <c r="AX1351"/>
      <c r="AZ1351" s="47"/>
      <c r="BA1351"/>
      <c r="BB1351"/>
      <c r="BC1351"/>
      <c r="BD1351"/>
      <c r="BE1351" s="47"/>
      <c r="BF1351"/>
      <c r="BG1351"/>
      <c r="BI1351" s="47"/>
      <c r="BJ1351"/>
      <c r="BK1351"/>
      <c r="BL1351"/>
      <c r="BM1351" s="47"/>
      <c r="BN1351"/>
    </row>
    <row r="1352" spans="2:66" x14ac:dyDescent="0.25">
      <c r="B1352" s="52"/>
      <c r="C1352" s="53"/>
      <c r="D1352" s="43"/>
      <c r="E1352" s="43"/>
      <c r="T1352" s="47"/>
      <c r="U1352"/>
      <c r="V1352"/>
      <c r="W1352"/>
      <c r="X1352"/>
      <c r="Y1352" s="47"/>
      <c r="Z1352"/>
      <c r="AA1352"/>
      <c r="AC1352" s="47"/>
      <c r="AD1352"/>
      <c r="AE1352"/>
      <c r="AF1352"/>
      <c r="AG1352" s="47"/>
      <c r="AH1352"/>
      <c r="AJ1352" s="47"/>
      <c r="AK1352"/>
      <c r="AL1352"/>
      <c r="AM1352"/>
      <c r="AN1352"/>
      <c r="AO1352" s="47"/>
      <c r="AP1352"/>
      <c r="AQ1352"/>
      <c r="AS1352" s="47"/>
      <c r="AT1352"/>
      <c r="AU1352"/>
      <c r="AV1352"/>
      <c r="AW1352" s="47"/>
      <c r="AX1352"/>
      <c r="AZ1352" s="47"/>
      <c r="BA1352"/>
      <c r="BB1352"/>
      <c r="BC1352"/>
      <c r="BD1352"/>
      <c r="BE1352" s="47"/>
      <c r="BF1352"/>
      <c r="BG1352"/>
      <c r="BI1352" s="47"/>
      <c r="BJ1352"/>
      <c r="BK1352"/>
      <c r="BL1352"/>
      <c r="BM1352" s="47"/>
      <c r="BN1352"/>
    </row>
    <row r="1353" spans="2:66" x14ac:dyDescent="0.25">
      <c r="B1353" s="52"/>
      <c r="C1353" s="53"/>
      <c r="D1353" s="43"/>
      <c r="E1353" s="43"/>
      <c r="T1353" s="47"/>
      <c r="U1353"/>
      <c r="V1353"/>
      <c r="W1353"/>
      <c r="X1353"/>
      <c r="Y1353" s="47"/>
      <c r="Z1353"/>
      <c r="AA1353"/>
      <c r="AC1353" s="47"/>
      <c r="AD1353"/>
      <c r="AE1353"/>
      <c r="AF1353"/>
      <c r="AG1353" s="47"/>
      <c r="AH1353"/>
      <c r="AJ1353" s="47"/>
      <c r="AK1353"/>
      <c r="AL1353"/>
      <c r="AM1353"/>
      <c r="AN1353"/>
      <c r="AO1353" s="47"/>
      <c r="AP1353"/>
      <c r="AQ1353"/>
      <c r="AS1353" s="47"/>
      <c r="AT1353"/>
      <c r="AU1353"/>
      <c r="AV1353"/>
      <c r="AW1353" s="47"/>
      <c r="AX1353"/>
      <c r="AZ1353" s="47"/>
      <c r="BA1353"/>
      <c r="BB1353"/>
      <c r="BC1353"/>
      <c r="BD1353"/>
      <c r="BE1353" s="47"/>
      <c r="BF1353"/>
      <c r="BG1353"/>
      <c r="BI1353" s="47"/>
      <c r="BJ1353"/>
      <c r="BK1353"/>
      <c r="BL1353"/>
      <c r="BM1353" s="47"/>
      <c r="BN1353"/>
    </row>
    <row r="1354" spans="2:66" x14ac:dyDescent="0.25">
      <c r="B1354" s="52"/>
      <c r="C1354" s="53"/>
      <c r="D1354" s="43"/>
      <c r="E1354" s="43"/>
      <c r="T1354" s="47"/>
      <c r="U1354"/>
      <c r="V1354"/>
      <c r="W1354"/>
      <c r="X1354"/>
      <c r="Y1354" s="47"/>
      <c r="Z1354"/>
      <c r="AA1354"/>
      <c r="AC1354" s="47"/>
      <c r="AD1354"/>
      <c r="AE1354"/>
      <c r="AF1354"/>
      <c r="AG1354" s="47"/>
      <c r="AH1354"/>
      <c r="AJ1354" s="47"/>
      <c r="AK1354"/>
      <c r="AL1354"/>
      <c r="AM1354"/>
      <c r="AN1354"/>
      <c r="AO1354" s="47"/>
      <c r="AP1354"/>
      <c r="AQ1354"/>
      <c r="AS1354" s="47"/>
      <c r="AT1354"/>
      <c r="AU1354"/>
      <c r="AV1354"/>
      <c r="AW1354" s="47"/>
      <c r="AX1354"/>
      <c r="AZ1354" s="47"/>
      <c r="BA1354"/>
      <c r="BB1354"/>
      <c r="BC1354"/>
      <c r="BD1354"/>
      <c r="BE1354" s="47"/>
      <c r="BF1354"/>
      <c r="BG1354"/>
      <c r="BI1354" s="47"/>
      <c r="BJ1354"/>
      <c r="BK1354"/>
      <c r="BL1354"/>
      <c r="BM1354" s="47"/>
      <c r="BN1354"/>
    </row>
    <row r="1355" spans="2:66" x14ac:dyDescent="0.25">
      <c r="B1355" s="52"/>
      <c r="C1355" s="53"/>
      <c r="D1355" s="43"/>
      <c r="E1355" s="43"/>
      <c r="T1355" s="47"/>
      <c r="U1355"/>
      <c r="V1355"/>
      <c r="W1355"/>
      <c r="X1355"/>
      <c r="Y1355" s="47"/>
      <c r="Z1355"/>
      <c r="AA1355"/>
      <c r="AC1355" s="47"/>
      <c r="AD1355"/>
      <c r="AE1355"/>
      <c r="AF1355"/>
      <c r="AG1355" s="47"/>
      <c r="AH1355"/>
      <c r="AJ1355" s="47"/>
      <c r="AK1355"/>
      <c r="AL1355"/>
      <c r="AM1355"/>
      <c r="AN1355"/>
      <c r="AO1355" s="47"/>
      <c r="AP1355"/>
      <c r="AQ1355"/>
      <c r="AS1355" s="47"/>
      <c r="AT1355"/>
      <c r="AU1355"/>
      <c r="AV1355"/>
      <c r="AW1355" s="47"/>
      <c r="AX1355"/>
      <c r="AZ1355" s="47"/>
      <c r="BA1355"/>
      <c r="BB1355"/>
      <c r="BC1355"/>
      <c r="BD1355"/>
      <c r="BE1355" s="47"/>
      <c r="BF1355"/>
      <c r="BG1355"/>
      <c r="BI1355" s="47"/>
      <c r="BJ1355"/>
      <c r="BK1355"/>
      <c r="BL1355"/>
      <c r="BM1355" s="47"/>
      <c r="BN1355"/>
    </row>
    <row r="1356" spans="2:66" x14ac:dyDescent="0.25">
      <c r="B1356" s="52"/>
      <c r="C1356" s="53"/>
      <c r="D1356" s="43"/>
      <c r="E1356" s="43"/>
      <c r="T1356" s="47"/>
      <c r="U1356"/>
      <c r="V1356"/>
      <c r="W1356"/>
      <c r="X1356"/>
      <c r="Y1356" s="47"/>
      <c r="Z1356"/>
      <c r="AA1356"/>
      <c r="AC1356" s="47"/>
      <c r="AD1356"/>
      <c r="AE1356"/>
      <c r="AF1356"/>
      <c r="AG1356" s="47"/>
      <c r="AH1356"/>
      <c r="AJ1356" s="47"/>
      <c r="AK1356"/>
      <c r="AL1356"/>
      <c r="AM1356"/>
      <c r="AN1356"/>
      <c r="AO1356" s="47"/>
      <c r="AP1356"/>
      <c r="AQ1356"/>
      <c r="AS1356" s="47"/>
      <c r="AT1356"/>
      <c r="AU1356"/>
      <c r="AV1356"/>
      <c r="AW1356" s="47"/>
      <c r="AX1356"/>
      <c r="AZ1356" s="47"/>
      <c r="BA1356"/>
      <c r="BB1356"/>
      <c r="BC1356"/>
      <c r="BD1356"/>
      <c r="BE1356" s="47"/>
      <c r="BF1356"/>
      <c r="BG1356"/>
      <c r="BI1356" s="47"/>
      <c r="BJ1356"/>
      <c r="BK1356"/>
      <c r="BL1356"/>
      <c r="BM1356" s="47"/>
      <c r="BN1356"/>
    </row>
    <row r="1357" spans="2:66" x14ac:dyDescent="0.25">
      <c r="B1357" s="52"/>
      <c r="C1357" s="53"/>
      <c r="D1357" s="43"/>
      <c r="E1357" s="43"/>
      <c r="T1357" s="47"/>
      <c r="U1357"/>
      <c r="V1357"/>
      <c r="W1357"/>
      <c r="X1357"/>
      <c r="Y1357" s="47"/>
      <c r="Z1357"/>
      <c r="AA1357"/>
      <c r="AC1357" s="47"/>
      <c r="AD1357"/>
      <c r="AE1357"/>
      <c r="AF1357"/>
      <c r="AG1357" s="47"/>
      <c r="AH1357"/>
      <c r="AJ1357" s="47"/>
      <c r="AK1357"/>
      <c r="AL1357"/>
      <c r="AM1357"/>
      <c r="AN1357"/>
      <c r="AO1357" s="47"/>
      <c r="AP1357"/>
      <c r="AQ1357"/>
      <c r="AS1357" s="47"/>
      <c r="AT1357"/>
      <c r="AU1357"/>
      <c r="AV1357"/>
      <c r="AW1357" s="47"/>
      <c r="AX1357"/>
      <c r="AZ1357" s="47"/>
      <c r="BA1357"/>
      <c r="BB1357"/>
      <c r="BC1357"/>
      <c r="BD1357"/>
      <c r="BE1357" s="47"/>
      <c r="BF1357"/>
      <c r="BG1357"/>
      <c r="BI1357" s="47"/>
      <c r="BJ1357"/>
      <c r="BK1357"/>
      <c r="BL1357"/>
      <c r="BM1357" s="47"/>
      <c r="BN1357"/>
    </row>
    <row r="1358" spans="2:66" x14ac:dyDescent="0.25">
      <c r="B1358" s="52"/>
      <c r="C1358" s="53"/>
      <c r="D1358" s="43"/>
      <c r="E1358" s="43"/>
      <c r="T1358" s="47"/>
      <c r="U1358"/>
      <c r="V1358"/>
      <c r="W1358"/>
      <c r="X1358"/>
      <c r="Y1358" s="47"/>
      <c r="Z1358"/>
      <c r="AA1358"/>
      <c r="AC1358" s="47"/>
      <c r="AD1358"/>
      <c r="AE1358"/>
      <c r="AF1358"/>
      <c r="AG1358" s="47"/>
      <c r="AH1358"/>
      <c r="AJ1358" s="47"/>
      <c r="AK1358"/>
      <c r="AL1358"/>
      <c r="AM1358"/>
      <c r="AN1358"/>
      <c r="AO1358" s="47"/>
      <c r="AP1358"/>
      <c r="AQ1358"/>
      <c r="AS1358" s="47"/>
      <c r="AT1358"/>
      <c r="AU1358"/>
      <c r="AV1358"/>
      <c r="AW1358" s="47"/>
      <c r="AX1358"/>
      <c r="AZ1358" s="47"/>
      <c r="BA1358"/>
      <c r="BB1358"/>
      <c r="BC1358"/>
      <c r="BD1358"/>
      <c r="BE1358" s="47"/>
      <c r="BF1358"/>
      <c r="BG1358"/>
      <c r="BI1358" s="47"/>
      <c r="BJ1358"/>
      <c r="BK1358"/>
      <c r="BL1358"/>
      <c r="BM1358" s="47"/>
      <c r="BN1358"/>
    </row>
    <row r="1359" spans="2:66" x14ac:dyDescent="0.25">
      <c r="B1359" s="52"/>
      <c r="C1359" s="53"/>
      <c r="D1359" s="43"/>
      <c r="E1359" s="43"/>
      <c r="T1359" s="47"/>
      <c r="U1359"/>
      <c r="V1359"/>
      <c r="W1359"/>
      <c r="X1359"/>
      <c r="Y1359" s="47"/>
      <c r="Z1359"/>
      <c r="AA1359"/>
      <c r="AC1359" s="47"/>
      <c r="AD1359"/>
      <c r="AE1359"/>
      <c r="AF1359"/>
      <c r="AG1359" s="47"/>
      <c r="AH1359"/>
      <c r="AJ1359" s="47"/>
      <c r="AK1359"/>
      <c r="AL1359"/>
      <c r="AM1359"/>
      <c r="AN1359"/>
      <c r="AO1359" s="47"/>
      <c r="AP1359"/>
      <c r="AQ1359"/>
      <c r="AS1359" s="47"/>
      <c r="AT1359"/>
      <c r="AU1359"/>
      <c r="AV1359"/>
      <c r="AW1359" s="47"/>
      <c r="AX1359"/>
      <c r="AZ1359" s="47"/>
      <c r="BA1359"/>
      <c r="BB1359"/>
      <c r="BC1359"/>
      <c r="BD1359"/>
      <c r="BE1359" s="47"/>
      <c r="BF1359"/>
      <c r="BG1359"/>
      <c r="BI1359" s="47"/>
      <c r="BJ1359"/>
      <c r="BK1359"/>
      <c r="BL1359"/>
      <c r="BM1359" s="47"/>
      <c r="BN1359"/>
    </row>
    <row r="1360" spans="2:66" x14ac:dyDescent="0.25">
      <c r="B1360" s="52"/>
      <c r="C1360" s="53"/>
      <c r="D1360" s="43"/>
      <c r="E1360" s="43"/>
      <c r="T1360" s="47"/>
      <c r="U1360"/>
      <c r="V1360"/>
      <c r="W1360"/>
      <c r="X1360"/>
      <c r="Y1360" s="47"/>
      <c r="Z1360"/>
      <c r="AA1360"/>
      <c r="AC1360" s="47"/>
      <c r="AD1360"/>
      <c r="AE1360"/>
      <c r="AF1360"/>
      <c r="AG1360" s="47"/>
      <c r="AH1360"/>
      <c r="AJ1360" s="47"/>
      <c r="AK1360"/>
      <c r="AL1360"/>
      <c r="AM1360"/>
      <c r="AN1360"/>
      <c r="AO1360" s="47"/>
      <c r="AP1360"/>
      <c r="AQ1360"/>
      <c r="AS1360" s="47"/>
      <c r="AT1360"/>
      <c r="AU1360"/>
      <c r="AV1360"/>
      <c r="AW1360" s="47"/>
      <c r="AX1360"/>
      <c r="AZ1360" s="47"/>
      <c r="BA1360"/>
      <c r="BB1360"/>
      <c r="BC1360"/>
      <c r="BD1360"/>
      <c r="BE1360" s="47"/>
      <c r="BF1360"/>
      <c r="BG1360"/>
      <c r="BI1360" s="47"/>
      <c r="BJ1360"/>
      <c r="BK1360"/>
      <c r="BL1360"/>
      <c r="BM1360" s="47"/>
      <c r="BN1360"/>
    </row>
    <row r="1361" spans="2:66" x14ac:dyDescent="0.25">
      <c r="B1361" s="52"/>
      <c r="C1361" s="53"/>
      <c r="D1361" s="43"/>
      <c r="E1361" s="43"/>
      <c r="T1361" s="47"/>
      <c r="U1361"/>
      <c r="V1361"/>
      <c r="W1361"/>
      <c r="X1361"/>
      <c r="Y1361" s="47"/>
      <c r="Z1361"/>
      <c r="AA1361"/>
      <c r="AC1361" s="47"/>
      <c r="AD1361"/>
      <c r="AE1361"/>
      <c r="AF1361"/>
      <c r="AG1361" s="47"/>
      <c r="AH1361"/>
      <c r="AJ1361" s="47"/>
      <c r="AK1361"/>
      <c r="AL1361"/>
      <c r="AM1361"/>
      <c r="AN1361"/>
      <c r="AO1361" s="47"/>
      <c r="AP1361"/>
      <c r="AQ1361"/>
      <c r="AS1361" s="47"/>
      <c r="AT1361"/>
      <c r="AU1361"/>
      <c r="AV1361"/>
      <c r="AW1361" s="47"/>
      <c r="AX1361"/>
      <c r="AZ1361" s="47"/>
      <c r="BA1361"/>
      <c r="BB1361"/>
      <c r="BC1361"/>
      <c r="BD1361"/>
      <c r="BE1361" s="47"/>
      <c r="BF1361"/>
      <c r="BG1361"/>
      <c r="BI1361" s="47"/>
      <c r="BJ1361"/>
      <c r="BK1361"/>
      <c r="BL1361"/>
      <c r="BM1361" s="47"/>
      <c r="BN1361"/>
    </row>
    <row r="1362" spans="2:66" x14ac:dyDescent="0.25">
      <c r="B1362" s="52"/>
      <c r="C1362" s="53"/>
      <c r="D1362" s="43"/>
      <c r="E1362" s="43"/>
      <c r="T1362" s="47"/>
      <c r="U1362"/>
      <c r="V1362"/>
      <c r="W1362"/>
      <c r="X1362"/>
      <c r="Y1362" s="47"/>
      <c r="Z1362"/>
      <c r="AA1362"/>
      <c r="AC1362" s="47"/>
      <c r="AD1362"/>
      <c r="AE1362"/>
      <c r="AF1362"/>
      <c r="AG1362" s="47"/>
      <c r="AH1362"/>
      <c r="AJ1362" s="47"/>
      <c r="AK1362"/>
      <c r="AL1362"/>
      <c r="AM1362"/>
      <c r="AN1362"/>
      <c r="AO1362" s="47"/>
      <c r="AP1362"/>
      <c r="AQ1362"/>
      <c r="AS1362" s="47"/>
      <c r="AT1362"/>
      <c r="AU1362"/>
      <c r="AV1362"/>
      <c r="AW1362" s="47"/>
      <c r="AX1362"/>
      <c r="AZ1362" s="47"/>
      <c r="BA1362"/>
      <c r="BB1362"/>
      <c r="BC1362"/>
      <c r="BD1362"/>
      <c r="BE1362" s="47"/>
      <c r="BF1362"/>
      <c r="BG1362"/>
      <c r="BI1362" s="47"/>
      <c r="BJ1362"/>
      <c r="BK1362"/>
      <c r="BL1362"/>
      <c r="BM1362" s="47"/>
      <c r="BN1362"/>
    </row>
    <row r="1363" spans="2:66" x14ac:dyDescent="0.25">
      <c r="B1363" s="52"/>
      <c r="C1363" s="53"/>
      <c r="D1363" s="43"/>
      <c r="E1363" s="43"/>
      <c r="T1363" s="47"/>
      <c r="U1363"/>
      <c r="V1363"/>
      <c r="W1363"/>
      <c r="X1363"/>
      <c r="Y1363" s="47"/>
      <c r="Z1363"/>
      <c r="AA1363"/>
      <c r="AC1363" s="47"/>
      <c r="AD1363"/>
      <c r="AE1363"/>
      <c r="AF1363"/>
      <c r="AG1363" s="47"/>
      <c r="AH1363"/>
      <c r="AJ1363" s="47"/>
      <c r="AK1363"/>
      <c r="AL1363"/>
      <c r="AM1363"/>
      <c r="AN1363"/>
      <c r="AO1363" s="47"/>
      <c r="AP1363"/>
      <c r="AQ1363"/>
      <c r="AS1363" s="47"/>
      <c r="AT1363"/>
      <c r="AU1363"/>
      <c r="AV1363"/>
      <c r="AW1363" s="47"/>
      <c r="AX1363"/>
      <c r="AZ1363" s="47"/>
      <c r="BA1363"/>
      <c r="BB1363"/>
      <c r="BC1363"/>
      <c r="BD1363"/>
      <c r="BE1363" s="47"/>
      <c r="BF1363"/>
      <c r="BG1363"/>
      <c r="BI1363" s="47"/>
      <c r="BJ1363"/>
      <c r="BK1363"/>
      <c r="BL1363"/>
      <c r="BM1363" s="47"/>
      <c r="BN1363"/>
    </row>
    <row r="1364" spans="2:66" x14ac:dyDescent="0.25">
      <c r="B1364" s="52"/>
      <c r="C1364" s="53"/>
      <c r="D1364" s="43"/>
      <c r="E1364" s="43"/>
      <c r="T1364" s="47"/>
      <c r="U1364"/>
      <c r="V1364"/>
      <c r="W1364"/>
      <c r="X1364"/>
      <c r="Y1364" s="47"/>
      <c r="Z1364"/>
      <c r="AA1364"/>
      <c r="AC1364" s="47"/>
      <c r="AD1364"/>
      <c r="AE1364"/>
      <c r="AF1364"/>
      <c r="AG1364" s="47"/>
      <c r="AH1364"/>
      <c r="AJ1364" s="47"/>
      <c r="AK1364"/>
      <c r="AL1364"/>
      <c r="AM1364"/>
      <c r="AN1364"/>
      <c r="AO1364" s="47"/>
      <c r="AP1364"/>
      <c r="AQ1364"/>
      <c r="AS1364" s="47"/>
      <c r="AT1364"/>
      <c r="AU1364"/>
      <c r="AV1364"/>
      <c r="AW1364" s="47"/>
      <c r="AX1364"/>
      <c r="AZ1364" s="47"/>
      <c r="BA1364"/>
      <c r="BB1364"/>
      <c r="BC1364"/>
      <c r="BD1364"/>
      <c r="BE1364" s="47"/>
      <c r="BF1364"/>
      <c r="BG1364"/>
      <c r="BI1364" s="47"/>
      <c r="BJ1364"/>
      <c r="BK1364"/>
      <c r="BL1364"/>
      <c r="BM1364" s="47"/>
      <c r="BN1364"/>
    </row>
    <row r="1365" spans="2:66" x14ac:dyDescent="0.25">
      <c r="B1365" s="52"/>
      <c r="C1365" s="53"/>
      <c r="D1365" s="43"/>
      <c r="E1365" s="43"/>
      <c r="T1365" s="47"/>
      <c r="U1365"/>
      <c r="V1365"/>
      <c r="W1365"/>
      <c r="X1365"/>
      <c r="Y1365" s="47"/>
      <c r="Z1365"/>
      <c r="AA1365"/>
      <c r="AC1365" s="47"/>
      <c r="AD1365"/>
      <c r="AE1365"/>
      <c r="AF1365"/>
      <c r="AG1365" s="47"/>
      <c r="AH1365"/>
      <c r="AJ1365" s="47"/>
      <c r="AK1365"/>
      <c r="AL1365"/>
      <c r="AM1365"/>
      <c r="AN1365"/>
      <c r="AO1365" s="47"/>
      <c r="AP1365"/>
      <c r="AQ1365"/>
      <c r="AS1365" s="47"/>
      <c r="AT1365"/>
      <c r="AU1365"/>
      <c r="AV1365"/>
      <c r="AW1365" s="47"/>
      <c r="AX1365"/>
      <c r="AZ1365" s="47"/>
      <c r="BA1365"/>
      <c r="BB1365"/>
      <c r="BC1365"/>
      <c r="BD1365"/>
      <c r="BE1365" s="47"/>
      <c r="BF1365"/>
      <c r="BG1365"/>
      <c r="BI1365" s="47"/>
      <c r="BJ1365"/>
      <c r="BK1365"/>
      <c r="BL1365"/>
      <c r="BM1365" s="47"/>
      <c r="BN1365"/>
    </row>
    <row r="1366" spans="2:66" x14ac:dyDescent="0.25">
      <c r="B1366" s="52"/>
      <c r="C1366" s="53"/>
      <c r="D1366" s="43"/>
      <c r="E1366" s="43"/>
      <c r="T1366" s="47"/>
      <c r="U1366"/>
      <c r="V1366"/>
      <c r="W1366"/>
      <c r="X1366"/>
      <c r="Y1366" s="47"/>
      <c r="Z1366"/>
      <c r="AA1366"/>
      <c r="AC1366" s="47"/>
      <c r="AD1366"/>
      <c r="AE1366"/>
      <c r="AF1366"/>
      <c r="AG1366" s="47"/>
      <c r="AH1366"/>
      <c r="AJ1366" s="47"/>
      <c r="AK1366"/>
      <c r="AL1366"/>
      <c r="AM1366"/>
      <c r="AN1366"/>
      <c r="AO1366" s="47"/>
      <c r="AP1366"/>
      <c r="AQ1366"/>
      <c r="AS1366" s="47"/>
      <c r="AT1366"/>
      <c r="AU1366"/>
      <c r="AV1366"/>
      <c r="AW1366" s="47"/>
      <c r="AX1366"/>
      <c r="AZ1366" s="47"/>
      <c r="BA1366"/>
      <c r="BB1366"/>
      <c r="BC1366"/>
      <c r="BD1366"/>
      <c r="BE1366" s="47"/>
      <c r="BF1366"/>
      <c r="BG1366"/>
      <c r="BI1366" s="47"/>
      <c r="BJ1366"/>
      <c r="BK1366"/>
      <c r="BL1366"/>
      <c r="BM1366" s="47"/>
      <c r="BN1366"/>
    </row>
    <row r="1367" spans="2:66" x14ac:dyDescent="0.25">
      <c r="B1367" s="52"/>
      <c r="C1367" s="53"/>
      <c r="D1367" s="43"/>
      <c r="E1367" s="43"/>
      <c r="T1367" s="47"/>
      <c r="U1367"/>
      <c r="V1367"/>
      <c r="W1367"/>
      <c r="X1367"/>
      <c r="Y1367" s="47"/>
      <c r="Z1367"/>
      <c r="AA1367"/>
      <c r="AC1367" s="47"/>
      <c r="AD1367"/>
      <c r="AE1367"/>
      <c r="AF1367"/>
      <c r="AG1367" s="47"/>
      <c r="AH1367"/>
      <c r="AJ1367" s="47"/>
      <c r="AK1367"/>
      <c r="AL1367"/>
      <c r="AM1367"/>
      <c r="AN1367"/>
      <c r="AO1367" s="47"/>
      <c r="AP1367"/>
      <c r="AQ1367"/>
      <c r="AS1367" s="47"/>
      <c r="AT1367"/>
      <c r="AU1367"/>
      <c r="AV1367"/>
      <c r="AW1367" s="47"/>
      <c r="AX1367"/>
      <c r="AZ1367" s="47"/>
      <c r="BA1367"/>
      <c r="BB1367"/>
      <c r="BC1367"/>
      <c r="BD1367"/>
      <c r="BE1367" s="47"/>
      <c r="BF1367"/>
      <c r="BG1367"/>
      <c r="BI1367" s="47"/>
      <c r="BJ1367"/>
      <c r="BK1367"/>
      <c r="BL1367"/>
      <c r="BM1367" s="47"/>
      <c r="BN1367"/>
    </row>
    <row r="1368" spans="2:66" x14ac:dyDescent="0.25">
      <c r="B1368" s="52"/>
      <c r="C1368" s="53"/>
      <c r="D1368" s="43"/>
      <c r="E1368" s="43"/>
      <c r="T1368" s="47"/>
      <c r="U1368"/>
      <c r="V1368"/>
      <c r="W1368"/>
      <c r="X1368"/>
      <c r="Y1368" s="47"/>
      <c r="Z1368"/>
      <c r="AA1368"/>
      <c r="AC1368" s="47"/>
      <c r="AD1368"/>
      <c r="AE1368"/>
      <c r="AF1368"/>
      <c r="AG1368" s="47"/>
      <c r="AH1368"/>
      <c r="AJ1368" s="47"/>
      <c r="AK1368"/>
      <c r="AL1368"/>
      <c r="AM1368"/>
      <c r="AN1368"/>
      <c r="AO1368" s="47"/>
      <c r="AP1368"/>
      <c r="AQ1368"/>
      <c r="AS1368" s="47"/>
      <c r="AT1368"/>
      <c r="AU1368"/>
      <c r="AV1368"/>
      <c r="AW1368" s="47"/>
      <c r="AX1368"/>
      <c r="AZ1368" s="47"/>
      <c r="BA1368"/>
      <c r="BB1368"/>
      <c r="BC1368"/>
      <c r="BD1368"/>
      <c r="BE1368" s="47"/>
      <c r="BF1368"/>
      <c r="BG1368"/>
      <c r="BI1368" s="47"/>
      <c r="BJ1368"/>
      <c r="BK1368"/>
      <c r="BL1368"/>
      <c r="BM1368" s="47"/>
      <c r="BN1368"/>
    </row>
    <row r="1369" spans="2:66" x14ac:dyDescent="0.25">
      <c r="B1369" s="52"/>
      <c r="C1369" s="53"/>
      <c r="D1369" s="43"/>
      <c r="E1369" s="43"/>
      <c r="T1369" s="47"/>
      <c r="U1369"/>
      <c r="V1369"/>
      <c r="W1369"/>
      <c r="X1369"/>
      <c r="Y1369" s="47"/>
      <c r="Z1369"/>
      <c r="AA1369"/>
      <c r="AC1369" s="47"/>
      <c r="AD1369"/>
      <c r="AE1369"/>
      <c r="AF1369"/>
      <c r="AG1369" s="47"/>
      <c r="AH1369"/>
      <c r="AJ1369" s="47"/>
      <c r="AK1369"/>
      <c r="AL1369"/>
      <c r="AM1369"/>
      <c r="AN1369"/>
      <c r="AO1369" s="47"/>
      <c r="AP1369"/>
      <c r="AQ1369"/>
      <c r="AS1369" s="47"/>
      <c r="AT1369"/>
      <c r="AU1369"/>
      <c r="AV1369"/>
      <c r="AW1369" s="47"/>
      <c r="AX1369"/>
      <c r="AZ1369" s="47"/>
      <c r="BA1369"/>
      <c r="BB1369"/>
      <c r="BC1369"/>
      <c r="BD1369"/>
      <c r="BE1369" s="47"/>
      <c r="BF1369"/>
      <c r="BG1369"/>
      <c r="BI1369" s="47"/>
      <c r="BJ1369"/>
      <c r="BK1369"/>
      <c r="BL1369"/>
      <c r="BM1369" s="47"/>
      <c r="BN1369"/>
    </row>
    <row r="1370" spans="2:66" x14ac:dyDescent="0.25">
      <c r="B1370" s="52"/>
      <c r="C1370" s="53"/>
      <c r="D1370" s="43"/>
      <c r="E1370" s="43"/>
      <c r="T1370" s="47"/>
      <c r="U1370"/>
      <c r="V1370"/>
      <c r="W1370"/>
      <c r="X1370"/>
      <c r="Y1370" s="47"/>
      <c r="Z1370"/>
      <c r="AA1370"/>
      <c r="AC1370" s="47"/>
      <c r="AD1370"/>
      <c r="AE1370"/>
      <c r="AF1370"/>
      <c r="AG1370" s="47"/>
      <c r="AH1370"/>
      <c r="AJ1370" s="47"/>
      <c r="AK1370"/>
      <c r="AL1370"/>
      <c r="AM1370"/>
      <c r="AN1370"/>
      <c r="AO1370" s="47"/>
      <c r="AP1370"/>
      <c r="AQ1370"/>
      <c r="AS1370" s="47"/>
      <c r="AT1370"/>
      <c r="AU1370"/>
      <c r="AV1370"/>
      <c r="AW1370" s="47"/>
      <c r="AX1370"/>
      <c r="AZ1370" s="47"/>
      <c r="BA1370"/>
      <c r="BB1370"/>
      <c r="BC1370"/>
      <c r="BD1370"/>
      <c r="BE1370" s="47"/>
      <c r="BF1370"/>
      <c r="BG1370"/>
      <c r="BI1370" s="47"/>
      <c r="BJ1370"/>
      <c r="BK1370"/>
      <c r="BL1370"/>
      <c r="BM1370" s="47"/>
      <c r="BN1370"/>
    </row>
    <row r="1371" spans="2:66" x14ac:dyDescent="0.25">
      <c r="B1371" s="52"/>
      <c r="C1371" s="53"/>
      <c r="D1371" s="43"/>
      <c r="E1371" s="43"/>
      <c r="T1371" s="47"/>
      <c r="U1371"/>
      <c r="V1371"/>
      <c r="W1371"/>
      <c r="X1371"/>
      <c r="Y1371" s="47"/>
      <c r="Z1371"/>
      <c r="AA1371"/>
      <c r="AC1371" s="47"/>
      <c r="AD1371"/>
      <c r="AE1371"/>
      <c r="AF1371"/>
      <c r="AG1371" s="47"/>
      <c r="AH1371"/>
      <c r="AJ1371" s="47"/>
      <c r="AK1371"/>
      <c r="AL1371"/>
      <c r="AM1371"/>
      <c r="AN1371"/>
      <c r="AO1371" s="47"/>
      <c r="AP1371"/>
      <c r="AQ1371"/>
      <c r="AS1371" s="47"/>
      <c r="AT1371"/>
      <c r="AU1371"/>
      <c r="AV1371"/>
      <c r="AW1371" s="47"/>
      <c r="AX1371"/>
      <c r="AZ1371" s="47"/>
      <c r="BA1371"/>
      <c r="BB1371"/>
      <c r="BC1371"/>
      <c r="BD1371"/>
      <c r="BE1371" s="47"/>
      <c r="BF1371"/>
      <c r="BG1371"/>
      <c r="BI1371" s="47"/>
      <c r="BJ1371"/>
      <c r="BK1371"/>
      <c r="BL1371"/>
      <c r="BM1371" s="47"/>
      <c r="BN1371"/>
    </row>
    <row r="1372" spans="2:66" x14ac:dyDescent="0.25">
      <c r="B1372" s="52"/>
      <c r="C1372" s="53"/>
      <c r="D1372" s="43"/>
      <c r="E1372" s="43"/>
      <c r="T1372" s="47"/>
      <c r="U1372"/>
      <c r="V1372"/>
      <c r="W1372"/>
      <c r="X1372"/>
      <c r="Y1372" s="47"/>
      <c r="Z1372"/>
      <c r="AA1372"/>
      <c r="AC1372" s="47"/>
      <c r="AD1372"/>
      <c r="AE1372"/>
      <c r="AF1372"/>
      <c r="AG1372" s="47"/>
      <c r="AH1372"/>
      <c r="AJ1372" s="47"/>
      <c r="AK1372"/>
      <c r="AL1372"/>
      <c r="AM1372"/>
      <c r="AN1372"/>
      <c r="AO1372" s="47"/>
      <c r="AP1372"/>
      <c r="AQ1372"/>
      <c r="AS1372" s="47"/>
      <c r="AT1372"/>
      <c r="AU1372"/>
      <c r="AV1372"/>
      <c r="AW1372" s="47"/>
      <c r="AX1372"/>
      <c r="AZ1372" s="47"/>
      <c r="BA1372"/>
      <c r="BB1372"/>
      <c r="BC1372"/>
      <c r="BD1372"/>
      <c r="BE1372" s="47"/>
      <c r="BF1372"/>
      <c r="BG1372"/>
      <c r="BI1372" s="47"/>
      <c r="BJ1372"/>
      <c r="BK1372"/>
      <c r="BL1372"/>
      <c r="BM1372" s="47"/>
      <c r="BN1372"/>
    </row>
    <row r="1373" spans="2:66" x14ac:dyDescent="0.25">
      <c r="B1373" s="52"/>
      <c r="C1373" s="53"/>
      <c r="D1373" s="43"/>
      <c r="E1373" s="43"/>
      <c r="T1373" s="47"/>
      <c r="U1373"/>
      <c r="V1373"/>
      <c r="W1373"/>
      <c r="X1373"/>
      <c r="Y1373" s="47"/>
      <c r="Z1373"/>
      <c r="AA1373"/>
      <c r="AC1373" s="47"/>
      <c r="AD1373"/>
      <c r="AE1373"/>
      <c r="AF1373"/>
      <c r="AG1373" s="47"/>
      <c r="AH1373"/>
      <c r="AJ1373" s="47"/>
      <c r="AK1373"/>
      <c r="AL1373"/>
      <c r="AM1373"/>
      <c r="AN1373"/>
      <c r="AO1373" s="47"/>
      <c r="AP1373"/>
      <c r="AQ1373"/>
      <c r="AS1373" s="47"/>
      <c r="AT1373"/>
      <c r="AU1373"/>
      <c r="AV1373"/>
      <c r="AW1373" s="47"/>
      <c r="AX1373"/>
      <c r="AZ1373" s="47"/>
      <c r="BA1373"/>
      <c r="BB1373"/>
      <c r="BC1373"/>
      <c r="BD1373"/>
      <c r="BE1373" s="47"/>
      <c r="BF1373"/>
      <c r="BG1373"/>
      <c r="BI1373" s="47"/>
      <c r="BJ1373"/>
      <c r="BK1373"/>
      <c r="BL1373"/>
      <c r="BM1373" s="47"/>
      <c r="BN1373"/>
    </row>
    <row r="1374" spans="2:66" x14ac:dyDescent="0.25">
      <c r="B1374" s="52"/>
      <c r="C1374" s="53"/>
      <c r="D1374" s="43"/>
      <c r="E1374" s="43"/>
      <c r="T1374" s="47"/>
      <c r="U1374"/>
      <c r="V1374"/>
      <c r="W1374"/>
      <c r="X1374"/>
      <c r="Y1374" s="47"/>
      <c r="Z1374"/>
      <c r="AA1374"/>
      <c r="AC1374" s="47"/>
      <c r="AD1374"/>
      <c r="AE1374"/>
      <c r="AF1374"/>
      <c r="AG1374" s="47"/>
      <c r="AH1374"/>
      <c r="AJ1374" s="47"/>
      <c r="AK1374"/>
      <c r="AL1374"/>
      <c r="AM1374"/>
      <c r="AN1374"/>
      <c r="AO1374" s="47"/>
      <c r="AP1374"/>
      <c r="AQ1374"/>
      <c r="AS1374" s="47"/>
      <c r="AT1374"/>
      <c r="AU1374"/>
      <c r="AV1374"/>
      <c r="AW1374" s="47"/>
      <c r="AX1374"/>
      <c r="AZ1374" s="47"/>
      <c r="BA1374"/>
      <c r="BB1374"/>
      <c r="BC1374"/>
      <c r="BD1374"/>
      <c r="BE1374" s="47"/>
      <c r="BF1374"/>
      <c r="BG1374"/>
      <c r="BI1374" s="47"/>
      <c r="BJ1374"/>
      <c r="BK1374"/>
      <c r="BL1374"/>
      <c r="BM1374" s="47"/>
      <c r="BN1374"/>
    </row>
    <row r="1375" spans="2:66" x14ac:dyDescent="0.25">
      <c r="B1375" s="52"/>
      <c r="C1375" s="53"/>
      <c r="D1375" s="43"/>
      <c r="E1375" s="43"/>
      <c r="T1375" s="47"/>
      <c r="U1375"/>
      <c r="V1375"/>
      <c r="W1375"/>
      <c r="X1375"/>
      <c r="Y1375" s="47"/>
      <c r="Z1375"/>
      <c r="AA1375"/>
      <c r="AC1375" s="47"/>
      <c r="AD1375"/>
      <c r="AE1375"/>
      <c r="AF1375"/>
      <c r="AG1375" s="47"/>
      <c r="AH1375"/>
      <c r="AJ1375" s="47"/>
      <c r="AK1375"/>
      <c r="AL1375"/>
      <c r="AM1375"/>
      <c r="AN1375"/>
      <c r="AO1375" s="47"/>
      <c r="AP1375"/>
      <c r="AQ1375"/>
      <c r="AS1375" s="47"/>
      <c r="AT1375"/>
      <c r="AU1375"/>
      <c r="AV1375"/>
      <c r="AW1375" s="47"/>
      <c r="AX1375"/>
      <c r="AZ1375" s="47"/>
      <c r="BA1375"/>
      <c r="BB1375"/>
      <c r="BC1375"/>
      <c r="BD1375"/>
      <c r="BE1375" s="47"/>
      <c r="BF1375"/>
      <c r="BG1375"/>
      <c r="BI1375" s="47"/>
      <c r="BJ1375"/>
      <c r="BK1375"/>
      <c r="BL1375"/>
      <c r="BM1375" s="47"/>
      <c r="BN1375"/>
    </row>
    <row r="1376" spans="2:66" x14ac:dyDescent="0.25">
      <c r="B1376" s="52"/>
      <c r="C1376" s="53"/>
      <c r="D1376" s="43"/>
      <c r="E1376" s="43"/>
      <c r="T1376" s="47"/>
      <c r="U1376"/>
      <c r="V1376"/>
      <c r="W1376"/>
      <c r="X1376"/>
      <c r="Y1376" s="47"/>
      <c r="Z1376"/>
      <c r="AA1376"/>
      <c r="AC1376" s="47"/>
      <c r="AD1376"/>
      <c r="AE1376"/>
      <c r="AF1376"/>
      <c r="AG1376" s="47"/>
      <c r="AH1376"/>
      <c r="AJ1376" s="47"/>
      <c r="AK1376"/>
      <c r="AL1376"/>
      <c r="AM1376"/>
      <c r="AN1376"/>
      <c r="AO1376" s="47"/>
      <c r="AP1376"/>
      <c r="AQ1376"/>
      <c r="AS1376" s="47"/>
      <c r="AT1376"/>
      <c r="AU1376"/>
      <c r="AV1376"/>
      <c r="AW1376" s="47"/>
      <c r="AX1376"/>
      <c r="AZ1376" s="47"/>
      <c r="BA1376"/>
      <c r="BB1376"/>
      <c r="BC1376"/>
      <c r="BD1376"/>
      <c r="BE1376" s="47"/>
      <c r="BF1376"/>
      <c r="BG1376"/>
      <c r="BI1376" s="47"/>
      <c r="BJ1376"/>
      <c r="BK1376"/>
      <c r="BL1376"/>
      <c r="BM1376" s="47"/>
      <c r="BN1376"/>
    </row>
    <row r="1377" spans="2:66" x14ac:dyDescent="0.25">
      <c r="B1377" s="52"/>
      <c r="C1377" s="53"/>
      <c r="D1377" s="43"/>
      <c r="E1377" s="43"/>
      <c r="T1377" s="47"/>
      <c r="U1377"/>
      <c r="V1377"/>
      <c r="W1377"/>
      <c r="X1377"/>
      <c r="Y1377" s="47"/>
      <c r="Z1377"/>
      <c r="AA1377"/>
      <c r="AC1377" s="47"/>
      <c r="AD1377"/>
      <c r="AE1377"/>
      <c r="AF1377"/>
      <c r="AG1377" s="47"/>
      <c r="AH1377"/>
      <c r="AJ1377" s="47"/>
      <c r="AK1377"/>
      <c r="AL1377"/>
      <c r="AM1377"/>
      <c r="AN1377"/>
      <c r="AO1377" s="47"/>
      <c r="AP1377"/>
      <c r="AQ1377"/>
      <c r="AS1377" s="47"/>
      <c r="AT1377"/>
      <c r="AU1377"/>
      <c r="AV1377"/>
      <c r="AW1377" s="47"/>
      <c r="AX1377"/>
      <c r="AZ1377" s="47"/>
      <c r="BA1377"/>
      <c r="BB1377"/>
      <c r="BC1377"/>
      <c r="BD1377"/>
      <c r="BE1377" s="47"/>
      <c r="BF1377"/>
      <c r="BG1377"/>
      <c r="BI1377" s="47"/>
      <c r="BJ1377"/>
      <c r="BK1377"/>
      <c r="BL1377"/>
      <c r="BM1377" s="47"/>
      <c r="BN1377"/>
    </row>
    <row r="1378" spans="2:66" x14ac:dyDescent="0.25">
      <c r="B1378" s="52"/>
      <c r="C1378" s="53"/>
      <c r="D1378" s="43"/>
      <c r="E1378" s="43"/>
      <c r="T1378" s="47"/>
      <c r="U1378"/>
      <c r="V1378"/>
      <c r="W1378"/>
      <c r="X1378"/>
      <c r="Y1378" s="47"/>
      <c r="Z1378"/>
      <c r="AA1378"/>
      <c r="AC1378" s="47"/>
      <c r="AD1378"/>
      <c r="AE1378"/>
      <c r="AF1378"/>
      <c r="AG1378" s="47"/>
      <c r="AH1378"/>
      <c r="AJ1378" s="47"/>
      <c r="AK1378"/>
      <c r="AL1378"/>
      <c r="AM1378"/>
      <c r="AN1378"/>
      <c r="AO1378" s="47"/>
      <c r="AP1378"/>
      <c r="AQ1378"/>
      <c r="AS1378" s="47"/>
      <c r="AT1378"/>
      <c r="AU1378"/>
      <c r="AV1378"/>
      <c r="AW1378" s="47"/>
      <c r="AX1378"/>
      <c r="AZ1378" s="47"/>
      <c r="BA1378"/>
      <c r="BB1378"/>
      <c r="BC1378"/>
      <c r="BD1378"/>
      <c r="BE1378" s="47"/>
      <c r="BF1378"/>
      <c r="BG1378"/>
      <c r="BI1378" s="47"/>
      <c r="BJ1378"/>
      <c r="BK1378"/>
      <c r="BL1378"/>
      <c r="BM1378" s="47"/>
      <c r="BN1378"/>
    </row>
    <row r="1379" spans="2:66" x14ac:dyDescent="0.25">
      <c r="B1379" s="52"/>
      <c r="C1379" s="53"/>
      <c r="D1379" s="43"/>
      <c r="E1379" s="43"/>
      <c r="T1379" s="47"/>
      <c r="U1379"/>
      <c r="V1379"/>
      <c r="W1379"/>
      <c r="X1379"/>
      <c r="Y1379" s="47"/>
      <c r="Z1379"/>
      <c r="AA1379"/>
      <c r="AC1379" s="47"/>
      <c r="AD1379"/>
      <c r="AE1379"/>
      <c r="AF1379"/>
      <c r="AG1379" s="47"/>
      <c r="AH1379"/>
      <c r="AJ1379" s="47"/>
      <c r="AK1379"/>
      <c r="AL1379"/>
      <c r="AM1379"/>
      <c r="AN1379"/>
      <c r="AO1379" s="47"/>
      <c r="AP1379"/>
      <c r="AQ1379"/>
      <c r="AS1379" s="47"/>
      <c r="AT1379"/>
      <c r="AU1379"/>
      <c r="AV1379"/>
      <c r="AW1379" s="47"/>
      <c r="AX1379"/>
      <c r="AZ1379" s="47"/>
      <c r="BA1379"/>
      <c r="BB1379"/>
      <c r="BC1379"/>
      <c r="BD1379"/>
      <c r="BE1379" s="47"/>
      <c r="BF1379"/>
      <c r="BG1379"/>
      <c r="BI1379" s="47"/>
      <c r="BJ1379"/>
      <c r="BK1379"/>
      <c r="BL1379"/>
      <c r="BM1379" s="47"/>
      <c r="BN1379"/>
    </row>
    <row r="1380" spans="2:66" x14ac:dyDescent="0.25">
      <c r="B1380" s="52"/>
      <c r="C1380" s="53"/>
      <c r="D1380" s="43"/>
      <c r="E1380" s="43"/>
      <c r="T1380" s="47"/>
      <c r="U1380"/>
      <c r="V1380"/>
      <c r="W1380"/>
      <c r="X1380"/>
      <c r="Y1380" s="47"/>
      <c r="Z1380"/>
      <c r="AA1380"/>
      <c r="AC1380" s="47"/>
      <c r="AD1380"/>
      <c r="AE1380"/>
      <c r="AF1380"/>
      <c r="AG1380" s="47"/>
      <c r="AH1380"/>
      <c r="AJ1380" s="47"/>
      <c r="AK1380"/>
      <c r="AL1380"/>
      <c r="AM1380"/>
      <c r="AN1380"/>
      <c r="AO1380" s="47"/>
      <c r="AP1380"/>
      <c r="AQ1380"/>
      <c r="AS1380" s="47"/>
      <c r="AT1380"/>
      <c r="AU1380"/>
      <c r="AV1380"/>
      <c r="AW1380" s="47"/>
      <c r="AX1380"/>
      <c r="AZ1380" s="47"/>
      <c r="BA1380"/>
      <c r="BB1380"/>
      <c r="BC1380"/>
      <c r="BD1380"/>
      <c r="BE1380" s="47"/>
      <c r="BF1380"/>
      <c r="BG1380"/>
      <c r="BI1380" s="47"/>
      <c r="BJ1380"/>
      <c r="BK1380"/>
      <c r="BL1380"/>
      <c r="BM1380" s="47"/>
      <c r="BN1380"/>
    </row>
    <row r="1381" spans="2:66" x14ac:dyDescent="0.25">
      <c r="B1381" s="52"/>
      <c r="C1381" s="53"/>
      <c r="D1381" s="43"/>
      <c r="E1381" s="43"/>
      <c r="T1381" s="47"/>
      <c r="U1381"/>
      <c r="V1381"/>
      <c r="W1381"/>
      <c r="X1381"/>
      <c r="Y1381" s="47"/>
      <c r="Z1381"/>
      <c r="AA1381"/>
      <c r="AC1381" s="47"/>
      <c r="AD1381"/>
      <c r="AE1381"/>
      <c r="AF1381"/>
      <c r="AG1381" s="47"/>
      <c r="AH1381"/>
      <c r="AJ1381" s="47"/>
      <c r="AK1381"/>
      <c r="AL1381"/>
      <c r="AM1381"/>
      <c r="AN1381"/>
      <c r="AO1381" s="47"/>
      <c r="AP1381"/>
      <c r="AQ1381"/>
      <c r="AS1381" s="47"/>
      <c r="AT1381"/>
      <c r="AU1381"/>
      <c r="AV1381"/>
      <c r="AW1381" s="47"/>
      <c r="AX1381"/>
      <c r="AZ1381" s="47"/>
      <c r="BA1381"/>
      <c r="BB1381"/>
      <c r="BC1381"/>
      <c r="BD1381"/>
      <c r="BE1381" s="47"/>
      <c r="BF1381"/>
      <c r="BG1381"/>
      <c r="BI1381" s="47"/>
      <c r="BJ1381"/>
      <c r="BK1381"/>
      <c r="BL1381"/>
      <c r="BM1381" s="47"/>
      <c r="BN1381"/>
    </row>
    <row r="1382" spans="2:66" x14ac:dyDescent="0.25">
      <c r="B1382" s="52"/>
      <c r="C1382" s="53"/>
      <c r="D1382" s="43"/>
      <c r="E1382" s="43"/>
      <c r="T1382" s="47"/>
      <c r="U1382"/>
      <c r="V1382"/>
      <c r="W1382"/>
      <c r="X1382"/>
      <c r="Y1382" s="47"/>
      <c r="Z1382"/>
      <c r="AA1382"/>
      <c r="AC1382" s="47"/>
      <c r="AD1382"/>
      <c r="AE1382"/>
      <c r="AF1382"/>
      <c r="AG1382" s="47"/>
      <c r="AH1382"/>
      <c r="AJ1382" s="47"/>
      <c r="AK1382"/>
      <c r="AL1382"/>
      <c r="AM1382"/>
      <c r="AN1382"/>
      <c r="AO1382" s="47"/>
      <c r="AP1382"/>
      <c r="AQ1382"/>
      <c r="AS1382" s="47"/>
      <c r="AT1382"/>
      <c r="AU1382"/>
      <c r="AV1382"/>
      <c r="AW1382" s="47"/>
      <c r="AX1382"/>
      <c r="AZ1382" s="47"/>
      <c r="BA1382"/>
      <c r="BB1382"/>
      <c r="BC1382"/>
      <c r="BD1382"/>
      <c r="BE1382" s="47"/>
      <c r="BF1382"/>
      <c r="BG1382"/>
      <c r="BI1382" s="47"/>
      <c r="BJ1382"/>
      <c r="BK1382"/>
      <c r="BL1382"/>
      <c r="BM1382" s="47"/>
      <c r="BN1382"/>
    </row>
    <row r="1383" spans="2:66" x14ac:dyDescent="0.25">
      <c r="B1383" s="52"/>
      <c r="C1383" s="53"/>
      <c r="D1383" s="43"/>
      <c r="E1383" s="43"/>
      <c r="T1383" s="47"/>
      <c r="U1383"/>
      <c r="V1383"/>
      <c r="W1383"/>
      <c r="X1383"/>
      <c r="Y1383" s="47"/>
      <c r="Z1383"/>
      <c r="AA1383"/>
      <c r="AC1383" s="47"/>
      <c r="AD1383"/>
      <c r="AE1383"/>
      <c r="AF1383"/>
      <c r="AG1383" s="47"/>
      <c r="AH1383"/>
      <c r="AJ1383" s="47"/>
      <c r="AK1383"/>
      <c r="AL1383"/>
      <c r="AM1383"/>
      <c r="AN1383"/>
      <c r="AO1383" s="47"/>
      <c r="AP1383"/>
      <c r="AQ1383"/>
      <c r="AS1383" s="47"/>
      <c r="AT1383"/>
      <c r="AU1383"/>
      <c r="AV1383"/>
      <c r="AW1383" s="47"/>
      <c r="AX1383"/>
      <c r="AZ1383" s="47"/>
      <c r="BA1383"/>
      <c r="BB1383"/>
      <c r="BC1383"/>
      <c r="BD1383"/>
      <c r="BE1383" s="47"/>
      <c r="BF1383"/>
      <c r="BG1383"/>
      <c r="BI1383" s="47"/>
      <c r="BJ1383"/>
      <c r="BK1383"/>
      <c r="BL1383"/>
      <c r="BM1383" s="47"/>
      <c r="BN1383"/>
    </row>
    <row r="1384" spans="2:66" x14ac:dyDescent="0.25">
      <c r="B1384" s="52"/>
      <c r="C1384" s="53"/>
      <c r="D1384" s="43"/>
      <c r="E1384" s="43"/>
      <c r="T1384" s="47"/>
      <c r="U1384"/>
      <c r="V1384"/>
      <c r="W1384"/>
      <c r="X1384"/>
      <c r="Y1384" s="47"/>
      <c r="Z1384"/>
      <c r="AA1384"/>
      <c r="AC1384" s="47"/>
      <c r="AD1384"/>
      <c r="AE1384"/>
      <c r="AF1384"/>
      <c r="AG1384" s="47"/>
      <c r="AH1384"/>
      <c r="AJ1384" s="47"/>
      <c r="AK1384"/>
      <c r="AL1384"/>
      <c r="AM1384"/>
      <c r="AN1384"/>
      <c r="AO1384" s="47"/>
      <c r="AP1384"/>
      <c r="AQ1384"/>
      <c r="AS1384" s="47"/>
      <c r="AT1384"/>
      <c r="AU1384"/>
      <c r="AV1384"/>
      <c r="AW1384" s="47"/>
      <c r="AX1384"/>
      <c r="AZ1384" s="47"/>
      <c r="BA1384"/>
      <c r="BB1384"/>
      <c r="BC1384"/>
      <c r="BD1384"/>
      <c r="BE1384" s="47"/>
      <c r="BF1384"/>
      <c r="BG1384"/>
      <c r="BI1384" s="47"/>
      <c r="BJ1384"/>
      <c r="BK1384"/>
      <c r="BL1384"/>
      <c r="BM1384" s="47"/>
      <c r="BN1384"/>
    </row>
    <row r="1385" spans="2:66" x14ac:dyDescent="0.25">
      <c r="B1385" s="52"/>
      <c r="C1385" s="53"/>
      <c r="D1385" s="43"/>
      <c r="E1385" s="43"/>
      <c r="T1385" s="47"/>
      <c r="U1385"/>
      <c r="V1385"/>
      <c r="W1385"/>
      <c r="X1385"/>
      <c r="Y1385" s="47"/>
      <c r="Z1385"/>
      <c r="AA1385"/>
      <c r="AC1385" s="47"/>
      <c r="AD1385"/>
      <c r="AE1385"/>
      <c r="AF1385"/>
      <c r="AG1385" s="47"/>
      <c r="AH1385"/>
      <c r="AJ1385" s="47"/>
      <c r="AK1385"/>
      <c r="AL1385"/>
      <c r="AM1385"/>
      <c r="AN1385"/>
      <c r="AO1385" s="47"/>
      <c r="AP1385"/>
      <c r="AQ1385"/>
      <c r="AS1385" s="47"/>
      <c r="AT1385"/>
      <c r="AU1385"/>
      <c r="AV1385"/>
      <c r="AW1385" s="47"/>
      <c r="AX1385"/>
      <c r="AZ1385" s="47"/>
      <c r="BA1385"/>
      <c r="BB1385"/>
      <c r="BC1385"/>
      <c r="BD1385"/>
      <c r="BE1385" s="47"/>
      <c r="BF1385"/>
      <c r="BG1385"/>
      <c r="BI1385" s="47"/>
      <c r="BJ1385"/>
      <c r="BK1385"/>
      <c r="BL1385"/>
      <c r="BM1385" s="47"/>
      <c r="BN1385"/>
    </row>
    <row r="1386" spans="2:66" x14ac:dyDescent="0.25">
      <c r="B1386" s="52"/>
      <c r="C1386" s="53"/>
      <c r="D1386" s="43"/>
      <c r="E1386" s="43"/>
      <c r="T1386" s="47"/>
      <c r="U1386"/>
      <c r="V1386"/>
      <c r="W1386"/>
      <c r="X1386"/>
      <c r="Y1386" s="47"/>
      <c r="Z1386"/>
      <c r="AA1386"/>
      <c r="AC1386" s="47"/>
      <c r="AD1386"/>
      <c r="AE1386"/>
      <c r="AF1386"/>
      <c r="AG1386" s="47"/>
      <c r="AH1386"/>
      <c r="AJ1386" s="47"/>
      <c r="AK1386"/>
      <c r="AL1386"/>
      <c r="AM1386"/>
      <c r="AN1386"/>
      <c r="AO1386" s="47"/>
      <c r="AP1386"/>
      <c r="AQ1386"/>
      <c r="AS1386" s="47"/>
      <c r="AT1386"/>
      <c r="AU1386"/>
      <c r="AV1386"/>
      <c r="AW1386" s="47"/>
      <c r="AX1386"/>
      <c r="AZ1386" s="47"/>
      <c r="BA1386"/>
      <c r="BB1386"/>
      <c r="BC1386"/>
      <c r="BD1386"/>
      <c r="BE1386" s="47"/>
      <c r="BF1386"/>
      <c r="BG1386"/>
      <c r="BI1386" s="47"/>
      <c r="BJ1386"/>
      <c r="BK1386"/>
      <c r="BL1386"/>
      <c r="BM1386" s="47"/>
      <c r="BN1386"/>
    </row>
    <row r="1387" spans="2:66" x14ac:dyDescent="0.25">
      <c r="B1387" s="52"/>
      <c r="C1387" s="53"/>
      <c r="D1387" s="43"/>
      <c r="E1387" s="43"/>
      <c r="T1387" s="47"/>
      <c r="U1387"/>
      <c r="V1387"/>
      <c r="W1387"/>
      <c r="X1387"/>
      <c r="Y1387" s="47"/>
      <c r="Z1387"/>
      <c r="AA1387"/>
      <c r="AC1387" s="47"/>
      <c r="AD1387"/>
      <c r="AE1387"/>
      <c r="AF1387"/>
      <c r="AG1387" s="47"/>
      <c r="AH1387"/>
      <c r="AJ1387" s="47"/>
      <c r="AK1387"/>
      <c r="AL1387"/>
      <c r="AM1387"/>
      <c r="AN1387"/>
      <c r="AO1387" s="47"/>
      <c r="AP1387"/>
      <c r="AQ1387"/>
      <c r="AS1387" s="47"/>
      <c r="AT1387"/>
      <c r="AU1387"/>
      <c r="AV1387"/>
      <c r="AW1387" s="47"/>
      <c r="AX1387"/>
      <c r="AZ1387" s="47"/>
      <c r="BA1387"/>
      <c r="BB1387"/>
      <c r="BC1387"/>
      <c r="BD1387"/>
      <c r="BE1387" s="47"/>
      <c r="BF1387"/>
      <c r="BG1387"/>
      <c r="BI1387" s="47"/>
      <c r="BJ1387"/>
      <c r="BK1387"/>
      <c r="BL1387"/>
      <c r="BM1387" s="47"/>
      <c r="BN1387"/>
    </row>
    <row r="1388" spans="2:66" x14ac:dyDescent="0.25">
      <c r="B1388" s="52"/>
      <c r="C1388" s="53"/>
      <c r="D1388" s="43"/>
      <c r="E1388" s="43"/>
      <c r="T1388" s="47"/>
      <c r="U1388"/>
      <c r="V1388"/>
      <c r="W1388"/>
      <c r="X1388"/>
      <c r="Y1388" s="47"/>
      <c r="Z1388"/>
      <c r="AA1388"/>
      <c r="AC1388" s="47"/>
      <c r="AD1388"/>
      <c r="AE1388"/>
      <c r="AF1388"/>
      <c r="AG1388" s="47"/>
      <c r="AH1388"/>
      <c r="AJ1388" s="47"/>
      <c r="AK1388"/>
      <c r="AL1388"/>
      <c r="AM1388"/>
      <c r="AN1388"/>
      <c r="AO1388" s="47"/>
      <c r="AP1388"/>
      <c r="AQ1388"/>
      <c r="AS1388" s="47"/>
      <c r="AT1388"/>
      <c r="AU1388"/>
      <c r="AV1388"/>
      <c r="AW1388" s="47"/>
      <c r="AX1388"/>
      <c r="AZ1388" s="47"/>
      <c r="BA1388"/>
      <c r="BB1388"/>
      <c r="BC1388"/>
      <c r="BD1388"/>
      <c r="BE1388" s="47"/>
      <c r="BF1388"/>
      <c r="BG1388"/>
      <c r="BI1388" s="47"/>
      <c r="BJ1388"/>
      <c r="BK1388"/>
      <c r="BL1388"/>
      <c r="BM1388" s="47"/>
      <c r="BN1388"/>
    </row>
    <row r="1389" spans="2:66" x14ac:dyDescent="0.25">
      <c r="B1389" s="52"/>
      <c r="C1389" s="53"/>
      <c r="D1389" s="43"/>
      <c r="E1389" s="43"/>
      <c r="T1389" s="47"/>
      <c r="U1389"/>
      <c r="V1389"/>
      <c r="W1389"/>
      <c r="X1389"/>
      <c r="Y1389" s="47"/>
      <c r="Z1389"/>
      <c r="AA1389"/>
      <c r="AC1389" s="47"/>
      <c r="AD1389"/>
      <c r="AE1389"/>
      <c r="AF1389"/>
      <c r="AG1389" s="47"/>
      <c r="AH1389"/>
      <c r="AJ1389" s="47"/>
      <c r="AK1389"/>
      <c r="AL1389"/>
      <c r="AM1389"/>
      <c r="AN1389"/>
      <c r="AO1389" s="47"/>
      <c r="AP1389"/>
      <c r="AQ1389"/>
      <c r="AS1389" s="47"/>
      <c r="AT1389"/>
      <c r="AU1389"/>
      <c r="AV1389"/>
      <c r="AW1389" s="47"/>
      <c r="AX1389"/>
      <c r="AZ1389" s="47"/>
      <c r="BA1389"/>
      <c r="BB1389"/>
      <c r="BC1389"/>
      <c r="BD1389"/>
      <c r="BE1389" s="47"/>
      <c r="BF1389"/>
      <c r="BG1389"/>
      <c r="BI1389" s="47"/>
      <c r="BJ1389"/>
      <c r="BK1389"/>
      <c r="BL1389"/>
      <c r="BM1389" s="47"/>
      <c r="BN1389"/>
    </row>
    <row r="1390" spans="2:66" x14ac:dyDescent="0.25">
      <c r="B1390" s="52"/>
      <c r="C1390" s="53"/>
      <c r="D1390" s="43"/>
      <c r="E1390" s="43"/>
      <c r="T1390" s="47"/>
      <c r="U1390"/>
      <c r="V1390"/>
      <c r="W1390"/>
      <c r="X1390"/>
      <c r="Y1390" s="47"/>
      <c r="Z1390"/>
      <c r="AA1390"/>
      <c r="AC1390" s="47"/>
      <c r="AD1390"/>
      <c r="AE1390"/>
      <c r="AF1390"/>
      <c r="AG1390" s="47"/>
      <c r="AH1390"/>
      <c r="AJ1390" s="47"/>
      <c r="AK1390"/>
      <c r="AL1390"/>
      <c r="AM1390"/>
      <c r="AN1390"/>
      <c r="AO1390" s="47"/>
      <c r="AP1390"/>
      <c r="AQ1390"/>
      <c r="AS1390" s="47"/>
      <c r="AT1390"/>
      <c r="AU1390"/>
      <c r="AV1390"/>
      <c r="AW1390" s="47"/>
      <c r="AX1390"/>
      <c r="AZ1390" s="47"/>
      <c r="BA1390"/>
      <c r="BB1390"/>
      <c r="BC1390"/>
      <c r="BD1390"/>
      <c r="BE1390" s="47"/>
      <c r="BF1390"/>
      <c r="BG1390"/>
      <c r="BI1390" s="47"/>
      <c r="BJ1390"/>
      <c r="BK1390"/>
      <c r="BL1390"/>
      <c r="BM1390" s="47"/>
      <c r="BN1390"/>
    </row>
    <row r="1391" spans="2:66" x14ac:dyDescent="0.25">
      <c r="B1391" s="52"/>
      <c r="C1391" s="53"/>
      <c r="D1391" s="43"/>
      <c r="E1391" s="43"/>
      <c r="T1391" s="47"/>
      <c r="U1391"/>
      <c r="V1391"/>
      <c r="W1391"/>
      <c r="X1391"/>
      <c r="Y1391" s="47"/>
      <c r="Z1391"/>
      <c r="AA1391"/>
      <c r="AC1391" s="47"/>
      <c r="AD1391"/>
      <c r="AE1391"/>
      <c r="AF1391"/>
      <c r="AG1391" s="47"/>
      <c r="AH1391"/>
      <c r="AJ1391" s="47"/>
      <c r="AK1391"/>
      <c r="AL1391"/>
      <c r="AM1391"/>
      <c r="AN1391"/>
      <c r="AO1391" s="47"/>
      <c r="AP1391"/>
      <c r="AQ1391"/>
      <c r="AS1391" s="47"/>
      <c r="AT1391"/>
      <c r="AU1391"/>
      <c r="AV1391"/>
      <c r="AW1391" s="47"/>
      <c r="AX1391"/>
      <c r="AZ1391" s="47"/>
      <c r="BA1391"/>
      <c r="BB1391"/>
      <c r="BC1391"/>
      <c r="BD1391"/>
      <c r="BE1391" s="47"/>
      <c r="BF1391"/>
      <c r="BG1391"/>
      <c r="BI1391" s="47"/>
      <c r="BJ1391"/>
      <c r="BK1391"/>
      <c r="BL1391"/>
      <c r="BM1391" s="47"/>
      <c r="BN1391"/>
    </row>
    <row r="1392" spans="2:66" x14ac:dyDescent="0.25">
      <c r="B1392" s="52"/>
      <c r="C1392" s="53"/>
      <c r="D1392" s="43"/>
      <c r="E1392" s="43"/>
      <c r="T1392" s="47"/>
      <c r="U1392"/>
      <c r="V1392"/>
      <c r="W1392"/>
      <c r="X1392"/>
      <c r="Y1392" s="47"/>
      <c r="Z1392"/>
      <c r="AA1392"/>
      <c r="AC1392" s="47"/>
      <c r="AD1392"/>
      <c r="AE1392"/>
      <c r="AF1392"/>
      <c r="AG1392" s="47"/>
      <c r="AH1392"/>
      <c r="AJ1392" s="47"/>
      <c r="AK1392"/>
      <c r="AL1392"/>
      <c r="AM1392"/>
      <c r="AN1392"/>
      <c r="AO1392" s="47"/>
      <c r="AP1392"/>
      <c r="AQ1392"/>
      <c r="AS1392" s="47"/>
      <c r="AT1392"/>
      <c r="AU1392"/>
      <c r="AV1392"/>
      <c r="AW1392" s="47"/>
      <c r="AX1392"/>
      <c r="AZ1392" s="47"/>
      <c r="BA1392"/>
      <c r="BB1392"/>
      <c r="BC1392"/>
      <c r="BD1392"/>
      <c r="BE1392" s="47"/>
      <c r="BF1392"/>
      <c r="BG1392"/>
      <c r="BI1392" s="47"/>
      <c r="BJ1392"/>
      <c r="BK1392"/>
      <c r="BL1392"/>
      <c r="BM1392" s="47"/>
      <c r="BN1392"/>
    </row>
    <row r="1393" spans="2:66" x14ac:dyDescent="0.25">
      <c r="B1393" s="52"/>
      <c r="C1393" s="53"/>
      <c r="D1393" s="43"/>
      <c r="E1393" s="43"/>
      <c r="T1393" s="47"/>
      <c r="U1393"/>
      <c r="V1393"/>
      <c r="W1393"/>
      <c r="X1393"/>
      <c r="Y1393" s="47"/>
      <c r="Z1393"/>
      <c r="AA1393"/>
      <c r="AC1393" s="47"/>
      <c r="AD1393"/>
      <c r="AE1393"/>
      <c r="AF1393"/>
      <c r="AG1393" s="47"/>
      <c r="AH1393"/>
      <c r="AJ1393" s="47"/>
      <c r="AK1393"/>
      <c r="AL1393"/>
      <c r="AM1393"/>
      <c r="AN1393"/>
      <c r="AO1393" s="47"/>
      <c r="AP1393"/>
      <c r="AQ1393"/>
      <c r="AS1393" s="47"/>
      <c r="AT1393"/>
      <c r="AU1393"/>
      <c r="AV1393"/>
      <c r="AW1393" s="47"/>
      <c r="AX1393"/>
      <c r="AZ1393" s="47"/>
      <c r="BA1393"/>
      <c r="BB1393"/>
      <c r="BC1393"/>
      <c r="BD1393"/>
      <c r="BE1393" s="47"/>
      <c r="BF1393"/>
      <c r="BG1393"/>
      <c r="BI1393" s="47"/>
      <c r="BJ1393"/>
      <c r="BK1393"/>
      <c r="BL1393"/>
      <c r="BM1393" s="47"/>
      <c r="BN1393"/>
    </row>
    <row r="1394" spans="2:66" x14ac:dyDescent="0.25">
      <c r="B1394" s="52"/>
      <c r="C1394" s="53"/>
      <c r="D1394" s="43"/>
      <c r="E1394" s="43"/>
      <c r="T1394" s="47"/>
      <c r="U1394"/>
      <c r="V1394"/>
      <c r="W1394"/>
      <c r="X1394"/>
      <c r="Y1394" s="47"/>
      <c r="Z1394"/>
      <c r="AA1394"/>
      <c r="AC1394" s="47"/>
      <c r="AD1394"/>
      <c r="AE1394"/>
      <c r="AF1394"/>
      <c r="AG1394" s="47"/>
      <c r="AH1394"/>
      <c r="AJ1394" s="47"/>
      <c r="AK1394"/>
      <c r="AL1394"/>
      <c r="AM1394"/>
      <c r="AN1394"/>
      <c r="AO1394" s="47"/>
      <c r="AP1394"/>
      <c r="AQ1394"/>
      <c r="AS1394" s="47"/>
      <c r="AT1394"/>
      <c r="AU1394"/>
      <c r="AV1394"/>
      <c r="AW1394" s="47"/>
      <c r="AX1394"/>
      <c r="AZ1394" s="47"/>
      <c r="BA1394"/>
      <c r="BB1394"/>
      <c r="BC1394"/>
      <c r="BD1394"/>
      <c r="BE1394" s="47"/>
      <c r="BF1394"/>
      <c r="BG1394"/>
      <c r="BI1394" s="47"/>
      <c r="BJ1394"/>
      <c r="BK1394"/>
      <c r="BL1394"/>
      <c r="BM1394" s="47"/>
      <c r="BN1394"/>
    </row>
    <row r="1395" spans="2:66" x14ac:dyDescent="0.25">
      <c r="B1395" s="52"/>
      <c r="C1395" s="53"/>
      <c r="D1395" s="43"/>
      <c r="E1395" s="43"/>
      <c r="T1395" s="47"/>
      <c r="U1395"/>
      <c r="V1395"/>
      <c r="W1395"/>
      <c r="X1395"/>
      <c r="Y1395" s="47"/>
      <c r="Z1395"/>
      <c r="AA1395"/>
      <c r="AC1395" s="47"/>
      <c r="AD1395"/>
      <c r="AE1395"/>
      <c r="AF1395"/>
      <c r="AG1395" s="47"/>
      <c r="AH1395"/>
      <c r="AJ1395" s="47"/>
      <c r="AK1395"/>
      <c r="AL1395"/>
      <c r="AM1395"/>
      <c r="AN1395"/>
      <c r="AO1395" s="47"/>
      <c r="AP1395"/>
      <c r="AQ1395"/>
      <c r="AS1395" s="47"/>
      <c r="AT1395"/>
      <c r="AU1395"/>
      <c r="AV1395"/>
      <c r="AW1395" s="47"/>
      <c r="AX1395"/>
      <c r="AZ1395" s="47"/>
      <c r="BA1395"/>
      <c r="BB1395"/>
      <c r="BC1395"/>
      <c r="BD1395"/>
      <c r="BE1395" s="47"/>
      <c r="BF1395"/>
      <c r="BG1395"/>
      <c r="BI1395" s="47"/>
      <c r="BJ1395"/>
      <c r="BK1395"/>
      <c r="BL1395"/>
      <c r="BM1395" s="47"/>
      <c r="BN1395"/>
    </row>
    <row r="1396" spans="2:66" x14ac:dyDescent="0.25">
      <c r="B1396" s="52"/>
      <c r="C1396" s="53"/>
      <c r="D1396" s="43"/>
      <c r="E1396" s="43"/>
      <c r="T1396" s="47"/>
      <c r="U1396"/>
      <c r="V1396"/>
      <c r="W1396"/>
      <c r="X1396"/>
      <c r="Y1396" s="47"/>
      <c r="Z1396"/>
      <c r="AA1396"/>
      <c r="AC1396" s="47"/>
      <c r="AD1396"/>
      <c r="AE1396"/>
      <c r="AF1396"/>
      <c r="AG1396" s="47"/>
      <c r="AH1396"/>
      <c r="AJ1396" s="47"/>
      <c r="AK1396"/>
      <c r="AL1396"/>
      <c r="AM1396"/>
      <c r="AN1396"/>
      <c r="AO1396" s="47"/>
      <c r="AP1396"/>
      <c r="AQ1396"/>
      <c r="AS1396" s="47"/>
      <c r="AT1396"/>
      <c r="AU1396"/>
      <c r="AV1396"/>
      <c r="AW1396" s="47"/>
      <c r="AX1396"/>
      <c r="AZ1396" s="47"/>
      <c r="BA1396"/>
      <c r="BB1396"/>
      <c r="BC1396"/>
      <c r="BD1396"/>
      <c r="BE1396" s="47"/>
      <c r="BF1396"/>
      <c r="BG1396"/>
      <c r="BI1396" s="47"/>
      <c r="BJ1396"/>
      <c r="BK1396"/>
      <c r="BL1396"/>
      <c r="BM1396" s="47"/>
      <c r="BN1396"/>
    </row>
    <row r="1397" spans="2:66" x14ac:dyDescent="0.25">
      <c r="B1397" s="52"/>
      <c r="C1397" s="53"/>
      <c r="D1397" s="43"/>
      <c r="E1397" s="43"/>
      <c r="T1397" s="47"/>
      <c r="U1397"/>
      <c r="V1397"/>
      <c r="W1397"/>
      <c r="X1397"/>
      <c r="Y1397" s="47"/>
      <c r="Z1397"/>
      <c r="AA1397"/>
      <c r="AC1397" s="47"/>
      <c r="AD1397"/>
      <c r="AE1397"/>
      <c r="AF1397"/>
      <c r="AG1397" s="47"/>
      <c r="AH1397"/>
      <c r="AJ1397" s="47"/>
      <c r="AK1397"/>
      <c r="AL1397"/>
      <c r="AM1397"/>
      <c r="AN1397"/>
      <c r="AO1397" s="47"/>
      <c r="AP1397"/>
      <c r="AQ1397"/>
      <c r="AS1397" s="47"/>
      <c r="AT1397"/>
      <c r="AU1397"/>
      <c r="AV1397"/>
      <c r="AW1397" s="47"/>
      <c r="AX1397"/>
      <c r="AZ1397" s="47"/>
      <c r="BA1397"/>
      <c r="BB1397"/>
      <c r="BC1397"/>
      <c r="BD1397"/>
      <c r="BE1397" s="47"/>
      <c r="BF1397"/>
      <c r="BG1397"/>
      <c r="BI1397" s="47"/>
      <c r="BJ1397"/>
      <c r="BK1397"/>
      <c r="BL1397"/>
      <c r="BM1397" s="47"/>
      <c r="BN1397"/>
    </row>
    <row r="1398" spans="2:66" x14ac:dyDescent="0.25">
      <c r="B1398" s="52"/>
      <c r="C1398" s="53"/>
      <c r="D1398" s="43"/>
      <c r="E1398" s="43"/>
      <c r="T1398" s="47"/>
      <c r="U1398"/>
      <c r="V1398"/>
      <c r="W1398"/>
      <c r="X1398"/>
      <c r="Y1398" s="47"/>
      <c r="Z1398"/>
      <c r="AA1398"/>
      <c r="AC1398" s="47"/>
      <c r="AD1398"/>
      <c r="AE1398"/>
      <c r="AF1398"/>
      <c r="AG1398" s="47"/>
      <c r="AH1398"/>
      <c r="AJ1398" s="47"/>
      <c r="AK1398"/>
      <c r="AL1398"/>
      <c r="AM1398"/>
      <c r="AN1398"/>
      <c r="AO1398" s="47"/>
      <c r="AP1398"/>
      <c r="AQ1398"/>
      <c r="AS1398" s="47"/>
      <c r="AT1398"/>
      <c r="AU1398"/>
      <c r="AV1398"/>
      <c r="AW1398" s="47"/>
      <c r="AX1398"/>
      <c r="AZ1398" s="47"/>
      <c r="BA1398"/>
      <c r="BB1398"/>
      <c r="BC1398"/>
      <c r="BD1398"/>
      <c r="BE1398" s="47"/>
      <c r="BF1398"/>
      <c r="BG1398"/>
      <c r="BI1398" s="47"/>
      <c r="BJ1398"/>
      <c r="BK1398"/>
      <c r="BL1398"/>
      <c r="BM1398" s="47"/>
      <c r="BN1398"/>
    </row>
    <row r="1399" spans="2:66" x14ac:dyDescent="0.25">
      <c r="B1399" s="52"/>
      <c r="C1399" s="53"/>
      <c r="D1399" s="43"/>
      <c r="E1399" s="43"/>
      <c r="T1399" s="47"/>
      <c r="U1399"/>
      <c r="V1399"/>
      <c r="W1399"/>
      <c r="X1399"/>
      <c r="Y1399" s="47"/>
      <c r="Z1399"/>
      <c r="AA1399"/>
      <c r="AC1399" s="47"/>
      <c r="AD1399"/>
      <c r="AE1399"/>
      <c r="AF1399"/>
      <c r="AG1399" s="47"/>
      <c r="AH1399"/>
      <c r="AJ1399" s="47"/>
      <c r="AK1399"/>
      <c r="AL1399"/>
      <c r="AM1399"/>
      <c r="AN1399"/>
      <c r="AO1399" s="47"/>
      <c r="AP1399"/>
      <c r="AQ1399"/>
      <c r="AS1399" s="47"/>
      <c r="AT1399"/>
      <c r="AU1399"/>
      <c r="AV1399"/>
      <c r="AW1399" s="47"/>
      <c r="AX1399"/>
      <c r="AZ1399" s="47"/>
      <c r="BA1399"/>
      <c r="BB1399"/>
      <c r="BC1399"/>
      <c r="BD1399"/>
      <c r="BE1399" s="47"/>
      <c r="BF1399"/>
      <c r="BG1399"/>
      <c r="BI1399" s="47"/>
      <c r="BJ1399"/>
      <c r="BK1399"/>
      <c r="BL1399"/>
      <c r="BM1399" s="47"/>
      <c r="BN1399"/>
    </row>
    <row r="1400" spans="2:66" x14ac:dyDescent="0.25">
      <c r="B1400" s="52"/>
      <c r="C1400" s="53"/>
      <c r="D1400" s="43"/>
      <c r="E1400" s="43"/>
      <c r="T1400" s="47"/>
      <c r="U1400"/>
      <c r="V1400"/>
      <c r="W1400"/>
      <c r="X1400"/>
      <c r="Y1400" s="47"/>
      <c r="Z1400"/>
      <c r="AA1400"/>
      <c r="AC1400" s="47"/>
      <c r="AD1400"/>
      <c r="AE1400"/>
      <c r="AF1400"/>
      <c r="AG1400" s="47"/>
      <c r="AH1400"/>
      <c r="AJ1400" s="47"/>
      <c r="AK1400"/>
      <c r="AL1400"/>
      <c r="AM1400"/>
      <c r="AN1400"/>
      <c r="AO1400" s="47"/>
      <c r="AP1400"/>
      <c r="AQ1400"/>
      <c r="AS1400" s="47"/>
      <c r="AT1400"/>
      <c r="AU1400"/>
      <c r="AV1400"/>
      <c r="AW1400" s="47"/>
      <c r="AX1400"/>
      <c r="AZ1400" s="47"/>
      <c r="BA1400"/>
      <c r="BB1400"/>
      <c r="BC1400"/>
      <c r="BD1400"/>
      <c r="BE1400" s="47"/>
      <c r="BF1400"/>
      <c r="BG1400"/>
      <c r="BI1400" s="47"/>
      <c r="BJ1400"/>
      <c r="BK1400"/>
      <c r="BL1400"/>
      <c r="BM1400" s="47"/>
      <c r="BN1400"/>
    </row>
    <row r="1401" spans="2:66" x14ac:dyDescent="0.25">
      <c r="B1401" s="52"/>
      <c r="C1401" s="53"/>
      <c r="D1401" s="43"/>
      <c r="E1401" s="43"/>
      <c r="T1401" s="47"/>
      <c r="U1401"/>
      <c r="V1401"/>
      <c r="W1401"/>
      <c r="X1401"/>
      <c r="Y1401" s="47"/>
      <c r="Z1401"/>
      <c r="AA1401"/>
      <c r="AC1401" s="47"/>
      <c r="AD1401"/>
      <c r="AE1401"/>
      <c r="AF1401"/>
      <c r="AG1401" s="47"/>
      <c r="AH1401"/>
      <c r="AJ1401" s="47"/>
      <c r="AK1401"/>
      <c r="AL1401"/>
      <c r="AM1401"/>
      <c r="AN1401"/>
      <c r="AO1401" s="47"/>
      <c r="AP1401"/>
      <c r="AQ1401"/>
      <c r="AS1401" s="47"/>
      <c r="AT1401"/>
      <c r="AU1401"/>
      <c r="AV1401"/>
      <c r="AW1401" s="47"/>
      <c r="AX1401"/>
      <c r="AZ1401" s="47"/>
      <c r="BA1401"/>
      <c r="BB1401"/>
      <c r="BC1401"/>
      <c r="BD1401"/>
      <c r="BE1401" s="47"/>
      <c r="BF1401"/>
      <c r="BG1401"/>
      <c r="BI1401" s="47"/>
      <c r="BJ1401"/>
      <c r="BK1401"/>
      <c r="BL1401"/>
      <c r="BM1401" s="47"/>
      <c r="BN1401"/>
    </row>
    <row r="1402" spans="2:66" x14ac:dyDescent="0.25">
      <c r="B1402" s="52"/>
      <c r="C1402" s="53"/>
      <c r="D1402" s="43"/>
      <c r="E1402" s="43"/>
      <c r="T1402" s="47"/>
      <c r="U1402"/>
      <c r="V1402"/>
      <c r="W1402"/>
      <c r="X1402"/>
      <c r="Y1402" s="47"/>
      <c r="Z1402"/>
      <c r="AA1402"/>
      <c r="AC1402" s="47"/>
      <c r="AD1402"/>
      <c r="AE1402"/>
      <c r="AF1402"/>
      <c r="AG1402" s="47"/>
      <c r="AH1402"/>
      <c r="AJ1402" s="47"/>
      <c r="AK1402"/>
      <c r="AL1402"/>
      <c r="AM1402"/>
      <c r="AN1402"/>
      <c r="AO1402" s="47"/>
      <c r="AP1402"/>
      <c r="AQ1402"/>
      <c r="AS1402" s="47"/>
      <c r="AT1402"/>
      <c r="AU1402"/>
      <c r="AV1402"/>
      <c r="AW1402" s="47"/>
      <c r="AX1402"/>
      <c r="AZ1402" s="47"/>
      <c r="BA1402"/>
      <c r="BB1402"/>
      <c r="BC1402"/>
      <c r="BD1402"/>
      <c r="BE1402" s="47"/>
      <c r="BF1402"/>
      <c r="BG1402"/>
      <c r="BI1402" s="47"/>
      <c r="BJ1402"/>
      <c r="BK1402"/>
      <c r="BL1402"/>
      <c r="BM1402" s="47"/>
      <c r="BN1402"/>
    </row>
    <row r="1403" spans="2:66" x14ac:dyDescent="0.25">
      <c r="B1403" s="52"/>
      <c r="C1403" s="53"/>
      <c r="D1403" s="43"/>
      <c r="E1403" s="43"/>
      <c r="T1403" s="47"/>
      <c r="U1403"/>
      <c r="V1403"/>
      <c r="W1403"/>
      <c r="X1403"/>
      <c r="Y1403" s="47"/>
      <c r="Z1403"/>
      <c r="AA1403"/>
      <c r="AC1403" s="47"/>
      <c r="AD1403"/>
      <c r="AE1403"/>
      <c r="AF1403"/>
      <c r="AG1403" s="47"/>
      <c r="AH1403"/>
      <c r="AJ1403" s="47"/>
      <c r="AK1403"/>
      <c r="AL1403"/>
      <c r="AM1403"/>
      <c r="AN1403"/>
      <c r="AO1403" s="47"/>
      <c r="AP1403"/>
      <c r="AQ1403"/>
      <c r="AS1403" s="47"/>
      <c r="AT1403"/>
      <c r="AU1403"/>
      <c r="AV1403"/>
      <c r="AW1403" s="47"/>
      <c r="AX1403"/>
      <c r="AZ1403" s="47"/>
      <c r="BA1403"/>
      <c r="BB1403"/>
      <c r="BC1403"/>
      <c r="BD1403"/>
      <c r="BE1403" s="47"/>
      <c r="BF1403"/>
      <c r="BG1403"/>
      <c r="BI1403" s="47"/>
      <c r="BJ1403"/>
      <c r="BK1403"/>
      <c r="BL1403"/>
      <c r="BM1403" s="47"/>
      <c r="BN1403"/>
    </row>
    <row r="1404" spans="2:66" x14ac:dyDescent="0.25">
      <c r="B1404" s="52"/>
      <c r="C1404" s="53"/>
      <c r="D1404" s="43"/>
      <c r="E1404" s="43"/>
      <c r="T1404" s="47"/>
      <c r="U1404"/>
      <c r="V1404"/>
      <c r="W1404"/>
      <c r="X1404"/>
      <c r="Y1404" s="47"/>
      <c r="Z1404"/>
      <c r="AA1404"/>
      <c r="AC1404" s="47"/>
      <c r="AD1404"/>
      <c r="AE1404"/>
      <c r="AF1404"/>
      <c r="AG1404" s="47"/>
      <c r="AH1404"/>
      <c r="AJ1404" s="47"/>
      <c r="AK1404"/>
      <c r="AL1404"/>
      <c r="AM1404"/>
      <c r="AN1404"/>
      <c r="AO1404" s="47"/>
      <c r="AP1404"/>
      <c r="AQ1404"/>
      <c r="AS1404" s="47"/>
      <c r="AT1404"/>
      <c r="AU1404"/>
      <c r="AV1404"/>
      <c r="AW1404" s="47"/>
      <c r="AX1404"/>
      <c r="AZ1404" s="47"/>
      <c r="BA1404"/>
      <c r="BB1404"/>
      <c r="BC1404"/>
      <c r="BD1404"/>
      <c r="BE1404" s="47"/>
      <c r="BF1404"/>
      <c r="BG1404"/>
      <c r="BI1404" s="47"/>
      <c r="BJ1404"/>
      <c r="BK1404"/>
      <c r="BL1404"/>
      <c r="BM1404" s="47"/>
      <c r="BN1404"/>
    </row>
    <row r="1405" spans="2:66" x14ac:dyDescent="0.25">
      <c r="B1405" s="52"/>
      <c r="C1405" s="53"/>
      <c r="D1405" s="43"/>
      <c r="E1405" s="43"/>
      <c r="T1405" s="47"/>
      <c r="U1405"/>
      <c r="V1405"/>
      <c r="W1405"/>
      <c r="X1405"/>
      <c r="Y1405" s="47"/>
      <c r="Z1405"/>
      <c r="AA1405"/>
      <c r="AC1405" s="47"/>
      <c r="AD1405"/>
      <c r="AE1405"/>
      <c r="AF1405"/>
      <c r="AG1405" s="47"/>
      <c r="AH1405"/>
      <c r="AJ1405" s="47"/>
      <c r="AK1405"/>
      <c r="AL1405"/>
      <c r="AM1405"/>
      <c r="AN1405"/>
      <c r="AO1405" s="47"/>
      <c r="AP1405"/>
      <c r="AQ1405"/>
      <c r="AS1405" s="47"/>
      <c r="AT1405"/>
      <c r="AU1405"/>
      <c r="AV1405"/>
      <c r="AW1405" s="47"/>
      <c r="AX1405"/>
      <c r="AZ1405" s="47"/>
      <c r="BA1405"/>
      <c r="BB1405"/>
      <c r="BC1405"/>
      <c r="BD1405"/>
      <c r="BE1405" s="47"/>
      <c r="BF1405"/>
      <c r="BG1405"/>
      <c r="BI1405" s="47"/>
      <c r="BJ1405"/>
      <c r="BK1405"/>
      <c r="BL1405"/>
      <c r="BM1405" s="47"/>
      <c r="BN1405"/>
    </row>
    <row r="1406" spans="2:66" x14ac:dyDescent="0.25">
      <c r="B1406" s="52"/>
      <c r="C1406" s="53"/>
      <c r="D1406" s="43"/>
      <c r="E1406" s="43"/>
      <c r="T1406" s="47"/>
      <c r="U1406"/>
      <c r="V1406"/>
      <c r="W1406"/>
      <c r="X1406"/>
      <c r="Y1406" s="47"/>
      <c r="Z1406"/>
      <c r="AA1406"/>
      <c r="AC1406" s="47"/>
      <c r="AD1406"/>
      <c r="AE1406"/>
      <c r="AF1406"/>
      <c r="AG1406" s="47"/>
      <c r="AH1406"/>
      <c r="AJ1406" s="47"/>
      <c r="AK1406"/>
      <c r="AL1406"/>
      <c r="AM1406"/>
      <c r="AN1406"/>
      <c r="AO1406" s="47"/>
      <c r="AP1406"/>
      <c r="AQ1406"/>
      <c r="AS1406" s="47"/>
      <c r="AT1406"/>
      <c r="AU1406"/>
      <c r="AV1406"/>
      <c r="AW1406" s="47"/>
      <c r="AX1406"/>
      <c r="AZ1406" s="47"/>
      <c r="BA1406"/>
      <c r="BB1406"/>
      <c r="BC1406"/>
      <c r="BD1406"/>
      <c r="BE1406" s="47"/>
      <c r="BF1406"/>
      <c r="BG1406"/>
      <c r="BI1406" s="47"/>
      <c r="BJ1406"/>
      <c r="BK1406"/>
      <c r="BL1406"/>
      <c r="BM1406" s="47"/>
      <c r="BN1406"/>
    </row>
    <row r="1407" spans="2:66" x14ac:dyDescent="0.25">
      <c r="B1407" s="52"/>
      <c r="C1407" s="53"/>
      <c r="D1407" s="43"/>
      <c r="E1407" s="43"/>
      <c r="T1407" s="47"/>
      <c r="U1407"/>
      <c r="V1407"/>
      <c r="W1407"/>
      <c r="X1407"/>
      <c r="Y1407" s="47"/>
      <c r="Z1407"/>
      <c r="AA1407"/>
      <c r="AC1407" s="47"/>
      <c r="AD1407"/>
      <c r="AE1407"/>
      <c r="AF1407"/>
      <c r="AG1407" s="47"/>
      <c r="AH1407"/>
      <c r="AJ1407" s="47"/>
      <c r="AK1407"/>
      <c r="AL1407"/>
      <c r="AM1407"/>
      <c r="AN1407"/>
      <c r="AO1407" s="47"/>
      <c r="AP1407"/>
      <c r="AQ1407"/>
      <c r="AS1407" s="47"/>
      <c r="AT1407"/>
      <c r="AU1407"/>
      <c r="AV1407"/>
      <c r="AW1407" s="47"/>
      <c r="AX1407"/>
      <c r="AZ1407" s="47"/>
      <c r="BA1407"/>
      <c r="BB1407"/>
      <c r="BC1407"/>
      <c r="BD1407"/>
      <c r="BE1407" s="47"/>
      <c r="BF1407"/>
      <c r="BG1407"/>
    </row>
    <row r="1408" spans="2:66" x14ac:dyDescent="0.25">
      <c r="B1408" s="52"/>
      <c r="C1408" s="53"/>
      <c r="D1408" s="43"/>
      <c r="E1408" s="43"/>
      <c r="T1408" s="47"/>
      <c r="U1408"/>
      <c r="V1408"/>
      <c r="W1408"/>
      <c r="X1408"/>
      <c r="Y1408" s="47"/>
      <c r="Z1408"/>
      <c r="AA1408"/>
      <c r="AC1408" s="47"/>
      <c r="AD1408"/>
      <c r="AE1408"/>
      <c r="AF1408"/>
      <c r="AG1408" s="47"/>
      <c r="AH1408"/>
      <c r="AJ1408" s="47"/>
      <c r="AK1408"/>
      <c r="AL1408"/>
      <c r="AM1408"/>
      <c r="AN1408"/>
      <c r="AO1408" s="47"/>
      <c r="AP1408"/>
      <c r="AQ1408"/>
      <c r="AS1408" s="47"/>
      <c r="AT1408"/>
      <c r="AU1408"/>
      <c r="AV1408"/>
      <c r="AW1408" s="47"/>
      <c r="AX1408"/>
      <c r="AZ1408" s="47"/>
      <c r="BA1408"/>
      <c r="BB1408"/>
      <c r="BC1408"/>
      <c r="BD1408"/>
      <c r="BE1408" s="47"/>
      <c r="BF1408"/>
      <c r="BG1408"/>
    </row>
    <row r="1409" spans="2:59" x14ac:dyDescent="0.25">
      <c r="B1409" s="52"/>
      <c r="C1409" s="53"/>
      <c r="D1409" s="43"/>
      <c r="E1409" s="43"/>
      <c r="T1409" s="47"/>
      <c r="U1409"/>
      <c r="V1409"/>
      <c r="W1409"/>
      <c r="X1409"/>
      <c r="Y1409" s="47"/>
      <c r="Z1409"/>
      <c r="AA1409"/>
      <c r="AC1409" s="47"/>
      <c r="AD1409"/>
      <c r="AE1409"/>
      <c r="AF1409"/>
      <c r="AG1409" s="47"/>
      <c r="AH1409"/>
      <c r="AJ1409" s="47"/>
      <c r="AK1409"/>
      <c r="AL1409"/>
      <c r="AM1409"/>
      <c r="AN1409"/>
      <c r="AO1409" s="47"/>
      <c r="AP1409"/>
      <c r="AQ1409"/>
      <c r="AS1409" s="47"/>
      <c r="AT1409"/>
      <c r="AU1409"/>
      <c r="AV1409"/>
      <c r="AW1409" s="47"/>
      <c r="AX1409"/>
      <c r="AZ1409" s="47"/>
      <c r="BA1409"/>
      <c r="BB1409"/>
      <c r="BC1409"/>
      <c r="BD1409"/>
      <c r="BE1409" s="47"/>
      <c r="BF1409"/>
      <c r="BG1409"/>
    </row>
    <row r="1410" spans="2:59" x14ac:dyDescent="0.25">
      <c r="B1410" s="52"/>
      <c r="C1410" s="53"/>
      <c r="D1410" s="43"/>
      <c r="E1410" s="43"/>
      <c r="T1410" s="47"/>
      <c r="U1410"/>
      <c r="V1410"/>
      <c r="W1410"/>
      <c r="X1410"/>
      <c r="Y1410" s="47"/>
      <c r="Z1410"/>
      <c r="AA1410"/>
      <c r="AC1410" s="47"/>
      <c r="AD1410"/>
      <c r="AE1410"/>
      <c r="AF1410"/>
      <c r="AG1410" s="47"/>
      <c r="AH1410"/>
      <c r="AJ1410" s="47"/>
      <c r="AK1410"/>
      <c r="AL1410"/>
      <c r="AM1410"/>
      <c r="AN1410"/>
      <c r="AO1410" s="47"/>
      <c r="AP1410"/>
      <c r="AQ1410"/>
      <c r="AS1410" s="47"/>
      <c r="AT1410"/>
      <c r="AU1410"/>
      <c r="AV1410"/>
      <c r="AW1410" s="47"/>
      <c r="AX1410"/>
      <c r="AZ1410" s="47"/>
      <c r="BA1410"/>
      <c r="BB1410"/>
      <c r="BC1410"/>
      <c r="BD1410"/>
      <c r="BE1410" s="47"/>
      <c r="BF1410"/>
      <c r="BG1410"/>
    </row>
    <row r="1411" spans="2:59" x14ac:dyDescent="0.25">
      <c r="B1411" s="52"/>
      <c r="C1411" s="53"/>
      <c r="D1411" s="43"/>
      <c r="E1411" s="43"/>
      <c r="T1411" s="47"/>
      <c r="U1411"/>
      <c r="V1411"/>
      <c r="W1411"/>
      <c r="X1411"/>
      <c r="Y1411" s="47"/>
      <c r="Z1411"/>
      <c r="AA1411"/>
      <c r="AC1411" s="47"/>
      <c r="AD1411"/>
      <c r="AE1411"/>
      <c r="AF1411"/>
      <c r="AG1411" s="47"/>
      <c r="AH1411"/>
      <c r="AJ1411" s="47"/>
      <c r="AK1411"/>
      <c r="AL1411"/>
      <c r="AM1411"/>
      <c r="AN1411"/>
      <c r="AO1411" s="47"/>
      <c r="AP1411"/>
      <c r="AQ1411"/>
      <c r="AS1411" s="47"/>
      <c r="AT1411"/>
      <c r="AU1411"/>
      <c r="AV1411"/>
      <c r="AW1411" s="47"/>
      <c r="AX1411"/>
      <c r="AZ1411" s="47"/>
      <c r="BA1411"/>
      <c r="BB1411"/>
      <c r="BC1411"/>
      <c r="BD1411"/>
      <c r="BE1411" s="47"/>
      <c r="BF1411"/>
      <c r="BG1411"/>
    </row>
    <row r="1412" spans="2:59" x14ac:dyDescent="0.25">
      <c r="B1412" s="52"/>
      <c r="C1412" s="53"/>
      <c r="D1412" s="43"/>
      <c r="E1412" s="43"/>
      <c r="T1412" s="47"/>
      <c r="U1412"/>
      <c r="V1412"/>
      <c r="W1412"/>
      <c r="X1412"/>
      <c r="Y1412" s="47"/>
      <c r="Z1412"/>
      <c r="AA1412"/>
      <c r="AC1412" s="47"/>
      <c r="AD1412"/>
      <c r="AE1412"/>
      <c r="AF1412"/>
      <c r="AG1412" s="47"/>
      <c r="AH1412"/>
      <c r="AJ1412" s="47"/>
      <c r="AK1412"/>
      <c r="AL1412"/>
      <c r="AM1412"/>
      <c r="AN1412"/>
      <c r="AO1412" s="47"/>
      <c r="AP1412"/>
      <c r="AQ1412"/>
      <c r="AS1412" s="47"/>
      <c r="AT1412"/>
      <c r="AU1412"/>
      <c r="AV1412"/>
      <c r="AW1412" s="47"/>
      <c r="AX1412"/>
      <c r="AZ1412" s="47"/>
      <c r="BA1412"/>
      <c r="BB1412"/>
      <c r="BC1412"/>
      <c r="BD1412"/>
      <c r="BE1412" s="47"/>
      <c r="BF1412"/>
      <c r="BG1412"/>
    </row>
    <row r="1413" spans="2:59" x14ac:dyDescent="0.25">
      <c r="B1413" s="52"/>
      <c r="C1413" s="53"/>
      <c r="D1413" s="43"/>
      <c r="E1413" s="43"/>
      <c r="T1413" s="47"/>
      <c r="U1413"/>
      <c r="V1413"/>
      <c r="W1413"/>
      <c r="X1413"/>
      <c r="Y1413" s="47"/>
      <c r="Z1413"/>
      <c r="AA1413"/>
      <c r="AC1413" s="47"/>
      <c r="AD1413"/>
      <c r="AE1413"/>
      <c r="AF1413"/>
      <c r="AG1413" s="47"/>
      <c r="AH1413"/>
      <c r="AJ1413" s="47"/>
      <c r="AK1413"/>
      <c r="AL1413"/>
      <c r="AM1413"/>
      <c r="AN1413"/>
      <c r="AO1413" s="47"/>
      <c r="AP1413"/>
      <c r="AQ1413"/>
      <c r="AS1413" s="47"/>
      <c r="AT1413"/>
      <c r="AU1413"/>
      <c r="AV1413"/>
      <c r="AW1413" s="47"/>
      <c r="AX1413"/>
      <c r="AZ1413" s="47"/>
      <c r="BA1413"/>
      <c r="BB1413"/>
      <c r="BC1413"/>
      <c r="BD1413"/>
      <c r="BE1413" s="47"/>
      <c r="BF1413"/>
      <c r="BG1413"/>
    </row>
    <row r="1414" spans="2:59" x14ac:dyDescent="0.25">
      <c r="B1414" s="52"/>
      <c r="C1414" s="53"/>
      <c r="D1414" s="43"/>
      <c r="E1414" s="43"/>
      <c r="T1414" s="47"/>
      <c r="U1414"/>
      <c r="V1414"/>
      <c r="W1414"/>
      <c r="X1414"/>
      <c r="Y1414" s="47"/>
      <c r="Z1414"/>
      <c r="AA1414"/>
      <c r="AC1414" s="47"/>
      <c r="AD1414"/>
      <c r="AE1414"/>
      <c r="AF1414"/>
      <c r="AG1414" s="47"/>
      <c r="AH1414"/>
      <c r="AJ1414" s="47"/>
      <c r="AK1414"/>
      <c r="AL1414"/>
      <c r="AM1414"/>
      <c r="AN1414"/>
      <c r="AO1414" s="47"/>
      <c r="AP1414"/>
      <c r="AQ1414"/>
      <c r="AS1414" s="47"/>
      <c r="AT1414"/>
      <c r="AU1414"/>
      <c r="AV1414"/>
      <c r="AW1414" s="47"/>
      <c r="AX1414"/>
      <c r="AZ1414" s="47"/>
      <c r="BA1414"/>
      <c r="BB1414"/>
      <c r="BC1414"/>
      <c r="BD1414"/>
      <c r="BE1414" s="47"/>
      <c r="BF1414"/>
      <c r="BG1414"/>
    </row>
    <row r="1415" spans="2:59" x14ac:dyDescent="0.25">
      <c r="B1415" s="52"/>
      <c r="C1415" s="53"/>
      <c r="D1415" s="43"/>
      <c r="E1415" s="43"/>
      <c r="T1415" s="47"/>
      <c r="U1415"/>
      <c r="V1415"/>
      <c r="W1415"/>
      <c r="X1415"/>
      <c r="Y1415" s="47"/>
      <c r="Z1415"/>
      <c r="AA1415"/>
      <c r="AC1415" s="47"/>
      <c r="AD1415"/>
      <c r="AE1415"/>
      <c r="AF1415"/>
      <c r="AG1415" s="47"/>
      <c r="AH1415"/>
      <c r="AJ1415" s="47"/>
      <c r="AK1415"/>
      <c r="AL1415"/>
      <c r="AM1415"/>
      <c r="AN1415"/>
      <c r="AO1415" s="47"/>
      <c r="AP1415"/>
      <c r="AQ1415"/>
      <c r="AS1415" s="47"/>
      <c r="AT1415"/>
      <c r="AU1415"/>
      <c r="AV1415"/>
      <c r="AW1415" s="47"/>
      <c r="AX1415"/>
      <c r="AZ1415" s="47"/>
      <c r="BA1415"/>
      <c r="BB1415"/>
      <c r="BC1415"/>
      <c r="BD1415"/>
      <c r="BE1415" s="47"/>
      <c r="BF1415"/>
      <c r="BG1415"/>
    </row>
    <row r="1416" spans="2:59" x14ac:dyDescent="0.25">
      <c r="B1416" s="52"/>
      <c r="C1416" s="53"/>
      <c r="D1416" s="43"/>
      <c r="E1416" s="43"/>
      <c r="T1416" s="47"/>
      <c r="U1416"/>
      <c r="V1416"/>
      <c r="W1416"/>
      <c r="X1416"/>
      <c r="Y1416" s="47"/>
      <c r="Z1416"/>
      <c r="AA1416"/>
      <c r="AC1416" s="47"/>
      <c r="AD1416"/>
      <c r="AE1416"/>
      <c r="AF1416"/>
      <c r="AG1416" s="47"/>
      <c r="AH1416"/>
      <c r="AJ1416" s="47"/>
      <c r="AK1416"/>
      <c r="AL1416"/>
      <c r="AM1416"/>
      <c r="AN1416"/>
      <c r="AO1416" s="47"/>
      <c r="AP1416"/>
      <c r="AQ1416"/>
      <c r="AS1416" s="47"/>
      <c r="AT1416"/>
      <c r="AU1416"/>
      <c r="AV1416"/>
      <c r="AW1416" s="47"/>
      <c r="AX1416"/>
      <c r="AZ1416" s="47"/>
      <c r="BA1416"/>
      <c r="BB1416"/>
      <c r="BC1416"/>
      <c r="BD1416"/>
      <c r="BE1416" s="47"/>
      <c r="BF1416"/>
      <c r="BG1416"/>
    </row>
    <row r="1417" spans="2:59" x14ac:dyDescent="0.25">
      <c r="B1417" s="52"/>
      <c r="C1417" s="53"/>
      <c r="D1417" s="43"/>
      <c r="E1417" s="43"/>
      <c r="T1417" s="47"/>
      <c r="U1417"/>
      <c r="V1417"/>
      <c r="W1417"/>
      <c r="X1417"/>
      <c r="Y1417" s="47"/>
      <c r="Z1417"/>
      <c r="AA1417"/>
      <c r="AC1417" s="47"/>
      <c r="AD1417"/>
      <c r="AE1417"/>
      <c r="AF1417"/>
      <c r="AG1417" s="47"/>
      <c r="AH1417"/>
      <c r="AJ1417" s="47"/>
      <c r="AK1417"/>
      <c r="AL1417"/>
      <c r="AM1417"/>
      <c r="AN1417"/>
      <c r="AO1417" s="47"/>
      <c r="AP1417"/>
      <c r="AQ1417"/>
      <c r="AS1417" s="47"/>
      <c r="AT1417"/>
      <c r="AU1417"/>
      <c r="AV1417"/>
      <c r="AW1417" s="47"/>
      <c r="AX1417"/>
      <c r="AZ1417" s="47"/>
      <c r="BA1417"/>
      <c r="BB1417"/>
      <c r="BC1417"/>
      <c r="BD1417"/>
      <c r="BE1417" s="47"/>
      <c r="BF1417"/>
      <c r="BG1417"/>
    </row>
    <row r="1418" spans="2:59" x14ac:dyDescent="0.25">
      <c r="B1418" s="52"/>
      <c r="C1418" s="53"/>
      <c r="D1418" s="43"/>
      <c r="E1418" s="43"/>
      <c r="T1418" s="47"/>
      <c r="U1418"/>
      <c r="V1418"/>
      <c r="W1418"/>
      <c r="X1418"/>
      <c r="Y1418" s="47"/>
      <c r="Z1418"/>
      <c r="AA1418"/>
      <c r="AC1418" s="47"/>
      <c r="AD1418"/>
      <c r="AE1418"/>
      <c r="AF1418"/>
      <c r="AG1418" s="47"/>
      <c r="AH1418"/>
      <c r="AJ1418" s="47"/>
      <c r="AK1418"/>
      <c r="AL1418"/>
      <c r="AM1418"/>
      <c r="AN1418"/>
      <c r="AO1418" s="47"/>
      <c r="AP1418"/>
      <c r="AQ1418"/>
      <c r="AS1418" s="47"/>
      <c r="AT1418"/>
      <c r="AU1418"/>
      <c r="AV1418"/>
      <c r="AW1418" s="47"/>
      <c r="AX1418"/>
      <c r="AZ1418" s="47"/>
      <c r="BA1418"/>
      <c r="BB1418"/>
      <c r="BC1418"/>
      <c r="BD1418"/>
      <c r="BE1418" s="47"/>
      <c r="BF1418"/>
      <c r="BG1418"/>
    </row>
    <row r="1419" spans="2:59" x14ac:dyDescent="0.25">
      <c r="B1419" s="52"/>
      <c r="C1419" s="53"/>
      <c r="D1419" s="43"/>
      <c r="E1419" s="43"/>
      <c r="T1419" s="47"/>
      <c r="U1419"/>
      <c r="V1419"/>
      <c r="W1419"/>
      <c r="X1419"/>
      <c r="Y1419" s="47"/>
      <c r="Z1419"/>
      <c r="AA1419"/>
      <c r="AJ1419" s="47"/>
      <c r="AK1419"/>
      <c r="AL1419"/>
      <c r="AM1419"/>
      <c r="AN1419"/>
      <c r="AO1419" s="47"/>
      <c r="AP1419"/>
      <c r="AQ1419"/>
      <c r="AZ1419" s="47"/>
      <c r="BA1419"/>
      <c r="BB1419"/>
      <c r="BC1419"/>
      <c r="BD1419"/>
      <c r="BE1419" s="47"/>
      <c r="BF1419"/>
      <c r="BG1419"/>
    </row>
    <row r="1420" spans="2:59" x14ac:dyDescent="0.25">
      <c r="B1420" s="52"/>
      <c r="C1420" s="53"/>
      <c r="D1420" s="43"/>
      <c r="E1420" s="43"/>
      <c r="T1420" s="47"/>
      <c r="U1420"/>
      <c r="V1420"/>
      <c r="W1420"/>
      <c r="X1420"/>
      <c r="Y1420" s="47"/>
      <c r="Z1420"/>
      <c r="AA1420"/>
      <c r="AJ1420" s="47"/>
      <c r="AK1420"/>
      <c r="AL1420"/>
      <c r="AM1420"/>
      <c r="AN1420"/>
      <c r="AO1420" s="47"/>
      <c r="AP1420"/>
      <c r="AQ1420"/>
      <c r="AZ1420" s="47"/>
      <c r="BA1420"/>
      <c r="BB1420"/>
      <c r="BC1420"/>
      <c r="BD1420"/>
      <c r="BE1420" s="47"/>
      <c r="BF1420"/>
      <c r="BG1420"/>
    </row>
    <row r="1421" spans="2:59" x14ac:dyDescent="0.25">
      <c r="B1421" s="52"/>
      <c r="C1421" s="53"/>
      <c r="D1421" s="43"/>
      <c r="E1421" s="43"/>
      <c r="T1421" s="47"/>
      <c r="U1421"/>
      <c r="V1421"/>
      <c r="W1421"/>
      <c r="X1421"/>
      <c r="Y1421" s="47"/>
      <c r="Z1421"/>
      <c r="AA1421"/>
      <c r="AJ1421" s="47"/>
      <c r="AK1421"/>
      <c r="AL1421"/>
      <c r="AM1421"/>
      <c r="AN1421"/>
      <c r="AO1421" s="47"/>
      <c r="AP1421"/>
      <c r="AQ1421"/>
      <c r="AZ1421" s="47"/>
      <c r="BA1421"/>
      <c r="BB1421"/>
      <c r="BC1421"/>
      <c r="BD1421"/>
      <c r="BE1421" s="47"/>
      <c r="BF1421"/>
      <c r="BG1421"/>
    </row>
    <row r="1422" spans="2:59" x14ac:dyDescent="0.25">
      <c r="B1422" s="52"/>
      <c r="C1422" s="53"/>
      <c r="D1422" s="43"/>
      <c r="E1422" s="43"/>
      <c r="T1422" s="47"/>
      <c r="U1422"/>
      <c r="V1422"/>
      <c r="W1422"/>
      <c r="X1422"/>
      <c r="Y1422" s="47"/>
      <c r="Z1422"/>
      <c r="AA1422"/>
      <c r="AJ1422" s="47"/>
      <c r="AK1422"/>
      <c r="AL1422"/>
      <c r="AM1422"/>
      <c r="AN1422"/>
      <c r="AO1422" s="47"/>
      <c r="AP1422"/>
      <c r="AQ1422"/>
      <c r="AZ1422" s="47"/>
      <c r="BA1422"/>
      <c r="BB1422"/>
      <c r="BC1422"/>
      <c r="BD1422"/>
      <c r="BE1422" s="47"/>
      <c r="BF1422"/>
      <c r="BG1422"/>
    </row>
    <row r="1423" spans="2:59" x14ac:dyDescent="0.25">
      <c r="B1423" s="52"/>
      <c r="C1423" s="53"/>
      <c r="D1423" s="43"/>
      <c r="E1423" s="43"/>
      <c r="T1423" s="47"/>
      <c r="U1423"/>
      <c r="V1423"/>
      <c r="W1423"/>
      <c r="X1423"/>
      <c r="Y1423" s="47"/>
      <c r="Z1423"/>
      <c r="AA1423"/>
      <c r="AJ1423" s="47"/>
      <c r="AK1423"/>
      <c r="AL1423"/>
      <c r="AM1423"/>
      <c r="AN1423"/>
      <c r="AO1423" s="47"/>
      <c r="AP1423"/>
      <c r="AQ1423"/>
      <c r="AZ1423" s="47"/>
      <c r="BA1423"/>
      <c r="BB1423"/>
      <c r="BC1423"/>
      <c r="BD1423"/>
      <c r="BE1423" s="47"/>
      <c r="BF1423"/>
      <c r="BG1423"/>
    </row>
    <row r="1424" spans="2:59" x14ac:dyDescent="0.25">
      <c r="B1424" s="52"/>
      <c r="C1424" s="53"/>
      <c r="D1424" s="43"/>
      <c r="E1424" s="43"/>
      <c r="T1424" s="47"/>
      <c r="U1424"/>
      <c r="V1424"/>
      <c r="W1424"/>
      <c r="X1424"/>
      <c r="Y1424" s="47"/>
      <c r="Z1424"/>
      <c r="AA1424"/>
      <c r="AJ1424" s="47"/>
      <c r="AK1424"/>
      <c r="AL1424"/>
      <c r="AM1424"/>
      <c r="AN1424"/>
      <c r="AO1424" s="47"/>
      <c r="AP1424"/>
      <c r="AQ1424"/>
      <c r="AZ1424" s="47"/>
      <c r="BA1424"/>
      <c r="BB1424"/>
      <c r="BC1424"/>
      <c r="BD1424"/>
      <c r="BE1424" s="47"/>
      <c r="BF1424"/>
      <c r="BG1424"/>
    </row>
    <row r="1425" spans="2:59" x14ac:dyDescent="0.25">
      <c r="B1425" s="52"/>
      <c r="C1425" s="53"/>
      <c r="D1425" s="43"/>
      <c r="E1425" s="43"/>
      <c r="T1425" s="47"/>
      <c r="U1425"/>
      <c r="V1425"/>
      <c r="W1425"/>
      <c r="X1425"/>
      <c r="Y1425" s="47"/>
      <c r="Z1425"/>
      <c r="AA1425"/>
      <c r="AJ1425" s="47"/>
      <c r="AK1425"/>
      <c r="AL1425"/>
      <c r="AM1425"/>
      <c r="AN1425"/>
      <c r="AO1425" s="47"/>
      <c r="AP1425"/>
      <c r="AQ1425"/>
      <c r="AZ1425" s="47"/>
      <c r="BA1425"/>
      <c r="BB1425"/>
      <c r="BC1425"/>
      <c r="BD1425"/>
      <c r="BE1425" s="47"/>
      <c r="BF1425"/>
      <c r="BG1425"/>
    </row>
    <row r="1426" spans="2:59" x14ac:dyDescent="0.25">
      <c r="B1426" s="52"/>
      <c r="C1426" s="53"/>
      <c r="D1426" s="43"/>
      <c r="E1426" s="43"/>
      <c r="T1426" s="47"/>
      <c r="U1426"/>
      <c r="V1426"/>
      <c r="W1426"/>
      <c r="X1426"/>
      <c r="Y1426" s="47"/>
      <c r="Z1426"/>
      <c r="AA1426"/>
      <c r="AJ1426" s="47"/>
      <c r="AK1426"/>
      <c r="AL1426"/>
      <c r="AM1426"/>
      <c r="AN1426"/>
      <c r="AO1426" s="47"/>
      <c r="AP1426"/>
      <c r="AQ1426"/>
      <c r="AZ1426" s="47"/>
      <c r="BA1426"/>
      <c r="BB1426"/>
      <c r="BC1426"/>
      <c r="BD1426"/>
      <c r="BE1426" s="47"/>
      <c r="BF1426"/>
      <c r="BG1426"/>
    </row>
    <row r="1427" spans="2:59" x14ac:dyDescent="0.25">
      <c r="B1427" s="52"/>
      <c r="C1427" s="53"/>
      <c r="D1427" s="43"/>
      <c r="E1427" s="43"/>
      <c r="T1427" s="47"/>
      <c r="U1427"/>
      <c r="V1427"/>
      <c r="W1427"/>
      <c r="X1427"/>
      <c r="Y1427" s="47"/>
      <c r="Z1427"/>
      <c r="AA1427"/>
      <c r="AJ1427" s="47"/>
      <c r="AK1427"/>
      <c r="AL1427"/>
      <c r="AM1427"/>
      <c r="AN1427"/>
      <c r="AO1427" s="47"/>
      <c r="AP1427"/>
      <c r="AQ1427"/>
      <c r="AZ1427" s="47"/>
      <c r="BA1427"/>
      <c r="BB1427"/>
      <c r="BC1427"/>
      <c r="BD1427"/>
      <c r="BE1427" s="47"/>
      <c r="BF1427"/>
      <c r="BG1427"/>
    </row>
    <row r="1428" spans="2:59" x14ac:dyDescent="0.25">
      <c r="B1428" s="52"/>
      <c r="C1428" s="53"/>
      <c r="D1428" s="43"/>
      <c r="E1428" s="43"/>
      <c r="T1428" s="47"/>
      <c r="U1428"/>
      <c r="V1428"/>
      <c r="W1428"/>
      <c r="X1428"/>
      <c r="Y1428" s="47"/>
      <c r="Z1428"/>
      <c r="AA1428"/>
      <c r="AJ1428" s="47"/>
      <c r="AK1428"/>
      <c r="AL1428"/>
      <c r="AM1428"/>
      <c r="AN1428"/>
      <c r="AO1428" s="47"/>
      <c r="AP1428"/>
      <c r="AQ1428"/>
      <c r="AZ1428" s="47"/>
      <c r="BA1428"/>
      <c r="BB1428"/>
      <c r="BC1428"/>
      <c r="BD1428"/>
      <c r="BE1428" s="47"/>
      <c r="BF1428"/>
      <c r="BG1428"/>
    </row>
    <row r="1429" spans="2:59" x14ac:dyDescent="0.25">
      <c r="B1429" s="52"/>
      <c r="C1429" s="53"/>
      <c r="D1429" s="43"/>
      <c r="E1429" s="43"/>
      <c r="T1429" s="47"/>
      <c r="U1429"/>
      <c r="V1429"/>
      <c r="W1429"/>
      <c r="X1429"/>
      <c r="Y1429" s="47"/>
      <c r="Z1429"/>
      <c r="AA1429"/>
      <c r="AJ1429" s="47"/>
      <c r="AK1429"/>
      <c r="AL1429"/>
      <c r="AM1429"/>
      <c r="AN1429"/>
      <c r="AO1429" s="47"/>
      <c r="AP1429"/>
      <c r="AQ1429"/>
      <c r="AZ1429" s="47"/>
      <c r="BA1429"/>
      <c r="BB1429"/>
      <c r="BC1429"/>
      <c r="BD1429"/>
      <c r="BE1429" s="47"/>
      <c r="BF1429"/>
      <c r="BG1429"/>
    </row>
    <row r="1430" spans="2:59" x14ac:dyDescent="0.25">
      <c r="B1430" s="52"/>
      <c r="C1430" s="53"/>
      <c r="D1430" s="43"/>
      <c r="E1430" s="43"/>
      <c r="T1430" s="47"/>
      <c r="U1430"/>
      <c r="V1430"/>
      <c r="W1430"/>
      <c r="X1430"/>
      <c r="Y1430" s="47"/>
      <c r="Z1430"/>
      <c r="AA1430"/>
      <c r="AJ1430" s="47"/>
      <c r="AK1430"/>
      <c r="AL1430"/>
      <c r="AM1430"/>
      <c r="AN1430"/>
      <c r="AO1430" s="47"/>
      <c r="AP1430"/>
      <c r="AQ1430"/>
      <c r="AZ1430" s="47"/>
      <c r="BA1430"/>
      <c r="BB1430"/>
      <c r="BC1430"/>
      <c r="BD1430"/>
      <c r="BE1430" s="47"/>
      <c r="BF1430"/>
      <c r="BG1430"/>
    </row>
    <row r="1431" spans="2:59" x14ac:dyDescent="0.25">
      <c r="B1431" s="52"/>
      <c r="C1431" s="53"/>
      <c r="D1431" s="43"/>
      <c r="E1431" s="43"/>
      <c r="T1431" s="47"/>
      <c r="U1431"/>
      <c r="V1431"/>
      <c r="W1431"/>
      <c r="X1431"/>
      <c r="Y1431" s="47"/>
      <c r="Z1431"/>
      <c r="AA1431"/>
      <c r="AJ1431" s="47"/>
      <c r="AK1431"/>
      <c r="AL1431"/>
      <c r="AM1431"/>
      <c r="AN1431"/>
      <c r="AO1431" s="47"/>
      <c r="AP1431"/>
      <c r="AQ1431"/>
      <c r="AZ1431" s="47"/>
      <c r="BA1431"/>
      <c r="BB1431"/>
      <c r="BC1431"/>
      <c r="BD1431"/>
      <c r="BE1431" s="47"/>
      <c r="BF1431"/>
      <c r="BG1431"/>
    </row>
    <row r="1432" spans="2:59" x14ac:dyDescent="0.25">
      <c r="B1432" s="52"/>
      <c r="C1432" s="53"/>
      <c r="D1432" s="43"/>
      <c r="E1432" s="43"/>
      <c r="T1432" s="47"/>
      <c r="U1432"/>
      <c r="V1432"/>
      <c r="W1432"/>
      <c r="X1432"/>
      <c r="Y1432" s="47"/>
      <c r="Z1432"/>
      <c r="AA1432"/>
      <c r="AJ1432" s="47"/>
      <c r="AK1432"/>
      <c r="AL1432"/>
      <c r="AM1432"/>
      <c r="AN1432"/>
      <c r="AO1432" s="47"/>
      <c r="AP1432"/>
      <c r="AQ1432"/>
      <c r="AZ1432" s="47"/>
      <c r="BA1432"/>
      <c r="BB1432"/>
      <c r="BC1432"/>
      <c r="BD1432"/>
      <c r="BE1432" s="47"/>
      <c r="BF1432"/>
      <c r="BG1432"/>
    </row>
    <row r="1433" spans="2:59" x14ac:dyDescent="0.25">
      <c r="B1433" s="52"/>
      <c r="C1433" s="53"/>
      <c r="D1433" s="43"/>
      <c r="E1433" s="43"/>
      <c r="T1433" s="47"/>
      <c r="U1433"/>
      <c r="V1433"/>
      <c r="W1433"/>
      <c r="X1433"/>
      <c r="Y1433" s="47"/>
      <c r="Z1433"/>
      <c r="AA1433"/>
      <c r="AJ1433" s="47"/>
      <c r="AK1433"/>
      <c r="AL1433"/>
      <c r="AM1433"/>
      <c r="AN1433"/>
      <c r="AO1433" s="47"/>
      <c r="AP1433"/>
      <c r="AQ1433"/>
      <c r="AZ1433" s="47"/>
      <c r="BA1433"/>
      <c r="BB1433"/>
      <c r="BC1433"/>
      <c r="BD1433"/>
      <c r="BE1433" s="47"/>
      <c r="BF1433"/>
      <c r="BG1433"/>
    </row>
    <row r="1434" spans="2:59" x14ac:dyDescent="0.25">
      <c r="B1434" s="52"/>
      <c r="C1434" s="53"/>
      <c r="D1434" s="43"/>
      <c r="E1434" s="43"/>
      <c r="T1434" s="47"/>
      <c r="U1434"/>
      <c r="V1434"/>
      <c r="W1434"/>
      <c r="X1434"/>
      <c r="Y1434" s="47"/>
      <c r="Z1434"/>
      <c r="AA1434"/>
      <c r="AJ1434" s="47"/>
      <c r="AK1434"/>
      <c r="AL1434"/>
      <c r="AM1434"/>
      <c r="AN1434"/>
      <c r="AO1434" s="47"/>
      <c r="AP1434"/>
      <c r="AQ1434"/>
      <c r="AZ1434" s="47"/>
      <c r="BA1434"/>
      <c r="BB1434"/>
      <c r="BC1434"/>
      <c r="BD1434"/>
      <c r="BE1434" s="47"/>
      <c r="BF1434"/>
      <c r="BG1434"/>
    </row>
    <row r="1435" spans="2:59" x14ac:dyDescent="0.25">
      <c r="B1435" s="52"/>
      <c r="C1435" s="53"/>
      <c r="D1435" s="43"/>
      <c r="E1435" s="43"/>
      <c r="T1435" s="47"/>
      <c r="U1435"/>
      <c r="V1435"/>
      <c r="W1435"/>
      <c r="X1435"/>
      <c r="Y1435" s="47"/>
      <c r="Z1435"/>
      <c r="AA1435"/>
      <c r="AJ1435" s="47"/>
      <c r="AK1435"/>
      <c r="AL1435"/>
      <c r="AM1435"/>
      <c r="AN1435"/>
      <c r="AO1435" s="47"/>
      <c r="AP1435"/>
      <c r="AQ1435"/>
      <c r="AZ1435" s="47"/>
      <c r="BA1435"/>
      <c r="BB1435"/>
      <c r="BC1435"/>
      <c r="BD1435"/>
      <c r="BE1435" s="47"/>
      <c r="BF1435"/>
      <c r="BG1435"/>
    </row>
    <row r="1436" spans="2:59" x14ac:dyDescent="0.25">
      <c r="B1436" s="52"/>
      <c r="C1436" s="53"/>
      <c r="D1436" s="43"/>
      <c r="E1436" s="43"/>
      <c r="T1436" s="47"/>
      <c r="U1436"/>
      <c r="V1436"/>
      <c r="W1436"/>
      <c r="X1436"/>
      <c r="Y1436" s="47"/>
      <c r="Z1436"/>
      <c r="AA1436"/>
      <c r="AJ1436" s="47"/>
      <c r="AK1436"/>
      <c r="AL1436"/>
      <c r="AM1436"/>
      <c r="AN1436"/>
      <c r="AO1436" s="47"/>
      <c r="AP1436"/>
      <c r="AQ1436"/>
      <c r="AZ1436" s="47"/>
      <c r="BA1436"/>
      <c r="BB1436"/>
      <c r="BC1436"/>
      <c r="BD1436"/>
      <c r="BE1436" s="47"/>
      <c r="BF1436"/>
      <c r="BG1436"/>
    </row>
    <row r="1437" spans="2:59" x14ac:dyDescent="0.25">
      <c r="B1437" s="52"/>
      <c r="C1437" s="53"/>
      <c r="D1437" s="43"/>
      <c r="E1437" s="43"/>
      <c r="T1437" s="47"/>
      <c r="U1437"/>
      <c r="V1437"/>
      <c r="W1437"/>
      <c r="X1437"/>
      <c r="Y1437" s="47"/>
      <c r="Z1437"/>
      <c r="AA1437"/>
      <c r="AJ1437" s="47"/>
      <c r="AK1437"/>
      <c r="AL1437"/>
      <c r="AM1437"/>
      <c r="AN1437"/>
      <c r="AO1437" s="47"/>
      <c r="AP1437"/>
      <c r="AQ1437"/>
      <c r="AZ1437" s="47"/>
      <c r="BA1437"/>
      <c r="BB1437"/>
      <c r="BC1437"/>
      <c r="BD1437"/>
      <c r="BE1437" s="47"/>
      <c r="BF1437"/>
      <c r="BG1437"/>
    </row>
    <row r="1438" spans="2:59" x14ac:dyDescent="0.25">
      <c r="B1438" s="52"/>
      <c r="C1438" s="53"/>
      <c r="D1438" s="43"/>
      <c r="E1438" s="43"/>
      <c r="T1438" s="47"/>
      <c r="U1438"/>
      <c r="V1438"/>
      <c r="W1438"/>
      <c r="X1438"/>
      <c r="Y1438" s="47"/>
      <c r="Z1438"/>
      <c r="AA1438"/>
      <c r="AJ1438" s="47"/>
      <c r="AK1438"/>
      <c r="AL1438"/>
      <c r="AM1438"/>
      <c r="AN1438"/>
      <c r="AO1438" s="47"/>
      <c r="AP1438"/>
      <c r="AQ1438"/>
      <c r="AZ1438" s="47"/>
      <c r="BA1438"/>
      <c r="BB1438"/>
      <c r="BC1438"/>
      <c r="BD1438"/>
      <c r="BE1438" s="47"/>
      <c r="BF1438"/>
      <c r="BG1438"/>
    </row>
    <row r="1439" spans="2:59" x14ac:dyDescent="0.25">
      <c r="B1439" s="52"/>
      <c r="C1439" s="53"/>
      <c r="D1439" s="43"/>
      <c r="E1439" s="43"/>
      <c r="T1439" s="47"/>
      <c r="U1439"/>
      <c r="V1439"/>
      <c r="W1439"/>
      <c r="X1439"/>
      <c r="Y1439" s="47"/>
      <c r="Z1439"/>
      <c r="AA1439"/>
      <c r="AJ1439" s="47"/>
      <c r="AK1439"/>
      <c r="AL1439"/>
      <c r="AM1439"/>
      <c r="AN1439"/>
      <c r="AO1439" s="47"/>
      <c r="AP1439"/>
      <c r="AQ1439"/>
      <c r="AZ1439" s="47"/>
      <c r="BA1439"/>
      <c r="BB1439"/>
      <c r="BC1439"/>
      <c r="BD1439"/>
      <c r="BE1439" s="47"/>
      <c r="BF1439"/>
      <c r="BG1439"/>
    </row>
    <row r="1440" spans="2:59" x14ac:dyDescent="0.25">
      <c r="B1440" s="52"/>
      <c r="C1440" s="53"/>
      <c r="D1440" s="43"/>
      <c r="E1440" s="43"/>
      <c r="T1440" s="47"/>
      <c r="U1440"/>
      <c r="V1440"/>
      <c r="W1440"/>
      <c r="X1440"/>
      <c r="Y1440" s="47"/>
      <c r="Z1440"/>
      <c r="AA1440"/>
      <c r="AJ1440" s="47"/>
      <c r="AK1440"/>
      <c r="AL1440"/>
      <c r="AM1440"/>
      <c r="AN1440"/>
      <c r="AO1440" s="47"/>
      <c r="AP1440"/>
      <c r="AQ1440"/>
      <c r="AZ1440" s="47"/>
      <c r="BA1440"/>
      <c r="BB1440"/>
      <c r="BC1440"/>
      <c r="BD1440"/>
      <c r="BE1440" s="47"/>
      <c r="BF1440"/>
      <c r="BG1440"/>
    </row>
    <row r="1441" spans="2:59" x14ac:dyDescent="0.25">
      <c r="B1441" s="52"/>
      <c r="C1441" s="53"/>
      <c r="D1441" s="43"/>
      <c r="E1441" s="43"/>
      <c r="T1441" s="47"/>
      <c r="U1441"/>
      <c r="V1441"/>
      <c r="W1441"/>
      <c r="X1441"/>
      <c r="Y1441" s="47"/>
      <c r="Z1441"/>
      <c r="AA1441"/>
      <c r="AJ1441" s="47"/>
      <c r="AK1441"/>
      <c r="AL1441"/>
      <c r="AM1441"/>
      <c r="AN1441"/>
      <c r="AO1441" s="47"/>
      <c r="AP1441"/>
      <c r="AQ1441"/>
      <c r="AZ1441" s="47"/>
      <c r="BA1441"/>
      <c r="BB1441"/>
      <c r="BC1441"/>
      <c r="BD1441"/>
      <c r="BE1441" s="47"/>
      <c r="BF1441"/>
      <c r="BG1441"/>
    </row>
    <row r="1442" spans="2:59" x14ac:dyDescent="0.25">
      <c r="B1442" s="52"/>
      <c r="C1442" s="53"/>
      <c r="D1442" s="43"/>
      <c r="E1442" s="43"/>
      <c r="T1442" s="47"/>
      <c r="U1442"/>
      <c r="V1442"/>
      <c r="W1442"/>
      <c r="X1442"/>
      <c r="Y1442" s="47"/>
      <c r="Z1442"/>
      <c r="AA1442"/>
      <c r="AJ1442" s="47"/>
      <c r="AK1442"/>
      <c r="AL1442"/>
      <c r="AM1442"/>
      <c r="AN1442"/>
      <c r="AO1442" s="47"/>
      <c r="AP1442"/>
      <c r="AQ1442"/>
      <c r="AZ1442" s="47"/>
      <c r="BA1442"/>
      <c r="BB1442"/>
      <c r="BC1442"/>
      <c r="BD1442"/>
      <c r="BE1442" s="47"/>
      <c r="BF1442"/>
      <c r="BG1442"/>
    </row>
    <row r="1443" spans="2:59" x14ac:dyDescent="0.25">
      <c r="B1443" s="52"/>
      <c r="C1443" s="53"/>
      <c r="D1443" s="43"/>
      <c r="E1443" s="43"/>
      <c r="T1443" s="47"/>
      <c r="U1443"/>
      <c r="V1443"/>
      <c r="W1443"/>
      <c r="X1443"/>
      <c r="Y1443" s="47"/>
      <c r="Z1443"/>
      <c r="AA1443"/>
      <c r="AJ1443" s="47"/>
      <c r="AK1443"/>
      <c r="AL1443"/>
      <c r="AM1443"/>
      <c r="AN1443"/>
      <c r="AO1443" s="47"/>
      <c r="AP1443"/>
      <c r="AQ1443"/>
      <c r="AZ1443" s="47"/>
      <c r="BA1443"/>
      <c r="BB1443"/>
      <c r="BC1443"/>
      <c r="BD1443"/>
      <c r="BE1443" s="47"/>
      <c r="BF1443"/>
      <c r="BG1443"/>
    </row>
    <row r="1444" spans="2:59" x14ac:dyDescent="0.25">
      <c r="B1444" s="52"/>
      <c r="C1444" s="53"/>
      <c r="D1444" s="43"/>
      <c r="E1444" s="43"/>
      <c r="T1444" s="47"/>
      <c r="U1444"/>
      <c r="V1444"/>
      <c r="W1444"/>
      <c r="X1444"/>
      <c r="Y1444" s="47"/>
      <c r="Z1444"/>
      <c r="AA1444"/>
      <c r="AJ1444" s="47"/>
      <c r="AK1444"/>
      <c r="AL1444"/>
      <c r="AM1444"/>
      <c r="AN1444"/>
      <c r="AO1444" s="47"/>
      <c r="AP1444"/>
      <c r="AQ1444"/>
      <c r="AZ1444" s="47"/>
      <c r="BA1444"/>
      <c r="BB1444"/>
      <c r="BC1444"/>
      <c r="BD1444"/>
      <c r="BE1444" s="47"/>
      <c r="BF1444"/>
      <c r="BG1444"/>
    </row>
    <row r="1445" spans="2:59" x14ac:dyDescent="0.25">
      <c r="B1445" s="52"/>
      <c r="C1445" s="53"/>
      <c r="D1445" s="43"/>
      <c r="E1445" s="43"/>
      <c r="T1445" s="47"/>
      <c r="U1445"/>
      <c r="V1445"/>
      <c r="W1445"/>
      <c r="X1445"/>
      <c r="Y1445" s="47"/>
      <c r="Z1445"/>
      <c r="AA1445"/>
      <c r="AJ1445" s="47"/>
      <c r="AK1445"/>
      <c r="AL1445"/>
      <c r="AM1445"/>
      <c r="AN1445"/>
      <c r="AO1445" s="47"/>
      <c r="AP1445"/>
      <c r="AQ1445"/>
      <c r="AZ1445" s="47"/>
      <c r="BA1445"/>
      <c r="BB1445"/>
      <c r="BC1445"/>
      <c r="BD1445"/>
      <c r="BE1445" s="47"/>
      <c r="BF1445"/>
      <c r="BG1445"/>
    </row>
    <row r="1446" spans="2:59" x14ac:dyDescent="0.25">
      <c r="B1446" s="52"/>
      <c r="C1446" s="53"/>
      <c r="D1446" s="43"/>
      <c r="E1446" s="43"/>
      <c r="T1446" s="47"/>
      <c r="U1446"/>
      <c r="V1446"/>
      <c r="W1446"/>
      <c r="X1446"/>
      <c r="Y1446" s="47"/>
      <c r="Z1446"/>
      <c r="AA1446"/>
      <c r="AJ1446" s="47"/>
      <c r="AK1446"/>
      <c r="AL1446"/>
      <c r="AM1446"/>
      <c r="AN1446"/>
      <c r="AO1446" s="47"/>
      <c r="AP1446"/>
      <c r="AQ1446"/>
      <c r="AZ1446" s="47"/>
      <c r="BA1446"/>
      <c r="BB1446"/>
      <c r="BC1446"/>
      <c r="BD1446"/>
      <c r="BE1446" s="47"/>
      <c r="BF1446"/>
      <c r="BG1446"/>
    </row>
    <row r="1447" spans="2:59" x14ac:dyDescent="0.25">
      <c r="B1447" s="52"/>
      <c r="C1447" s="53"/>
      <c r="D1447" s="43"/>
      <c r="E1447" s="43"/>
      <c r="T1447" s="47"/>
      <c r="U1447"/>
      <c r="V1447"/>
      <c r="W1447"/>
      <c r="X1447"/>
      <c r="Y1447" s="47"/>
      <c r="Z1447"/>
      <c r="AA1447"/>
      <c r="AJ1447" s="47"/>
      <c r="AK1447"/>
      <c r="AL1447"/>
      <c r="AM1447"/>
      <c r="AN1447"/>
      <c r="AO1447" s="47"/>
      <c r="AP1447"/>
      <c r="AQ1447"/>
      <c r="AZ1447" s="47"/>
      <c r="BA1447"/>
      <c r="BB1447"/>
      <c r="BC1447"/>
      <c r="BD1447"/>
      <c r="BE1447" s="47"/>
      <c r="BF1447"/>
      <c r="BG1447"/>
    </row>
    <row r="1448" spans="2:59" x14ac:dyDescent="0.25">
      <c r="B1448" s="52"/>
      <c r="C1448" s="53"/>
      <c r="D1448" s="43"/>
      <c r="E1448" s="43"/>
      <c r="T1448" s="47"/>
      <c r="U1448"/>
      <c r="V1448"/>
      <c r="W1448"/>
      <c r="X1448"/>
      <c r="Y1448" s="47"/>
      <c r="Z1448"/>
      <c r="AA1448"/>
      <c r="AJ1448" s="47"/>
      <c r="AK1448"/>
      <c r="AL1448"/>
      <c r="AM1448"/>
      <c r="AN1448"/>
      <c r="AO1448" s="47"/>
      <c r="AP1448"/>
      <c r="AQ1448"/>
      <c r="AZ1448" s="47"/>
      <c r="BA1448"/>
      <c r="BB1448"/>
      <c r="BC1448"/>
      <c r="BD1448"/>
      <c r="BE1448" s="47"/>
      <c r="BF1448"/>
      <c r="BG1448"/>
    </row>
    <row r="1449" spans="2:59" x14ac:dyDescent="0.25">
      <c r="B1449" s="52"/>
      <c r="C1449" s="53"/>
      <c r="D1449" s="43"/>
      <c r="E1449" s="43"/>
      <c r="T1449" s="47"/>
      <c r="U1449"/>
      <c r="V1449"/>
      <c r="W1449"/>
      <c r="X1449"/>
      <c r="Y1449" s="47"/>
      <c r="Z1449"/>
      <c r="AA1449"/>
      <c r="AJ1449" s="47"/>
      <c r="AK1449"/>
      <c r="AL1449"/>
      <c r="AM1449"/>
      <c r="AN1449"/>
      <c r="AO1449" s="47"/>
      <c r="AP1449"/>
      <c r="AQ1449"/>
      <c r="AZ1449" s="47"/>
      <c r="BA1449"/>
      <c r="BB1449"/>
      <c r="BC1449"/>
      <c r="BD1449"/>
      <c r="BE1449" s="47"/>
      <c r="BF1449"/>
      <c r="BG1449"/>
    </row>
    <row r="1450" spans="2:59" x14ac:dyDescent="0.25">
      <c r="B1450" s="52"/>
      <c r="C1450" s="53"/>
      <c r="D1450" s="43"/>
      <c r="E1450" s="43"/>
      <c r="T1450" s="47"/>
      <c r="U1450"/>
      <c r="V1450"/>
      <c r="W1450"/>
      <c r="X1450"/>
      <c r="Y1450" s="47"/>
      <c r="Z1450"/>
      <c r="AA1450"/>
      <c r="AJ1450" s="47"/>
      <c r="AK1450"/>
      <c r="AL1450"/>
      <c r="AM1450"/>
      <c r="AN1450"/>
      <c r="AO1450" s="47"/>
      <c r="AP1450"/>
      <c r="AQ1450"/>
      <c r="AZ1450" s="47"/>
      <c r="BA1450"/>
      <c r="BB1450"/>
      <c r="BC1450"/>
      <c r="BD1450"/>
      <c r="BE1450" s="47"/>
      <c r="BF1450"/>
      <c r="BG1450"/>
    </row>
    <row r="1451" spans="2:59" x14ac:dyDescent="0.25">
      <c r="B1451" s="52"/>
      <c r="C1451" s="53"/>
      <c r="D1451" s="43"/>
      <c r="E1451" s="43"/>
      <c r="T1451" s="47"/>
      <c r="U1451"/>
      <c r="V1451"/>
      <c r="W1451"/>
      <c r="X1451"/>
      <c r="Y1451" s="47"/>
      <c r="Z1451"/>
      <c r="AA1451"/>
      <c r="AJ1451" s="47"/>
      <c r="AK1451"/>
      <c r="AL1451"/>
      <c r="AM1451"/>
      <c r="AN1451"/>
      <c r="AO1451" s="47"/>
      <c r="AP1451"/>
      <c r="AQ1451"/>
      <c r="AZ1451" s="47"/>
      <c r="BA1451"/>
      <c r="BB1451"/>
      <c r="BC1451"/>
      <c r="BD1451"/>
      <c r="BE1451" s="47"/>
      <c r="BF1451"/>
      <c r="BG1451"/>
    </row>
    <row r="1452" spans="2:59" x14ac:dyDescent="0.25">
      <c r="B1452" s="52"/>
      <c r="C1452" s="53"/>
      <c r="D1452" s="43"/>
      <c r="E1452" s="43"/>
      <c r="T1452" s="47"/>
      <c r="U1452"/>
      <c r="V1452"/>
      <c r="W1452"/>
      <c r="X1452"/>
      <c r="Y1452" s="47"/>
      <c r="Z1452"/>
      <c r="AA1452"/>
      <c r="AJ1452" s="47"/>
      <c r="AK1452"/>
      <c r="AL1452"/>
      <c r="AM1452"/>
      <c r="AN1452"/>
      <c r="AO1452" s="47"/>
      <c r="AP1452"/>
      <c r="AQ1452"/>
      <c r="AZ1452" s="47"/>
      <c r="BA1452"/>
      <c r="BB1452"/>
      <c r="BC1452"/>
      <c r="BD1452"/>
      <c r="BE1452" s="47"/>
      <c r="BF1452"/>
      <c r="BG1452"/>
    </row>
    <row r="1453" spans="2:59" x14ac:dyDescent="0.25">
      <c r="B1453" s="52"/>
      <c r="C1453" s="53"/>
      <c r="D1453" s="43"/>
      <c r="E1453" s="43"/>
      <c r="T1453" s="47"/>
      <c r="U1453"/>
      <c r="V1453"/>
      <c r="W1453"/>
      <c r="X1453"/>
      <c r="Y1453" s="47"/>
      <c r="Z1453"/>
      <c r="AA1453"/>
      <c r="AJ1453" s="47"/>
      <c r="AK1453"/>
      <c r="AL1453"/>
      <c r="AM1453"/>
      <c r="AN1453"/>
      <c r="AO1453" s="47"/>
      <c r="AP1453"/>
      <c r="AQ1453"/>
      <c r="AZ1453" s="47"/>
      <c r="BA1453"/>
      <c r="BB1453"/>
      <c r="BC1453"/>
      <c r="BD1453"/>
      <c r="BE1453" s="47"/>
      <c r="BF1453"/>
      <c r="BG1453"/>
    </row>
    <row r="1454" spans="2:59" x14ac:dyDescent="0.25">
      <c r="B1454" s="52"/>
      <c r="C1454" s="53"/>
      <c r="D1454" s="43"/>
      <c r="E1454" s="43"/>
      <c r="T1454" s="47"/>
      <c r="U1454"/>
      <c r="V1454"/>
      <c r="W1454"/>
      <c r="X1454"/>
      <c r="Y1454" s="47"/>
      <c r="Z1454"/>
      <c r="AA1454"/>
      <c r="AJ1454" s="47"/>
      <c r="AK1454"/>
      <c r="AL1454"/>
      <c r="AM1454"/>
      <c r="AN1454"/>
      <c r="AO1454" s="47"/>
      <c r="AP1454"/>
      <c r="AQ1454"/>
      <c r="AZ1454" s="47"/>
      <c r="BA1454"/>
      <c r="BB1454"/>
      <c r="BC1454"/>
      <c r="BD1454"/>
      <c r="BE1454" s="47"/>
      <c r="BF1454"/>
      <c r="BG1454"/>
    </row>
    <row r="1455" spans="2:59" x14ac:dyDescent="0.25">
      <c r="B1455" s="52"/>
      <c r="C1455" s="53"/>
      <c r="D1455" s="43"/>
      <c r="E1455" s="43"/>
      <c r="T1455" s="47"/>
      <c r="U1455"/>
      <c r="V1455"/>
      <c r="W1455"/>
      <c r="X1455"/>
      <c r="Y1455" s="47"/>
      <c r="Z1455"/>
      <c r="AA1455"/>
      <c r="AJ1455" s="47"/>
      <c r="AK1455"/>
      <c r="AL1455"/>
      <c r="AM1455"/>
      <c r="AN1455"/>
      <c r="AO1455" s="47"/>
      <c r="AP1455"/>
      <c r="AQ1455"/>
      <c r="AZ1455" s="47"/>
      <c r="BA1455"/>
      <c r="BB1455"/>
      <c r="BC1455"/>
      <c r="BD1455"/>
      <c r="BE1455" s="47"/>
      <c r="BF1455"/>
      <c r="BG1455"/>
    </row>
    <row r="1456" spans="2:59" x14ac:dyDescent="0.25">
      <c r="B1456" s="52"/>
      <c r="C1456" s="53"/>
      <c r="D1456" s="43"/>
      <c r="E1456" s="43"/>
      <c r="T1456" s="47"/>
      <c r="U1456"/>
      <c r="V1456"/>
      <c r="W1456"/>
      <c r="X1456"/>
      <c r="Y1456" s="47"/>
      <c r="Z1456"/>
      <c r="AA1456"/>
      <c r="AJ1456" s="47"/>
      <c r="AK1456"/>
      <c r="AL1456"/>
      <c r="AM1456"/>
      <c r="AN1456"/>
      <c r="AO1456" s="47"/>
      <c r="AP1456"/>
      <c r="AQ1456"/>
      <c r="AZ1456" s="47"/>
      <c r="BA1456"/>
      <c r="BB1456"/>
      <c r="BC1456"/>
      <c r="BD1456"/>
      <c r="BE1456" s="47"/>
      <c r="BF1456"/>
      <c r="BG1456"/>
    </row>
    <row r="1457" spans="2:59" x14ac:dyDescent="0.25">
      <c r="B1457" s="52"/>
      <c r="C1457" s="53"/>
      <c r="D1457" s="43"/>
      <c r="E1457" s="43"/>
      <c r="T1457" s="47"/>
      <c r="U1457"/>
      <c r="V1457"/>
      <c r="W1457"/>
      <c r="X1457"/>
      <c r="Y1457" s="47"/>
      <c r="Z1457"/>
      <c r="AA1457"/>
      <c r="AJ1457" s="47"/>
      <c r="AK1457"/>
      <c r="AL1457"/>
      <c r="AM1457"/>
      <c r="AN1457"/>
      <c r="AO1457" s="47"/>
      <c r="AP1457"/>
      <c r="AQ1457"/>
      <c r="AZ1457" s="47"/>
      <c r="BA1457"/>
      <c r="BB1457"/>
      <c r="BC1457"/>
      <c r="BD1457"/>
      <c r="BE1457" s="47"/>
      <c r="BF1457"/>
      <c r="BG1457"/>
    </row>
    <row r="1458" spans="2:59" x14ac:dyDescent="0.25">
      <c r="B1458" s="52"/>
      <c r="C1458" s="53"/>
      <c r="D1458" s="43"/>
      <c r="E1458" s="43"/>
      <c r="T1458" s="47"/>
      <c r="U1458"/>
      <c r="V1458"/>
      <c r="W1458"/>
      <c r="X1458"/>
      <c r="Y1458" s="47"/>
      <c r="Z1458"/>
      <c r="AA1458"/>
      <c r="AJ1458" s="47"/>
      <c r="AK1458"/>
      <c r="AL1458"/>
      <c r="AM1458"/>
      <c r="AN1458"/>
      <c r="AO1458" s="47"/>
      <c r="AP1458"/>
      <c r="AQ1458"/>
      <c r="AZ1458" s="47"/>
      <c r="BA1458"/>
      <c r="BB1458"/>
      <c r="BC1458"/>
      <c r="BD1458"/>
      <c r="BE1458" s="47"/>
      <c r="BF1458"/>
      <c r="BG1458"/>
    </row>
    <row r="1459" spans="2:59" x14ac:dyDescent="0.25">
      <c r="B1459" s="52"/>
      <c r="C1459" s="53"/>
      <c r="D1459" s="43"/>
      <c r="E1459" s="43"/>
      <c r="T1459" s="47"/>
      <c r="U1459"/>
      <c r="V1459"/>
      <c r="W1459"/>
      <c r="X1459"/>
      <c r="Y1459" s="47"/>
      <c r="Z1459"/>
      <c r="AA1459"/>
      <c r="AJ1459" s="47"/>
      <c r="AK1459"/>
      <c r="AL1459"/>
      <c r="AM1459"/>
      <c r="AN1459"/>
      <c r="AO1459" s="47"/>
      <c r="AP1459"/>
      <c r="AQ1459"/>
      <c r="AZ1459" s="47"/>
      <c r="BA1459"/>
      <c r="BB1459"/>
      <c r="BC1459"/>
      <c r="BD1459"/>
      <c r="BE1459" s="47"/>
      <c r="BF1459"/>
      <c r="BG1459"/>
    </row>
    <row r="1460" spans="2:59" x14ac:dyDescent="0.25">
      <c r="B1460" s="52"/>
      <c r="C1460" s="53"/>
      <c r="D1460" s="43"/>
      <c r="E1460" s="43"/>
      <c r="T1460" s="47"/>
      <c r="U1460"/>
      <c r="V1460"/>
      <c r="W1460"/>
      <c r="X1460"/>
      <c r="Y1460" s="47"/>
      <c r="Z1460"/>
      <c r="AA1460"/>
      <c r="AJ1460" s="47"/>
      <c r="AK1460"/>
      <c r="AL1460"/>
      <c r="AM1460"/>
      <c r="AN1460"/>
      <c r="AO1460" s="47"/>
      <c r="AP1460"/>
      <c r="AQ1460"/>
      <c r="AZ1460" s="47"/>
      <c r="BA1460"/>
      <c r="BB1460"/>
      <c r="BC1460"/>
      <c r="BD1460"/>
      <c r="BE1460" s="47"/>
      <c r="BF1460"/>
      <c r="BG1460"/>
    </row>
    <row r="1461" spans="2:59" x14ac:dyDescent="0.25">
      <c r="B1461" s="52"/>
      <c r="C1461" s="53"/>
      <c r="D1461" s="43"/>
      <c r="E1461" s="43"/>
      <c r="T1461" s="47"/>
      <c r="U1461"/>
      <c r="V1461"/>
      <c r="W1461"/>
      <c r="X1461"/>
      <c r="Y1461" s="47"/>
      <c r="Z1461"/>
      <c r="AA1461"/>
      <c r="AJ1461" s="47"/>
      <c r="AK1461"/>
      <c r="AL1461"/>
      <c r="AM1461"/>
      <c r="AN1461"/>
      <c r="AO1461" s="47"/>
      <c r="AP1461"/>
      <c r="AQ1461"/>
      <c r="AZ1461" s="47"/>
      <c r="BA1461"/>
      <c r="BB1461"/>
      <c r="BC1461"/>
      <c r="BD1461"/>
      <c r="BE1461" s="47"/>
      <c r="BF1461"/>
      <c r="BG1461"/>
    </row>
    <row r="1462" spans="2:59" x14ac:dyDescent="0.25">
      <c r="B1462" s="52"/>
      <c r="C1462" s="53"/>
      <c r="D1462" s="43"/>
      <c r="E1462" s="43"/>
      <c r="T1462" s="47"/>
      <c r="U1462"/>
      <c r="V1462"/>
      <c r="W1462"/>
      <c r="X1462"/>
      <c r="Y1462" s="47"/>
      <c r="Z1462"/>
      <c r="AA1462"/>
      <c r="AJ1462" s="47"/>
      <c r="AK1462"/>
      <c r="AL1462"/>
      <c r="AM1462"/>
      <c r="AN1462"/>
      <c r="AO1462" s="47"/>
      <c r="AP1462"/>
      <c r="AQ1462"/>
      <c r="AZ1462" s="47"/>
      <c r="BA1462"/>
      <c r="BB1462"/>
      <c r="BC1462"/>
      <c r="BD1462"/>
      <c r="BE1462" s="47"/>
      <c r="BF1462"/>
      <c r="BG1462"/>
    </row>
    <row r="1463" spans="2:59" x14ac:dyDescent="0.25">
      <c r="B1463" s="52"/>
      <c r="C1463" s="53"/>
      <c r="D1463" s="43"/>
      <c r="E1463" s="43"/>
      <c r="T1463" s="47"/>
      <c r="U1463"/>
      <c r="V1463"/>
      <c r="W1463"/>
      <c r="X1463"/>
      <c r="Y1463" s="47"/>
      <c r="Z1463"/>
      <c r="AA1463"/>
      <c r="AJ1463" s="47"/>
      <c r="AK1463"/>
      <c r="AL1463"/>
      <c r="AM1463"/>
      <c r="AN1463"/>
      <c r="AO1463" s="47"/>
      <c r="AP1463"/>
      <c r="AQ1463"/>
      <c r="AZ1463" s="47"/>
      <c r="BA1463"/>
      <c r="BB1463"/>
      <c r="BC1463"/>
      <c r="BD1463"/>
      <c r="BE1463" s="47"/>
      <c r="BF1463"/>
      <c r="BG1463"/>
    </row>
    <row r="1464" spans="2:59" x14ac:dyDescent="0.25">
      <c r="B1464" s="52"/>
      <c r="C1464" s="53"/>
      <c r="D1464" s="43"/>
      <c r="E1464" s="43"/>
      <c r="T1464" s="47"/>
      <c r="U1464"/>
      <c r="V1464"/>
      <c r="W1464"/>
      <c r="X1464"/>
      <c r="Y1464" s="47"/>
      <c r="Z1464"/>
      <c r="AA1464"/>
      <c r="AJ1464" s="47"/>
      <c r="AK1464"/>
      <c r="AL1464"/>
      <c r="AM1464"/>
      <c r="AN1464"/>
      <c r="AO1464" s="47"/>
      <c r="AP1464"/>
      <c r="AQ1464"/>
      <c r="AZ1464" s="47"/>
      <c r="BA1464"/>
      <c r="BB1464"/>
      <c r="BC1464"/>
      <c r="BD1464"/>
      <c r="BE1464" s="47"/>
      <c r="BF1464"/>
      <c r="BG1464"/>
    </row>
    <row r="1465" spans="2:59" x14ac:dyDescent="0.25">
      <c r="B1465" s="52"/>
      <c r="C1465" s="53"/>
      <c r="D1465" s="43"/>
      <c r="E1465" s="43"/>
      <c r="T1465" s="47"/>
      <c r="U1465"/>
      <c r="V1465"/>
      <c r="W1465"/>
      <c r="X1465"/>
      <c r="Y1465" s="47"/>
      <c r="Z1465"/>
      <c r="AA1465"/>
      <c r="AJ1465" s="47"/>
      <c r="AK1465"/>
      <c r="AL1465"/>
      <c r="AM1465"/>
      <c r="AN1465"/>
      <c r="AO1465" s="47"/>
      <c r="AP1465"/>
      <c r="AQ1465"/>
      <c r="AZ1465" s="47"/>
      <c r="BA1465"/>
      <c r="BB1465"/>
      <c r="BC1465"/>
      <c r="BD1465"/>
      <c r="BE1465" s="47"/>
      <c r="BF1465"/>
      <c r="BG1465"/>
    </row>
    <row r="1466" spans="2:59" x14ac:dyDescent="0.25">
      <c r="B1466" s="52"/>
      <c r="C1466" s="53"/>
      <c r="D1466" s="43"/>
      <c r="E1466" s="43"/>
      <c r="T1466" s="47"/>
      <c r="U1466"/>
      <c r="V1466"/>
      <c r="W1466"/>
      <c r="X1466"/>
      <c r="Y1466" s="47"/>
      <c r="Z1466"/>
      <c r="AA1466"/>
      <c r="AJ1466" s="47"/>
      <c r="AK1466"/>
      <c r="AL1466"/>
      <c r="AM1466"/>
      <c r="AN1466"/>
      <c r="AO1466" s="47"/>
      <c r="AP1466"/>
      <c r="AQ1466"/>
      <c r="AZ1466" s="47"/>
      <c r="BA1466"/>
      <c r="BB1466"/>
      <c r="BC1466"/>
      <c r="BD1466"/>
      <c r="BE1466" s="47"/>
      <c r="BF1466"/>
      <c r="BG1466"/>
    </row>
    <row r="1467" spans="2:59" x14ac:dyDescent="0.25">
      <c r="B1467" s="52"/>
      <c r="C1467" s="53"/>
      <c r="D1467" s="43"/>
      <c r="E1467" s="43"/>
      <c r="T1467" s="47"/>
      <c r="U1467"/>
      <c r="V1467"/>
      <c r="W1467"/>
      <c r="X1467"/>
      <c r="Y1467" s="47"/>
      <c r="Z1467"/>
      <c r="AA1467"/>
      <c r="AJ1467" s="47"/>
      <c r="AK1467"/>
      <c r="AL1467"/>
      <c r="AM1467"/>
      <c r="AN1467"/>
      <c r="AO1467" s="47"/>
      <c r="AP1467"/>
      <c r="AQ1467"/>
      <c r="AZ1467" s="47"/>
      <c r="BA1467"/>
      <c r="BB1467"/>
      <c r="BC1467"/>
      <c r="BD1467"/>
      <c r="BE1467" s="47"/>
      <c r="BF1467"/>
      <c r="BG1467"/>
    </row>
    <row r="1468" spans="2:59" x14ac:dyDescent="0.25">
      <c r="B1468" s="52"/>
      <c r="C1468" s="53"/>
      <c r="D1468" s="43"/>
      <c r="E1468" s="43"/>
      <c r="T1468" s="47"/>
      <c r="U1468"/>
      <c r="V1468"/>
      <c r="W1468"/>
      <c r="X1468"/>
      <c r="Y1468" s="47"/>
      <c r="Z1468"/>
      <c r="AA1468"/>
      <c r="AJ1468" s="47"/>
      <c r="AK1468"/>
      <c r="AL1468"/>
      <c r="AM1468"/>
      <c r="AN1468"/>
      <c r="AO1468" s="47"/>
      <c r="AP1468"/>
      <c r="AQ1468"/>
      <c r="AZ1468" s="47"/>
      <c r="BA1468"/>
      <c r="BB1468"/>
      <c r="BC1468"/>
      <c r="BD1468"/>
      <c r="BE1468" s="47"/>
      <c r="BF1468"/>
      <c r="BG1468"/>
    </row>
    <row r="1469" spans="2:59" x14ac:dyDescent="0.25">
      <c r="B1469" s="52"/>
      <c r="C1469" s="53"/>
      <c r="D1469" s="43"/>
      <c r="E1469" s="43"/>
      <c r="T1469" s="47"/>
      <c r="U1469"/>
      <c r="V1469"/>
      <c r="W1469"/>
      <c r="X1469"/>
      <c r="Y1469" s="47"/>
      <c r="Z1469"/>
      <c r="AA1469"/>
      <c r="AJ1469" s="47"/>
      <c r="AK1469"/>
      <c r="AL1469"/>
      <c r="AM1469"/>
      <c r="AN1469"/>
      <c r="AO1469" s="47"/>
      <c r="AP1469"/>
      <c r="AQ1469"/>
      <c r="AZ1469" s="47"/>
      <c r="BA1469"/>
      <c r="BB1469"/>
      <c r="BC1469"/>
      <c r="BD1469"/>
      <c r="BE1469" s="47"/>
      <c r="BF1469"/>
      <c r="BG1469"/>
    </row>
    <row r="1470" spans="2:59" x14ac:dyDescent="0.25">
      <c r="B1470" s="52"/>
      <c r="C1470" s="53"/>
      <c r="D1470" s="43"/>
      <c r="E1470" s="43"/>
      <c r="T1470" s="47"/>
      <c r="U1470"/>
      <c r="V1470"/>
      <c r="W1470"/>
      <c r="X1470"/>
      <c r="Y1470" s="47"/>
      <c r="Z1470"/>
      <c r="AA1470"/>
      <c r="AJ1470" s="47"/>
      <c r="AK1470"/>
      <c r="AL1470"/>
      <c r="AM1470"/>
      <c r="AN1470"/>
      <c r="AO1470" s="47"/>
      <c r="AP1470"/>
      <c r="AQ1470"/>
      <c r="AZ1470" s="47"/>
      <c r="BA1470"/>
      <c r="BB1470"/>
      <c r="BC1470"/>
      <c r="BD1470"/>
      <c r="BE1470" s="47"/>
      <c r="BF1470"/>
      <c r="BG1470"/>
    </row>
    <row r="1471" spans="2:59" x14ac:dyDescent="0.25">
      <c r="B1471" s="52"/>
      <c r="C1471" s="53"/>
      <c r="D1471" s="43"/>
      <c r="E1471" s="43"/>
      <c r="T1471" s="47"/>
      <c r="U1471"/>
      <c r="V1471"/>
      <c r="W1471"/>
      <c r="X1471"/>
      <c r="Y1471" s="47"/>
      <c r="Z1471"/>
      <c r="AA1471"/>
      <c r="AJ1471" s="47"/>
      <c r="AK1471"/>
      <c r="AL1471"/>
      <c r="AM1471"/>
      <c r="AN1471"/>
      <c r="AO1471" s="47"/>
      <c r="AP1471"/>
      <c r="AQ1471"/>
      <c r="AZ1471" s="47"/>
      <c r="BA1471"/>
      <c r="BB1471"/>
      <c r="BC1471"/>
      <c r="BD1471"/>
      <c r="BE1471" s="47"/>
      <c r="BF1471"/>
      <c r="BG1471"/>
    </row>
    <row r="1472" spans="2:59" x14ac:dyDescent="0.25">
      <c r="B1472" s="52"/>
      <c r="C1472" s="53"/>
      <c r="D1472" s="43"/>
      <c r="E1472" s="43"/>
      <c r="T1472" s="47"/>
      <c r="U1472"/>
      <c r="V1472"/>
      <c r="W1472"/>
      <c r="X1472"/>
      <c r="Y1472" s="47"/>
      <c r="Z1472"/>
      <c r="AA1472"/>
      <c r="AJ1472" s="47"/>
      <c r="AK1472"/>
      <c r="AL1472"/>
      <c r="AM1472"/>
      <c r="AN1472"/>
      <c r="AO1472" s="47"/>
      <c r="AP1472"/>
      <c r="AQ1472"/>
      <c r="AZ1472" s="47"/>
      <c r="BA1472"/>
      <c r="BB1472"/>
      <c r="BC1472"/>
      <c r="BD1472"/>
      <c r="BE1472" s="47"/>
      <c r="BF1472"/>
      <c r="BG1472"/>
    </row>
    <row r="1473" spans="2:59" x14ac:dyDescent="0.25">
      <c r="B1473" s="52"/>
      <c r="C1473" s="53"/>
      <c r="D1473" s="43"/>
      <c r="E1473" s="43"/>
      <c r="T1473" s="47"/>
      <c r="U1473"/>
      <c r="V1473"/>
      <c r="W1473"/>
      <c r="X1473"/>
      <c r="Y1473" s="47"/>
      <c r="Z1473"/>
      <c r="AA1473"/>
      <c r="AJ1473" s="47"/>
      <c r="AK1473"/>
      <c r="AL1473"/>
      <c r="AM1473"/>
      <c r="AN1473"/>
      <c r="AO1473" s="47"/>
      <c r="AP1473"/>
      <c r="AQ1473"/>
      <c r="AZ1473" s="47"/>
      <c r="BA1473"/>
      <c r="BB1473"/>
      <c r="BC1473"/>
      <c r="BD1473"/>
      <c r="BE1473" s="47"/>
      <c r="BF1473"/>
      <c r="BG1473"/>
    </row>
    <row r="1474" spans="2:59" x14ac:dyDescent="0.25">
      <c r="B1474" s="52"/>
      <c r="C1474" s="53"/>
      <c r="D1474" s="43"/>
      <c r="E1474" s="43"/>
      <c r="T1474" s="47"/>
      <c r="U1474"/>
      <c r="V1474"/>
      <c r="W1474"/>
      <c r="X1474"/>
      <c r="Y1474" s="47"/>
      <c r="Z1474"/>
      <c r="AA1474"/>
      <c r="AJ1474" s="47"/>
      <c r="AK1474"/>
      <c r="AL1474"/>
      <c r="AM1474"/>
      <c r="AN1474"/>
      <c r="AO1474" s="47"/>
      <c r="AP1474"/>
      <c r="AQ1474"/>
      <c r="AZ1474" s="47"/>
      <c r="BA1474"/>
      <c r="BB1474"/>
      <c r="BC1474"/>
      <c r="BD1474"/>
      <c r="BE1474" s="47"/>
      <c r="BF1474"/>
      <c r="BG1474"/>
    </row>
    <row r="1475" spans="2:59" x14ac:dyDescent="0.25">
      <c r="B1475" s="52"/>
      <c r="C1475" s="53"/>
      <c r="D1475" s="43"/>
      <c r="E1475" s="43"/>
      <c r="T1475" s="47"/>
      <c r="U1475"/>
      <c r="V1475"/>
      <c r="W1475"/>
      <c r="X1475"/>
      <c r="Y1475" s="47"/>
      <c r="Z1475"/>
      <c r="AA1475"/>
      <c r="AJ1475" s="47"/>
      <c r="AK1475"/>
      <c r="AL1475"/>
      <c r="AM1475"/>
      <c r="AN1475"/>
      <c r="AO1475" s="47"/>
      <c r="AP1475"/>
      <c r="AQ1475"/>
      <c r="AZ1475" s="47"/>
      <c r="BA1475"/>
      <c r="BB1475"/>
      <c r="BC1475"/>
      <c r="BD1475"/>
      <c r="BE1475" s="47"/>
      <c r="BF1475"/>
      <c r="BG1475"/>
    </row>
    <row r="1476" spans="2:59" x14ac:dyDescent="0.25">
      <c r="B1476" s="52"/>
      <c r="C1476" s="53"/>
      <c r="D1476" s="43"/>
      <c r="E1476" s="43"/>
      <c r="T1476" s="47"/>
      <c r="U1476"/>
      <c r="V1476"/>
      <c r="W1476"/>
      <c r="X1476"/>
      <c r="Y1476" s="47"/>
      <c r="Z1476"/>
      <c r="AA1476"/>
      <c r="AJ1476" s="47"/>
      <c r="AK1476"/>
      <c r="AL1476"/>
      <c r="AM1476"/>
      <c r="AN1476"/>
      <c r="AO1476" s="47"/>
      <c r="AP1476"/>
      <c r="AQ1476"/>
      <c r="AZ1476" s="47"/>
      <c r="BA1476"/>
      <c r="BB1476"/>
      <c r="BC1476"/>
      <c r="BD1476"/>
      <c r="BE1476" s="47"/>
      <c r="BF1476"/>
      <c r="BG1476"/>
    </row>
    <row r="1477" spans="2:59" x14ac:dyDescent="0.25">
      <c r="B1477" s="52"/>
      <c r="C1477" s="53"/>
      <c r="D1477" s="43"/>
      <c r="E1477" s="43"/>
      <c r="T1477" s="47"/>
      <c r="U1477"/>
      <c r="V1477"/>
      <c r="W1477"/>
      <c r="X1477"/>
      <c r="Y1477" s="47"/>
      <c r="Z1477"/>
      <c r="AA1477"/>
      <c r="AJ1477" s="47"/>
      <c r="AK1477"/>
      <c r="AL1477"/>
      <c r="AM1477"/>
      <c r="AN1477"/>
      <c r="AO1477" s="47"/>
      <c r="AP1477"/>
      <c r="AQ1477"/>
      <c r="AZ1477" s="47"/>
      <c r="BA1477"/>
      <c r="BB1477"/>
      <c r="BC1477"/>
      <c r="BD1477"/>
      <c r="BE1477" s="47"/>
      <c r="BF1477"/>
      <c r="BG1477"/>
    </row>
    <row r="1478" spans="2:59" x14ac:dyDescent="0.25">
      <c r="B1478" s="52"/>
      <c r="C1478" s="53"/>
      <c r="D1478" s="43"/>
      <c r="E1478" s="43"/>
      <c r="T1478" s="47"/>
      <c r="U1478"/>
      <c r="V1478"/>
      <c r="W1478"/>
      <c r="X1478"/>
      <c r="Y1478" s="47"/>
      <c r="Z1478"/>
      <c r="AA1478"/>
      <c r="AJ1478" s="47"/>
      <c r="AK1478"/>
      <c r="AL1478"/>
      <c r="AM1478"/>
      <c r="AN1478"/>
      <c r="AO1478" s="47"/>
      <c r="AP1478"/>
      <c r="AQ1478"/>
      <c r="AZ1478" s="47"/>
      <c r="BA1478"/>
      <c r="BB1478"/>
      <c r="BC1478"/>
      <c r="BD1478"/>
      <c r="BE1478" s="47"/>
      <c r="BF1478"/>
      <c r="BG1478"/>
    </row>
    <row r="1479" spans="2:59" x14ac:dyDescent="0.25">
      <c r="B1479" s="52"/>
      <c r="C1479" s="53"/>
      <c r="D1479" s="43"/>
      <c r="E1479" s="43"/>
      <c r="T1479" s="47"/>
      <c r="U1479"/>
      <c r="V1479"/>
      <c r="W1479"/>
      <c r="X1479"/>
      <c r="Y1479" s="47"/>
      <c r="Z1479"/>
      <c r="AA1479"/>
      <c r="AJ1479" s="47"/>
      <c r="AK1479"/>
      <c r="AL1479"/>
      <c r="AM1479"/>
      <c r="AN1479"/>
      <c r="AO1479" s="47"/>
      <c r="AP1479"/>
      <c r="AQ1479"/>
      <c r="AZ1479" s="47"/>
      <c r="BA1479"/>
      <c r="BB1479"/>
      <c r="BC1479"/>
      <c r="BD1479"/>
      <c r="BE1479" s="47"/>
      <c r="BF1479"/>
      <c r="BG1479"/>
    </row>
    <row r="1480" spans="2:59" x14ac:dyDescent="0.25">
      <c r="B1480" s="52"/>
      <c r="C1480" s="53"/>
      <c r="D1480" s="43"/>
      <c r="E1480" s="43"/>
      <c r="T1480" s="47"/>
      <c r="U1480"/>
      <c r="V1480"/>
      <c r="W1480"/>
      <c r="X1480"/>
      <c r="Y1480" s="47"/>
      <c r="Z1480"/>
      <c r="AA1480"/>
      <c r="AJ1480" s="47"/>
      <c r="AK1480"/>
      <c r="AL1480"/>
      <c r="AM1480"/>
      <c r="AN1480"/>
      <c r="AO1480" s="47"/>
      <c r="AP1480"/>
      <c r="AQ1480"/>
      <c r="AZ1480" s="47"/>
      <c r="BA1480"/>
      <c r="BB1480"/>
      <c r="BC1480"/>
      <c r="BD1480"/>
      <c r="BE1480" s="47"/>
      <c r="BF1480"/>
      <c r="BG1480"/>
    </row>
    <row r="1481" spans="2:59" x14ac:dyDescent="0.25">
      <c r="B1481" s="52"/>
      <c r="C1481" s="53"/>
      <c r="D1481" s="43"/>
      <c r="E1481" s="43"/>
      <c r="T1481" s="47"/>
      <c r="U1481"/>
      <c r="V1481"/>
      <c r="W1481"/>
      <c r="X1481"/>
      <c r="Y1481" s="47"/>
      <c r="Z1481"/>
      <c r="AA1481"/>
      <c r="AJ1481" s="47"/>
      <c r="AK1481"/>
      <c r="AL1481"/>
      <c r="AM1481"/>
      <c r="AN1481"/>
      <c r="AO1481" s="47"/>
      <c r="AP1481"/>
      <c r="AQ1481"/>
      <c r="AZ1481" s="47"/>
      <c r="BA1481"/>
      <c r="BB1481"/>
      <c r="BC1481"/>
      <c r="BD1481"/>
      <c r="BE1481" s="47"/>
      <c r="BF1481"/>
      <c r="BG1481"/>
    </row>
    <row r="1482" spans="2:59" x14ac:dyDescent="0.25">
      <c r="B1482" s="52"/>
      <c r="C1482" s="53"/>
      <c r="D1482" s="43"/>
      <c r="E1482" s="43"/>
      <c r="T1482" s="47"/>
      <c r="U1482"/>
      <c r="V1482"/>
      <c r="W1482"/>
      <c r="X1482"/>
      <c r="Y1482" s="47"/>
      <c r="Z1482"/>
      <c r="AA1482"/>
      <c r="AJ1482" s="47"/>
      <c r="AK1482"/>
      <c r="AL1482"/>
      <c r="AM1482"/>
      <c r="AN1482"/>
      <c r="AO1482" s="47"/>
      <c r="AP1482"/>
      <c r="AQ1482"/>
      <c r="AZ1482" s="47"/>
      <c r="BA1482"/>
      <c r="BB1482"/>
      <c r="BC1482"/>
      <c r="BD1482"/>
      <c r="BE1482" s="47"/>
      <c r="BF1482"/>
      <c r="BG1482"/>
    </row>
    <row r="1483" spans="2:59" x14ac:dyDescent="0.25">
      <c r="B1483" s="52"/>
      <c r="C1483" s="53"/>
      <c r="D1483" s="43"/>
      <c r="E1483" s="43"/>
      <c r="T1483" s="47"/>
      <c r="U1483"/>
      <c r="V1483"/>
      <c r="W1483"/>
      <c r="X1483"/>
      <c r="Y1483" s="47"/>
      <c r="Z1483"/>
      <c r="AA1483"/>
      <c r="AJ1483" s="47"/>
      <c r="AK1483"/>
      <c r="AL1483"/>
      <c r="AM1483"/>
      <c r="AN1483"/>
      <c r="AO1483" s="47"/>
      <c r="AP1483"/>
      <c r="AQ1483"/>
      <c r="AZ1483" s="47"/>
      <c r="BA1483"/>
      <c r="BB1483"/>
      <c r="BC1483"/>
      <c r="BD1483"/>
      <c r="BE1483" s="47"/>
      <c r="BF1483"/>
      <c r="BG1483"/>
    </row>
    <row r="1484" spans="2:59" x14ac:dyDescent="0.25">
      <c r="B1484" s="52"/>
      <c r="C1484" s="53"/>
      <c r="D1484" s="43"/>
      <c r="E1484" s="43"/>
      <c r="T1484" s="47"/>
      <c r="U1484"/>
      <c r="V1484"/>
      <c r="W1484"/>
      <c r="X1484"/>
      <c r="Y1484" s="47"/>
      <c r="Z1484"/>
      <c r="AA1484"/>
      <c r="AJ1484" s="47"/>
      <c r="AK1484"/>
      <c r="AL1484"/>
      <c r="AM1484"/>
      <c r="AN1484"/>
      <c r="AO1484" s="47"/>
      <c r="AP1484"/>
      <c r="AQ1484"/>
      <c r="AZ1484" s="47"/>
      <c r="BA1484"/>
      <c r="BB1484"/>
      <c r="BC1484"/>
      <c r="BD1484"/>
      <c r="BE1484" s="47"/>
      <c r="BF1484"/>
      <c r="BG1484"/>
    </row>
    <row r="1485" spans="2:59" x14ac:dyDescent="0.25">
      <c r="B1485" s="52"/>
      <c r="C1485" s="53"/>
      <c r="D1485" s="43"/>
      <c r="E1485" s="43"/>
      <c r="T1485" s="47"/>
      <c r="U1485"/>
      <c r="V1485"/>
      <c r="W1485"/>
      <c r="X1485"/>
      <c r="Y1485" s="47"/>
      <c r="Z1485"/>
      <c r="AA1485"/>
      <c r="AJ1485" s="47"/>
      <c r="AK1485"/>
      <c r="AL1485"/>
      <c r="AM1485"/>
      <c r="AN1485"/>
      <c r="AO1485" s="47"/>
      <c r="AP1485"/>
      <c r="AQ1485"/>
      <c r="AZ1485" s="47"/>
      <c r="BA1485"/>
      <c r="BB1485"/>
      <c r="BC1485"/>
      <c r="BD1485"/>
      <c r="BE1485" s="47"/>
      <c r="BF1485"/>
      <c r="BG1485"/>
    </row>
    <row r="1486" spans="2:59" x14ac:dyDescent="0.25">
      <c r="B1486" s="52"/>
      <c r="C1486" s="53"/>
      <c r="D1486" s="43"/>
      <c r="E1486" s="43"/>
      <c r="T1486" s="47"/>
      <c r="U1486"/>
      <c r="V1486"/>
      <c r="W1486"/>
      <c r="X1486"/>
      <c r="Y1486" s="47"/>
      <c r="Z1486"/>
      <c r="AA1486"/>
      <c r="AJ1486" s="47"/>
      <c r="AK1486"/>
      <c r="AL1486"/>
      <c r="AM1486"/>
      <c r="AN1486"/>
      <c r="AO1486" s="47"/>
      <c r="AP1486"/>
      <c r="AQ1486"/>
      <c r="AZ1486" s="47"/>
      <c r="BA1486"/>
      <c r="BB1486"/>
      <c r="BC1486"/>
      <c r="BD1486"/>
      <c r="BE1486" s="47"/>
      <c r="BF1486"/>
      <c r="BG1486"/>
    </row>
    <row r="1487" spans="2:59" x14ac:dyDescent="0.25">
      <c r="B1487" s="52"/>
      <c r="C1487" s="53"/>
      <c r="D1487" s="43"/>
      <c r="E1487" s="43"/>
      <c r="T1487" s="47"/>
      <c r="U1487"/>
      <c r="V1487"/>
      <c r="W1487"/>
      <c r="X1487"/>
      <c r="Y1487" s="47"/>
      <c r="Z1487"/>
      <c r="AA1487"/>
      <c r="AJ1487" s="47"/>
      <c r="AK1487"/>
      <c r="AL1487"/>
      <c r="AM1487"/>
      <c r="AN1487"/>
      <c r="AO1487" s="47"/>
      <c r="AP1487"/>
      <c r="AQ1487"/>
      <c r="AZ1487" s="47"/>
      <c r="BA1487"/>
      <c r="BB1487"/>
      <c r="BC1487"/>
      <c r="BD1487"/>
      <c r="BE1487" s="47"/>
      <c r="BF1487"/>
      <c r="BG1487"/>
    </row>
    <row r="1488" spans="2:59" x14ac:dyDescent="0.25">
      <c r="B1488" s="52"/>
      <c r="C1488" s="53"/>
      <c r="D1488" s="43"/>
      <c r="E1488" s="43"/>
      <c r="T1488" s="47"/>
      <c r="U1488"/>
      <c r="V1488"/>
      <c r="W1488"/>
      <c r="X1488"/>
      <c r="Y1488" s="47"/>
      <c r="Z1488"/>
      <c r="AA1488"/>
      <c r="AJ1488" s="47"/>
      <c r="AK1488"/>
      <c r="AL1488"/>
      <c r="AM1488"/>
      <c r="AN1488"/>
      <c r="AO1488" s="47"/>
      <c r="AP1488"/>
      <c r="AQ1488"/>
      <c r="AZ1488" s="47"/>
      <c r="BA1488"/>
      <c r="BB1488"/>
      <c r="BC1488"/>
      <c r="BD1488"/>
      <c r="BE1488" s="47"/>
      <c r="BF1488"/>
      <c r="BG1488"/>
    </row>
    <row r="1489" spans="2:59" x14ac:dyDescent="0.25">
      <c r="B1489" s="52"/>
      <c r="C1489" s="53"/>
      <c r="D1489" s="43"/>
      <c r="E1489" s="43"/>
      <c r="T1489" s="47"/>
      <c r="U1489"/>
      <c r="V1489"/>
      <c r="W1489"/>
      <c r="X1489"/>
      <c r="Y1489" s="47"/>
      <c r="Z1489"/>
      <c r="AA1489"/>
      <c r="AJ1489" s="47"/>
      <c r="AK1489"/>
      <c r="AL1489"/>
      <c r="AM1489"/>
      <c r="AN1489"/>
      <c r="AO1489" s="47"/>
      <c r="AP1489"/>
      <c r="AQ1489"/>
      <c r="AZ1489" s="47"/>
      <c r="BA1489"/>
      <c r="BB1489"/>
      <c r="BC1489"/>
      <c r="BD1489"/>
      <c r="BE1489" s="47"/>
      <c r="BF1489"/>
      <c r="BG1489"/>
    </row>
    <row r="1490" spans="2:59" x14ac:dyDescent="0.25">
      <c r="B1490" s="52"/>
      <c r="C1490" s="53"/>
      <c r="D1490" s="43"/>
      <c r="E1490" s="43"/>
      <c r="T1490" s="47"/>
      <c r="U1490"/>
      <c r="V1490"/>
      <c r="W1490"/>
      <c r="X1490"/>
      <c r="Y1490" s="47"/>
      <c r="Z1490"/>
      <c r="AA1490"/>
      <c r="AJ1490" s="47"/>
      <c r="AK1490"/>
      <c r="AL1490"/>
      <c r="AM1490"/>
      <c r="AN1490"/>
      <c r="AO1490" s="47"/>
      <c r="AP1490"/>
      <c r="AQ1490"/>
      <c r="AZ1490" s="47"/>
      <c r="BA1490"/>
      <c r="BB1490"/>
      <c r="BC1490"/>
      <c r="BD1490"/>
      <c r="BE1490" s="47"/>
      <c r="BF1490"/>
      <c r="BG1490"/>
    </row>
    <row r="1491" spans="2:59" x14ac:dyDescent="0.25">
      <c r="B1491" s="52"/>
      <c r="C1491" s="53"/>
      <c r="D1491" s="43"/>
      <c r="E1491" s="43"/>
      <c r="T1491" s="47"/>
      <c r="U1491"/>
      <c r="V1491"/>
      <c r="W1491"/>
      <c r="X1491"/>
      <c r="Y1491" s="47"/>
      <c r="Z1491"/>
      <c r="AA1491"/>
      <c r="AJ1491" s="47"/>
      <c r="AK1491"/>
      <c r="AL1491"/>
      <c r="AM1491"/>
      <c r="AN1491"/>
      <c r="AO1491" s="47"/>
      <c r="AP1491"/>
      <c r="AQ1491"/>
      <c r="AZ1491" s="47"/>
      <c r="BA1491"/>
      <c r="BB1491"/>
      <c r="BC1491"/>
      <c r="BD1491"/>
      <c r="BE1491" s="47"/>
      <c r="BF1491"/>
      <c r="BG1491"/>
    </row>
    <row r="1492" spans="2:59" x14ac:dyDescent="0.25">
      <c r="B1492" s="52"/>
      <c r="C1492" s="53"/>
      <c r="D1492" s="43"/>
      <c r="E1492" s="43"/>
      <c r="T1492" s="47"/>
      <c r="U1492"/>
      <c r="V1492"/>
      <c r="W1492"/>
      <c r="X1492"/>
      <c r="Y1492" s="47"/>
      <c r="Z1492"/>
      <c r="AA1492"/>
      <c r="AJ1492" s="47"/>
      <c r="AK1492"/>
      <c r="AL1492"/>
      <c r="AM1492"/>
      <c r="AN1492"/>
      <c r="AO1492" s="47"/>
      <c r="AP1492"/>
      <c r="AQ1492"/>
      <c r="AZ1492" s="47"/>
      <c r="BA1492"/>
      <c r="BB1492"/>
      <c r="BC1492"/>
      <c r="BD1492"/>
      <c r="BE1492" s="47"/>
      <c r="BF1492"/>
      <c r="BG1492"/>
    </row>
    <row r="1493" spans="2:59" x14ac:dyDescent="0.25">
      <c r="B1493" s="52"/>
      <c r="C1493" s="53"/>
      <c r="D1493" s="43"/>
      <c r="E1493" s="43"/>
      <c r="T1493" s="47"/>
      <c r="U1493"/>
      <c r="V1493"/>
      <c r="W1493"/>
      <c r="X1493"/>
      <c r="Y1493" s="47"/>
      <c r="Z1493"/>
      <c r="AA1493"/>
      <c r="AJ1493" s="47"/>
      <c r="AK1493"/>
      <c r="AL1493"/>
      <c r="AM1493"/>
      <c r="AN1493"/>
      <c r="AO1493" s="47"/>
      <c r="AP1493"/>
      <c r="AQ1493"/>
      <c r="AZ1493" s="47"/>
      <c r="BA1493"/>
      <c r="BB1493"/>
      <c r="BC1493"/>
      <c r="BD1493"/>
      <c r="BE1493" s="47"/>
      <c r="BF1493"/>
      <c r="BG1493"/>
    </row>
    <row r="1494" spans="2:59" x14ac:dyDescent="0.25">
      <c r="B1494" s="52"/>
      <c r="C1494" s="53"/>
      <c r="D1494" s="43"/>
      <c r="E1494" s="43"/>
      <c r="T1494" s="47"/>
      <c r="U1494"/>
      <c r="V1494"/>
      <c r="W1494"/>
      <c r="X1494"/>
      <c r="Y1494" s="47"/>
      <c r="Z1494"/>
      <c r="AA1494"/>
      <c r="AJ1494" s="47"/>
      <c r="AK1494"/>
      <c r="AL1494"/>
      <c r="AM1494"/>
      <c r="AN1494"/>
      <c r="AO1494" s="47"/>
      <c r="AP1494"/>
      <c r="AQ1494"/>
      <c r="AZ1494" s="47"/>
      <c r="BA1494"/>
      <c r="BB1494"/>
      <c r="BC1494"/>
      <c r="BD1494"/>
      <c r="BE1494" s="47"/>
      <c r="BF1494"/>
      <c r="BG1494"/>
    </row>
    <row r="1495" spans="2:59" x14ac:dyDescent="0.25">
      <c r="B1495" s="52"/>
      <c r="C1495" s="53"/>
      <c r="D1495" s="43"/>
      <c r="E1495" s="43"/>
      <c r="T1495" s="47"/>
      <c r="U1495"/>
      <c r="V1495"/>
      <c r="W1495"/>
      <c r="X1495"/>
      <c r="Y1495" s="47"/>
      <c r="Z1495"/>
      <c r="AA1495"/>
      <c r="AJ1495" s="47"/>
      <c r="AK1495"/>
      <c r="AL1495"/>
      <c r="AM1495"/>
      <c r="AN1495"/>
      <c r="AO1495" s="47"/>
      <c r="AP1495"/>
      <c r="AQ1495"/>
      <c r="AZ1495" s="47"/>
      <c r="BA1495"/>
      <c r="BB1495"/>
      <c r="BC1495"/>
      <c r="BD1495"/>
      <c r="BE1495" s="47"/>
      <c r="BF1495"/>
      <c r="BG1495"/>
    </row>
    <row r="1496" spans="2:59" x14ac:dyDescent="0.25">
      <c r="B1496" s="52"/>
      <c r="C1496" s="53"/>
      <c r="D1496" s="43"/>
      <c r="E1496" s="43"/>
      <c r="T1496" s="47"/>
      <c r="U1496"/>
      <c r="V1496"/>
      <c r="W1496"/>
      <c r="X1496"/>
      <c r="Y1496" s="47"/>
      <c r="Z1496"/>
      <c r="AA1496"/>
      <c r="AJ1496" s="47"/>
      <c r="AK1496"/>
      <c r="AL1496"/>
      <c r="AM1496"/>
      <c r="AN1496"/>
      <c r="AO1496" s="47"/>
      <c r="AP1496"/>
      <c r="AQ1496"/>
      <c r="AZ1496" s="47"/>
      <c r="BA1496"/>
      <c r="BB1496"/>
      <c r="BC1496"/>
      <c r="BD1496"/>
      <c r="BE1496" s="47"/>
      <c r="BF1496"/>
      <c r="BG1496"/>
    </row>
    <row r="1497" spans="2:59" x14ac:dyDescent="0.25">
      <c r="B1497" s="52"/>
      <c r="C1497" s="53"/>
      <c r="D1497" s="43"/>
      <c r="E1497" s="43"/>
      <c r="T1497" s="47"/>
      <c r="U1497"/>
      <c r="V1497"/>
      <c r="W1497"/>
      <c r="X1497"/>
      <c r="Y1497" s="47"/>
      <c r="Z1497"/>
      <c r="AA1497"/>
      <c r="AJ1497" s="47"/>
      <c r="AK1497"/>
      <c r="AL1497"/>
      <c r="AM1497"/>
      <c r="AN1497"/>
      <c r="AO1497" s="47"/>
      <c r="AP1497"/>
      <c r="AQ1497"/>
      <c r="AZ1497" s="47"/>
      <c r="BA1497"/>
      <c r="BB1497"/>
      <c r="BC1497"/>
      <c r="BD1497"/>
      <c r="BE1497" s="47"/>
      <c r="BF1497"/>
      <c r="BG1497"/>
    </row>
    <row r="1498" spans="2:59" x14ac:dyDescent="0.25">
      <c r="B1498" s="52"/>
      <c r="C1498" s="53"/>
      <c r="D1498" s="43"/>
      <c r="E1498" s="43"/>
      <c r="T1498" s="47"/>
      <c r="U1498"/>
      <c r="V1498"/>
      <c r="W1498"/>
      <c r="X1498"/>
      <c r="Y1498" s="47"/>
      <c r="Z1498"/>
      <c r="AA1498"/>
      <c r="AJ1498" s="47"/>
      <c r="AK1498"/>
      <c r="AL1498"/>
      <c r="AM1498"/>
      <c r="AN1498"/>
      <c r="AO1498" s="47"/>
      <c r="AP1498"/>
      <c r="AQ1498"/>
      <c r="AZ1498" s="47"/>
      <c r="BA1498"/>
      <c r="BB1498"/>
      <c r="BC1498"/>
      <c r="BD1498"/>
      <c r="BE1498" s="47"/>
      <c r="BF1498"/>
      <c r="BG1498"/>
    </row>
    <row r="1499" spans="2:59" x14ac:dyDescent="0.25">
      <c r="B1499" s="52"/>
      <c r="C1499" s="53"/>
      <c r="D1499" s="43"/>
      <c r="E1499" s="43"/>
      <c r="T1499" s="47"/>
      <c r="U1499"/>
      <c r="V1499"/>
      <c r="W1499"/>
      <c r="X1499"/>
      <c r="Y1499" s="47"/>
      <c r="Z1499"/>
      <c r="AA1499"/>
      <c r="AJ1499" s="47"/>
      <c r="AK1499"/>
      <c r="AL1499"/>
      <c r="AM1499"/>
      <c r="AN1499"/>
      <c r="AO1499" s="47"/>
      <c r="AP1499"/>
      <c r="AQ1499"/>
      <c r="AZ1499" s="47"/>
      <c r="BA1499"/>
      <c r="BB1499"/>
      <c r="BC1499"/>
      <c r="BD1499"/>
      <c r="BE1499" s="47"/>
      <c r="BF1499"/>
      <c r="BG1499"/>
    </row>
    <row r="1500" spans="2:59" x14ac:dyDescent="0.25">
      <c r="B1500" s="52"/>
      <c r="C1500" s="53"/>
      <c r="D1500" s="43"/>
      <c r="E1500" s="43"/>
      <c r="T1500" s="47"/>
      <c r="U1500"/>
      <c r="V1500"/>
      <c r="W1500"/>
      <c r="X1500"/>
      <c r="Y1500" s="47"/>
      <c r="Z1500"/>
      <c r="AA1500"/>
      <c r="AJ1500" s="47"/>
      <c r="AK1500"/>
      <c r="AL1500"/>
      <c r="AM1500"/>
      <c r="AN1500"/>
      <c r="AO1500" s="47"/>
      <c r="AP1500"/>
      <c r="AQ1500"/>
      <c r="AZ1500" s="47"/>
      <c r="BA1500"/>
      <c r="BB1500"/>
      <c r="BC1500"/>
      <c r="BD1500"/>
      <c r="BE1500" s="47"/>
      <c r="BF1500"/>
      <c r="BG1500"/>
    </row>
    <row r="1501" spans="2:59" x14ac:dyDescent="0.25">
      <c r="B1501" s="52"/>
      <c r="C1501" s="53"/>
      <c r="D1501" s="43"/>
      <c r="E1501" s="43"/>
      <c r="T1501" s="47"/>
      <c r="U1501"/>
      <c r="V1501"/>
      <c r="W1501"/>
      <c r="X1501"/>
      <c r="Y1501" s="47"/>
      <c r="Z1501"/>
      <c r="AA1501"/>
      <c r="AJ1501" s="47"/>
      <c r="AK1501"/>
      <c r="AL1501"/>
      <c r="AM1501"/>
      <c r="AN1501"/>
      <c r="AO1501" s="47"/>
      <c r="AP1501"/>
      <c r="AQ1501"/>
      <c r="AZ1501" s="47"/>
      <c r="BA1501"/>
      <c r="BB1501"/>
      <c r="BC1501"/>
      <c r="BD1501"/>
      <c r="BE1501" s="47"/>
      <c r="BF1501"/>
      <c r="BG1501"/>
    </row>
    <row r="1502" spans="2:59" x14ac:dyDescent="0.25">
      <c r="B1502" s="52"/>
      <c r="C1502" s="53"/>
      <c r="D1502" s="43"/>
      <c r="E1502" s="43"/>
      <c r="T1502" s="47"/>
      <c r="U1502"/>
      <c r="V1502"/>
      <c r="W1502"/>
      <c r="X1502"/>
      <c r="Y1502" s="47"/>
      <c r="Z1502"/>
      <c r="AA1502"/>
      <c r="AJ1502" s="47"/>
      <c r="AK1502"/>
      <c r="AL1502"/>
      <c r="AM1502"/>
      <c r="AN1502"/>
      <c r="AO1502" s="47"/>
      <c r="AP1502"/>
      <c r="AQ1502"/>
      <c r="AZ1502" s="47"/>
      <c r="BA1502"/>
      <c r="BB1502"/>
      <c r="BC1502"/>
      <c r="BD1502"/>
      <c r="BE1502" s="47"/>
      <c r="BF1502"/>
      <c r="BG1502"/>
    </row>
    <row r="1503" spans="2:59" x14ac:dyDescent="0.25">
      <c r="B1503" s="52"/>
      <c r="C1503" s="53"/>
      <c r="D1503" s="43"/>
      <c r="E1503" s="43"/>
      <c r="T1503" s="47"/>
      <c r="U1503"/>
      <c r="V1503"/>
      <c r="W1503"/>
      <c r="X1503"/>
      <c r="Y1503" s="47"/>
      <c r="Z1503"/>
      <c r="AA1503"/>
      <c r="AJ1503" s="47"/>
      <c r="AK1503"/>
      <c r="AL1503"/>
      <c r="AM1503"/>
      <c r="AN1503"/>
      <c r="AO1503" s="47"/>
      <c r="AP1503"/>
      <c r="AQ1503"/>
      <c r="AZ1503" s="47"/>
      <c r="BA1503"/>
      <c r="BB1503"/>
      <c r="BC1503"/>
      <c r="BD1503"/>
      <c r="BE1503" s="47"/>
      <c r="BF1503"/>
      <c r="BG1503"/>
    </row>
    <row r="1504" spans="2:59" x14ac:dyDescent="0.25">
      <c r="B1504" s="52"/>
      <c r="C1504" s="53"/>
      <c r="D1504" s="43"/>
      <c r="E1504" s="43"/>
      <c r="T1504" s="47"/>
      <c r="U1504"/>
      <c r="V1504"/>
      <c r="W1504"/>
      <c r="X1504"/>
      <c r="Y1504" s="47"/>
      <c r="Z1504"/>
      <c r="AA1504"/>
      <c r="AJ1504" s="47"/>
      <c r="AK1504"/>
      <c r="AL1504"/>
      <c r="AM1504"/>
      <c r="AN1504"/>
      <c r="AO1504" s="47"/>
      <c r="AP1504"/>
      <c r="AQ1504"/>
      <c r="AZ1504" s="47"/>
      <c r="BA1504"/>
      <c r="BB1504"/>
      <c r="BC1504"/>
      <c r="BD1504"/>
      <c r="BE1504" s="47"/>
      <c r="BF1504"/>
      <c r="BG1504"/>
    </row>
    <row r="1505" spans="2:59" x14ac:dyDescent="0.25">
      <c r="B1505" s="52"/>
      <c r="C1505" s="53"/>
      <c r="D1505" s="43"/>
      <c r="E1505" s="43"/>
      <c r="T1505" s="47"/>
      <c r="U1505"/>
      <c r="V1505"/>
      <c r="W1505"/>
      <c r="X1505"/>
      <c r="Y1505" s="47"/>
      <c r="Z1505"/>
      <c r="AA1505"/>
      <c r="AJ1505" s="47"/>
      <c r="AK1505"/>
      <c r="AL1505"/>
      <c r="AM1505"/>
      <c r="AN1505"/>
      <c r="AO1505" s="47"/>
      <c r="AP1505"/>
      <c r="AQ1505"/>
      <c r="AZ1505" s="47"/>
      <c r="BA1505"/>
      <c r="BB1505"/>
      <c r="BC1505"/>
      <c r="BD1505"/>
      <c r="BE1505" s="47"/>
      <c r="BF1505"/>
      <c r="BG1505"/>
    </row>
    <row r="1506" spans="2:59" x14ac:dyDescent="0.25">
      <c r="B1506" s="52"/>
      <c r="C1506" s="53"/>
      <c r="D1506" s="43"/>
      <c r="E1506" s="43"/>
      <c r="T1506" s="47"/>
      <c r="U1506"/>
      <c r="V1506"/>
      <c r="W1506"/>
      <c r="X1506"/>
      <c r="Y1506" s="47"/>
      <c r="Z1506"/>
      <c r="AA1506"/>
      <c r="AJ1506" s="47"/>
      <c r="AK1506"/>
      <c r="AL1506"/>
      <c r="AM1506"/>
      <c r="AN1506"/>
      <c r="AO1506" s="47"/>
      <c r="AP1506"/>
      <c r="AQ1506"/>
      <c r="AZ1506" s="47"/>
      <c r="BA1506"/>
      <c r="BB1506"/>
      <c r="BC1506"/>
      <c r="BD1506"/>
      <c r="BE1506" s="47"/>
      <c r="BF1506"/>
      <c r="BG1506"/>
    </row>
    <row r="1507" spans="2:59" x14ac:dyDescent="0.25">
      <c r="B1507" s="52"/>
      <c r="C1507" s="53"/>
      <c r="D1507" s="43"/>
      <c r="E1507" s="43"/>
      <c r="T1507" s="47"/>
      <c r="U1507"/>
      <c r="V1507"/>
      <c r="W1507"/>
      <c r="X1507"/>
      <c r="Y1507" s="47"/>
      <c r="Z1507"/>
      <c r="AA1507"/>
      <c r="AJ1507" s="47"/>
      <c r="AK1507"/>
      <c r="AL1507"/>
      <c r="AM1507"/>
      <c r="AN1507"/>
      <c r="AO1507" s="47"/>
      <c r="AP1507"/>
      <c r="AQ1507"/>
      <c r="AZ1507" s="47"/>
      <c r="BA1507"/>
      <c r="BB1507"/>
      <c r="BC1507"/>
      <c r="BD1507"/>
      <c r="BE1507" s="47"/>
      <c r="BF1507"/>
      <c r="BG1507"/>
    </row>
    <row r="1508" spans="2:59" x14ac:dyDescent="0.25">
      <c r="B1508" s="52"/>
      <c r="C1508" s="53"/>
      <c r="D1508" s="43"/>
      <c r="E1508" s="43"/>
      <c r="T1508" s="47"/>
      <c r="U1508"/>
      <c r="V1508"/>
      <c r="W1508"/>
      <c r="X1508"/>
      <c r="Y1508" s="47"/>
      <c r="Z1508"/>
      <c r="AA1508"/>
      <c r="AJ1508" s="47"/>
      <c r="AK1508"/>
      <c r="AL1508"/>
      <c r="AM1508"/>
      <c r="AN1508"/>
      <c r="AO1508" s="47"/>
      <c r="AP1508"/>
      <c r="AQ1508"/>
      <c r="AZ1508" s="47"/>
      <c r="BA1508"/>
      <c r="BB1508"/>
      <c r="BC1508"/>
      <c r="BD1508"/>
      <c r="BE1508" s="47"/>
      <c r="BF1508"/>
      <c r="BG1508"/>
    </row>
    <row r="1509" spans="2:59" x14ac:dyDescent="0.25">
      <c r="B1509" s="52"/>
      <c r="C1509" s="53"/>
      <c r="D1509" s="43"/>
      <c r="E1509" s="43"/>
      <c r="T1509" s="47"/>
      <c r="U1509"/>
      <c r="V1509"/>
      <c r="W1509"/>
      <c r="X1509"/>
      <c r="Y1509" s="47"/>
      <c r="Z1509"/>
      <c r="AA1509"/>
      <c r="AJ1509" s="47"/>
      <c r="AK1509"/>
      <c r="AL1509"/>
      <c r="AM1509"/>
      <c r="AN1509"/>
      <c r="AO1509" s="47"/>
      <c r="AP1509"/>
      <c r="AQ1509"/>
      <c r="AZ1509" s="47"/>
      <c r="BA1509"/>
      <c r="BB1509"/>
      <c r="BC1509"/>
      <c r="BD1509"/>
      <c r="BE1509" s="47"/>
      <c r="BF1509"/>
      <c r="BG1509"/>
    </row>
    <row r="1510" spans="2:59" x14ac:dyDescent="0.25">
      <c r="B1510" s="52"/>
      <c r="C1510" s="53"/>
      <c r="D1510" s="43"/>
      <c r="E1510" s="43"/>
      <c r="T1510" s="47"/>
      <c r="U1510"/>
      <c r="V1510"/>
      <c r="W1510"/>
      <c r="X1510"/>
      <c r="Y1510" s="47"/>
      <c r="Z1510"/>
      <c r="AA1510"/>
      <c r="AJ1510" s="47"/>
      <c r="AK1510"/>
      <c r="AL1510"/>
      <c r="AM1510"/>
      <c r="AN1510"/>
      <c r="AO1510" s="47"/>
      <c r="AP1510"/>
      <c r="AQ1510"/>
      <c r="AZ1510" s="47"/>
      <c r="BA1510"/>
      <c r="BB1510"/>
      <c r="BC1510"/>
      <c r="BD1510"/>
      <c r="BE1510" s="47"/>
      <c r="BF1510"/>
      <c r="BG1510"/>
    </row>
    <row r="1511" spans="2:59" x14ac:dyDescent="0.25">
      <c r="B1511" s="52"/>
      <c r="C1511" s="53"/>
      <c r="D1511" s="43"/>
      <c r="E1511" s="43"/>
      <c r="T1511" s="47"/>
      <c r="U1511"/>
      <c r="V1511"/>
      <c r="W1511"/>
      <c r="X1511"/>
      <c r="Y1511" s="47"/>
      <c r="Z1511"/>
      <c r="AA1511"/>
      <c r="AJ1511" s="47"/>
      <c r="AK1511"/>
      <c r="AL1511"/>
      <c r="AM1511"/>
      <c r="AN1511"/>
      <c r="AO1511" s="47"/>
      <c r="AP1511"/>
      <c r="AQ1511"/>
      <c r="AZ1511" s="47"/>
      <c r="BA1511"/>
      <c r="BB1511"/>
      <c r="BC1511"/>
      <c r="BD1511"/>
      <c r="BE1511" s="47"/>
      <c r="BF1511"/>
      <c r="BG1511"/>
    </row>
    <row r="1512" spans="2:59" x14ac:dyDescent="0.25">
      <c r="B1512" s="52"/>
      <c r="C1512" s="53"/>
      <c r="D1512" s="43"/>
      <c r="E1512" s="43"/>
      <c r="T1512" s="47"/>
      <c r="U1512"/>
      <c r="V1512"/>
      <c r="W1512"/>
      <c r="X1512"/>
      <c r="Y1512" s="47"/>
      <c r="Z1512"/>
      <c r="AA1512"/>
      <c r="AJ1512" s="47"/>
      <c r="AK1512"/>
      <c r="AL1512"/>
      <c r="AM1512"/>
      <c r="AN1512"/>
      <c r="AO1512" s="47"/>
      <c r="AP1512"/>
      <c r="AQ1512"/>
      <c r="AZ1512" s="47"/>
      <c r="BA1512"/>
      <c r="BB1512"/>
      <c r="BC1512"/>
      <c r="BD1512"/>
      <c r="BE1512" s="47"/>
      <c r="BF1512"/>
      <c r="BG1512"/>
    </row>
    <row r="1513" spans="2:59" x14ac:dyDescent="0.25">
      <c r="B1513" s="52"/>
      <c r="C1513" s="53"/>
      <c r="D1513" s="43"/>
      <c r="E1513" s="43"/>
      <c r="T1513" s="47"/>
      <c r="U1513"/>
      <c r="V1513"/>
      <c r="W1513"/>
      <c r="X1513"/>
      <c r="Y1513" s="47"/>
      <c r="Z1513"/>
      <c r="AA1513"/>
      <c r="AJ1513" s="47"/>
      <c r="AK1513"/>
      <c r="AL1513"/>
      <c r="AM1513"/>
      <c r="AN1513"/>
      <c r="AO1513" s="47"/>
      <c r="AP1513"/>
      <c r="AQ1513"/>
      <c r="AZ1513" s="47"/>
      <c r="BA1513"/>
      <c r="BB1513"/>
      <c r="BC1513"/>
      <c r="BD1513"/>
      <c r="BE1513" s="47"/>
      <c r="BF1513"/>
      <c r="BG1513"/>
    </row>
    <row r="1514" spans="2:59" x14ac:dyDescent="0.25">
      <c r="B1514" s="52"/>
      <c r="C1514" s="53"/>
      <c r="D1514" s="43"/>
      <c r="E1514" s="43"/>
      <c r="T1514" s="47"/>
      <c r="U1514"/>
      <c r="V1514"/>
      <c r="W1514"/>
      <c r="X1514"/>
      <c r="Y1514" s="47"/>
      <c r="Z1514"/>
      <c r="AA1514"/>
      <c r="AJ1514" s="47"/>
      <c r="AK1514"/>
      <c r="AL1514"/>
      <c r="AM1514"/>
      <c r="AN1514"/>
      <c r="AO1514" s="47"/>
      <c r="AP1514"/>
      <c r="AQ1514"/>
      <c r="AZ1514" s="47"/>
      <c r="BA1514"/>
      <c r="BB1514"/>
      <c r="BC1514"/>
      <c r="BD1514"/>
      <c r="BE1514" s="47"/>
      <c r="BF1514"/>
      <c r="BG1514"/>
    </row>
    <row r="1515" spans="2:59" x14ac:dyDescent="0.25">
      <c r="B1515" s="52"/>
      <c r="C1515" s="53"/>
      <c r="D1515" s="43"/>
      <c r="E1515" s="43"/>
      <c r="T1515" s="47"/>
      <c r="U1515"/>
      <c r="V1515"/>
      <c r="W1515"/>
      <c r="X1515"/>
      <c r="Y1515" s="47"/>
      <c r="Z1515"/>
      <c r="AA1515"/>
      <c r="AJ1515" s="47"/>
      <c r="AK1515"/>
      <c r="AL1515"/>
      <c r="AM1515"/>
      <c r="AN1515"/>
      <c r="AO1515" s="47"/>
      <c r="AP1515"/>
      <c r="AQ1515"/>
      <c r="AZ1515" s="47"/>
      <c r="BA1515"/>
      <c r="BB1515"/>
      <c r="BC1515"/>
      <c r="BD1515"/>
      <c r="BE1515" s="47"/>
      <c r="BF1515"/>
      <c r="BG1515"/>
    </row>
    <row r="1516" spans="2:59" x14ac:dyDescent="0.25">
      <c r="B1516" s="52"/>
      <c r="C1516" s="53"/>
      <c r="D1516" s="43"/>
      <c r="E1516" s="43"/>
      <c r="T1516" s="47"/>
      <c r="U1516"/>
      <c r="V1516"/>
      <c r="W1516"/>
      <c r="X1516"/>
      <c r="Y1516" s="47"/>
      <c r="Z1516"/>
      <c r="AA1516"/>
      <c r="AJ1516" s="47"/>
      <c r="AK1516"/>
      <c r="AL1516"/>
      <c r="AM1516"/>
      <c r="AN1516"/>
      <c r="AO1516" s="47"/>
      <c r="AP1516"/>
      <c r="AQ1516"/>
      <c r="AZ1516" s="47"/>
      <c r="BA1516"/>
      <c r="BB1516"/>
      <c r="BC1516"/>
      <c r="BD1516"/>
      <c r="BE1516" s="47"/>
      <c r="BF1516"/>
      <c r="BG1516"/>
    </row>
    <row r="1517" spans="2:59" x14ac:dyDescent="0.25">
      <c r="B1517" s="52"/>
      <c r="C1517" s="53"/>
      <c r="D1517" s="43"/>
      <c r="E1517" s="43"/>
      <c r="T1517" s="47"/>
      <c r="U1517"/>
      <c r="V1517"/>
      <c r="W1517"/>
      <c r="X1517"/>
      <c r="Y1517" s="47"/>
      <c r="Z1517"/>
      <c r="AA1517"/>
      <c r="AJ1517" s="47"/>
      <c r="AK1517"/>
      <c r="AL1517"/>
      <c r="AM1517"/>
      <c r="AN1517"/>
      <c r="AO1517" s="47"/>
      <c r="AP1517"/>
      <c r="AQ1517"/>
      <c r="AZ1517" s="47"/>
      <c r="BA1517"/>
      <c r="BB1517"/>
      <c r="BC1517"/>
      <c r="BD1517"/>
      <c r="BE1517" s="47"/>
      <c r="BF1517"/>
      <c r="BG1517"/>
    </row>
    <row r="1518" spans="2:59" x14ac:dyDescent="0.25">
      <c r="B1518" s="52"/>
      <c r="C1518" s="53"/>
      <c r="D1518" s="43"/>
      <c r="E1518" s="43"/>
      <c r="T1518" s="47"/>
      <c r="U1518"/>
      <c r="V1518"/>
      <c r="W1518"/>
      <c r="X1518"/>
      <c r="Y1518" s="47"/>
      <c r="Z1518"/>
      <c r="AA1518"/>
      <c r="AJ1518" s="47"/>
      <c r="AK1518"/>
      <c r="AL1518"/>
      <c r="AM1518"/>
      <c r="AN1518"/>
      <c r="AO1518" s="47"/>
      <c r="AP1518"/>
      <c r="AQ1518"/>
      <c r="AZ1518" s="47"/>
      <c r="BA1518"/>
      <c r="BB1518"/>
      <c r="BC1518"/>
      <c r="BD1518"/>
      <c r="BE1518" s="47"/>
      <c r="BF1518"/>
      <c r="BG1518"/>
    </row>
    <row r="1519" spans="2:59" x14ac:dyDescent="0.25">
      <c r="B1519" s="52"/>
      <c r="C1519" s="53"/>
      <c r="D1519" s="43"/>
      <c r="E1519" s="43"/>
      <c r="T1519" s="47"/>
      <c r="U1519"/>
      <c r="V1519"/>
      <c r="W1519"/>
      <c r="X1519"/>
      <c r="Y1519" s="47"/>
      <c r="Z1519"/>
      <c r="AA1519"/>
      <c r="AJ1519" s="47"/>
      <c r="AK1519"/>
      <c r="AL1519"/>
      <c r="AM1519"/>
      <c r="AN1519"/>
      <c r="AO1519" s="47"/>
      <c r="AP1519"/>
      <c r="AQ1519"/>
      <c r="AZ1519" s="47"/>
      <c r="BA1519"/>
      <c r="BB1519"/>
      <c r="BC1519"/>
      <c r="BD1519"/>
      <c r="BE1519" s="47"/>
      <c r="BF1519"/>
      <c r="BG1519"/>
    </row>
    <row r="1520" spans="2:59" x14ac:dyDescent="0.25">
      <c r="B1520" s="52"/>
      <c r="C1520" s="53"/>
      <c r="D1520" s="43"/>
      <c r="E1520" s="43"/>
      <c r="T1520" s="47"/>
      <c r="U1520"/>
      <c r="V1520"/>
      <c r="W1520"/>
      <c r="X1520"/>
      <c r="Y1520" s="47"/>
      <c r="Z1520"/>
      <c r="AA1520"/>
      <c r="AJ1520" s="47"/>
      <c r="AK1520"/>
      <c r="AL1520"/>
      <c r="AM1520"/>
      <c r="AN1520"/>
      <c r="AO1520" s="47"/>
      <c r="AP1520"/>
      <c r="AQ1520"/>
      <c r="AZ1520" s="47"/>
      <c r="BA1520"/>
      <c r="BB1520"/>
      <c r="BC1520"/>
      <c r="BD1520"/>
      <c r="BE1520" s="47"/>
      <c r="BF1520"/>
      <c r="BG1520"/>
    </row>
    <row r="1521" spans="2:59" x14ac:dyDescent="0.25">
      <c r="B1521" s="52"/>
      <c r="C1521" s="53"/>
      <c r="D1521" s="43"/>
      <c r="E1521" s="43"/>
      <c r="T1521" s="47"/>
      <c r="U1521"/>
      <c r="V1521"/>
      <c r="W1521"/>
      <c r="X1521"/>
      <c r="Y1521" s="47"/>
      <c r="Z1521"/>
      <c r="AA1521"/>
      <c r="AJ1521" s="47"/>
      <c r="AK1521"/>
      <c r="AL1521"/>
      <c r="AM1521"/>
      <c r="AN1521"/>
      <c r="AO1521" s="47"/>
      <c r="AP1521"/>
      <c r="AQ1521"/>
      <c r="AZ1521" s="47"/>
      <c r="BA1521"/>
      <c r="BB1521"/>
      <c r="BC1521"/>
      <c r="BD1521"/>
      <c r="BE1521" s="47"/>
      <c r="BF1521"/>
      <c r="BG1521"/>
    </row>
    <row r="1522" spans="2:59" x14ac:dyDescent="0.25">
      <c r="B1522" s="52"/>
      <c r="C1522" s="53"/>
      <c r="D1522" s="43"/>
      <c r="E1522" s="43"/>
      <c r="T1522" s="47"/>
      <c r="U1522"/>
      <c r="V1522"/>
      <c r="W1522"/>
      <c r="X1522"/>
      <c r="Y1522" s="47"/>
      <c r="Z1522"/>
      <c r="AA1522"/>
      <c r="AJ1522" s="47"/>
      <c r="AK1522"/>
      <c r="AL1522"/>
      <c r="AM1522"/>
      <c r="AN1522"/>
      <c r="AO1522" s="47"/>
      <c r="AP1522"/>
      <c r="AQ1522"/>
      <c r="AZ1522" s="47"/>
      <c r="BA1522"/>
      <c r="BB1522"/>
      <c r="BC1522"/>
      <c r="BD1522"/>
      <c r="BE1522" s="47"/>
      <c r="BF1522"/>
      <c r="BG1522"/>
    </row>
    <row r="1523" spans="2:59" x14ac:dyDescent="0.25">
      <c r="B1523" s="52"/>
      <c r="C1523" s="53"/>
      <c r="D1523" s="43"/>
      <c r="E1523" s="43"/>
      <c r="T1523" s="47"/>
      <c r="U1523"/>
      <c r="V1523"/>
      <c r="W1523"/>
      <c r="X1523"/>
      <c r="Y1523" s="47"/>
      <c r="Z1523"/>
      <c r="AA1523"/>
      <c r="AJ1523" s="47"/>
      <c r="AK1523"/>
      <c r="AL1523"/>
      <c r="AM1523"/>
      <c r="AN1523"/>
      <c r="AO1523" s="47"/>
      <c r="AP1523"/>
      <c r="AQ1523"/>
      <c r="AZ1523" s="47"/>
      <c r="BA1523"/>
      <c r="BB1523"/>
      <c r="BC1523"/>
      <c r="BD1523"/>
      <c r="BE1523" s="47"/>
      <c r="BF1523"/>
      <c r="BG1523"/>
    </row>
    <row r="1524" spans="2:59" x14ac:dyDescent="0.25">
      <c r="B1524" s="52"/>
      <c r="C1524" s="53"/>
      <c r="D1524" s="43"/>
      <c r="E1524" s="43"/>
      <c r="T1524" s="47"/>
      <c r="U1524"/>
      <c r="V1524"/>
      <c r="W1524"/>
      <c r="X1524"/>
      <c r="Y1524" s="47"/>
      <c r="Z1524"/>
      <c r="AA1524"/>
      <c r="AJ1524" s="47"/>
      <c r="AK1524"/>
      <c r="AL1524"/>
      <c r="AM1524"/>
      <c r="AN1524"/>
      <c r="AO1524" s="47"/>
      <c r="AP1524"/>
      <c r="AQ1524"/>
      <c r="AZ1524" s="47"/>
      <c r="BA1524"/>
      <c r="BB1524"/>
      <c r="BC1524"/>
      <c r="BD1524"/>
      <c r="BE1524" s="47"/>
      <c r="BF1524"/>
      <c r="BG1524"/>
    </row>
    <row r="1525" spans="2:59" x14ac:dyDescent="0.25">
      <c r="B1525" s="52"/>
      <c r="C1525" s="53"/>
      <c r="D1525" s="43"/>
      <c r="E1525" s="43"/>
      <c r="T1525" s="47"/>
      <c r="U1525"/>
      <c r="V1525"/>
      <c r="W1525"/>
      <c r="X1525"/>
      <c r="Y1525" s="47"/>
      <c r="Z1525"/>
      <c r="AA1525"/>
      <c r="AJ1525" s="47"/>
      <c r="AK1525"/>
      <c r="AL1525"/>
      <c r="AM1525"/>
      <c r="AN1525"/>
      <c r="AO1525" s="47"/>
      <c r="AP1525"/>
      <c r="AQ1525"/>
      <c r="AZ1525" s="47"/>
      <c r="BA1525"/>
      <c r="BB1525"/>
      <c r="BC1525"/>
      <c r="BD1525"/>
      <c r="BE1525" s="47"/>
      <c r="BF1525"/>
      <c r="BG1525"/>
    </row>
    <row r="1526" spans="2:59" x14ac:dyDescent="0.25">
      <c r="B1526" s="52"/>
      <c r="C1526" s="53"/>
      <c r="D1526" s="43"/>
      <c r="E1526" s="43"/>
      <c r="T1526" s="47"/>
      <c r="U1526"/>
      <c r="V1526"/>
      <c r="W1526"/>
      <c r="X1526"/>
      <c r="Y1526" s="47"/>
      <c r="Z1526"/>
      <c r="AA1526"/>
      <c r="AJ1526" s="47"/>
      <c r="AK1526"/>
      <c r="AL1526"/>
      <c r="AM1526"/>
      <c r="AN1526"/>
      <c r="AO1526" s="47"/>
      <c r="AP1526"/>
      <c r="AQ1526"/>
      <c r="AZ1526" s="47"/>
      <c r="BA1526"/>
      <c r="BB1526"/>
      <c r="BC1526"/>
      <c r="BD1526"/>
      <c r="BE1526" s="47"/>
      <c r="BF1526"/>
      <c r="BG1526"/>
    </row>
    <row r="1527" spans="2:59" x14ac:dyDescent="0.25">
      <c r="B1527" s="52"/>
      <c r="C1527" s="53"/>
      <c r="D1527" s="43"/>
      <c r="E1527" s="43"/>
      <c r="T1527" s="47"/>
      <c r="U1527"/>
      <c r="V1527"/>
      <c r="W1527"/>
      <c r="X1527"/>
      <c r="Y1527" s="47"/>
      <c r="Z1527"/>
      <c r="AA1527"/>
      <c r="AJ1527" s="47"/>
      <c r="AK1527"/>
      <c r="AL1527"/>
      <c r="AM1527"/>
      <c r="AN1527"/>
      <c r="AO1527" s="47"/>
      <c r="AP1527"/>
      <c r="AQ1527"/>
      <c r="AZ1527" s="47"/>
      <c r="BA1527"/>
      <c r="BB1527"/>
      <c r="BC1527"/>
      <c r="BD1527"/>
      <c r="BE1527" s="47"/>
      <c r="BF1527"/>
      <c r="BG1527"/>
    </row>
    <row r="1528" spans="2:59" x14ac:dyDescent="0.25">
      <c r="B1528" s="52"/>
      <c r="C1528" s="53"/>
      <c r="D1528" s="43"/>
      <c r="E1528" s="43"/>
      <c r="T1528" s="47"/>
      <c r="U1528"/>
      <c r="V1528"/>
      <c r="W1528"/>
      <c r="X1528"/>
      <c r="Y1528" s="47"/>
      <c r="Z1528"/>
      <c r="AA1528"/>
      <c r="AJ1528" s="47"/>
      <c r="AK1528"/>
      <c r="AL1528"/>
      <c r="AM1528"/>
      <c r="AN1528"/>
      <c r="AO1528" s="47"/>
      <c r="AP1528"/>
      <c r="AQ1528"/>
      <c r="AZ1528" s="47"/>
      <c r="BA1528"/>
      <c r="BB1528"/>
      <c r="BC1528"/>
      <c r="BD1528"/>
      <c r="BE1528" s="47"/>
      <c r="BF1528"/>
      <c r="BG1528"/>
    </row>
    <row r="1529" spans="2:59" x14ac:dyDescent="0.25">
      <c r="B1529" s="52"/>
      <c r="C1529" s="53"/>
      <c r="D1529" s="43"/>
      <c r="E1529" s="43"/>
      <c r="T1529" s="47"/>
      <c r="U1529"/>
      <c r="V1529"/>
      <c r="W1529"/>
      <c r="X1529"/>
      <c r="Y1529" s="47"/>
      <c r="Z1529"/>
      <c r="AA1529"/>
      <c r="AJ1529" s="47"/>
      <c r="AK1529"/>
      <c r="AL1529"/>
      <c r="AM1529"/>
      <c r="AN1529"/>
      <c r="AO1529" s="47"/>
      <c r="AP1529"/>
      <c r="AQ1529"/>
      <c r="AZ1529" s="47"/>
      <c r="BA1529"/>
      <c r="BB1529"/>
      <c r="BC1529"/>
      <c r="BD1529"/>
      <c r="BE1529" s="47"/>
      <c r="BF1529"/>
      <c r="BG1529"/>
    </row>
    <row r="1530" spans="2:59" x14ac:dyDescent="0.25">
      <c r="B1530" s="52"/>
      <c r="C1530" s="53"/>
      <c r="D1530" s="43"/>
      <c r="E1530" s="43"/>
      <c r="T1530" s="47"/>
      <c r="U1530"/>
      <c r="V1530"/>
      <c r="W1530"/>
      <c r="X1530"/>
      <c r="Y1530" s="47"/>
      <c r="Z1530"/>
      <c r="AA1530"/>
      <c r="AJ1530" s="47"/>
      <c r="AK1530"/>
      <c r="AL1530"/>
      <c r="AM1530"/>
      <c r="AN1530"/>
      <c r="AO1530" s="47"/>
      <c r="AP1530"/>
      <c r="AQ1530"/>
      <c r="AZ1530" s="47"/>
      <c r="BA1530"/>
      <c r="BB1530"/>
      <c r="BC1530"/>
      <c r="BD1530"/>
      <c r="BE1530" s="47"/>
      <c r="BF1530"/>
      <c r="BG1530"/>
    </row>
    <row r="1531" spans="2:59" x14ac:dyDescent="0.25">
      <c r="B1531" s="52"/>
      <c r="C1531" s="53"/>
      <c r="D1531" s="43"/>
      <c r="E1531" s="43"/>
      <c r="T1531" s="47"/>
      <c r="U1531"/>
      <c r="V1531"/>
      <c r="W1531"/>
      <c r="X1531"/>
      <c r="Y1531" s="47"/>
      <c r="Z1531"/>
      <c r="AA1531"/>
      <c r="AJ1531" s="47"/>
      <c r="AK1531"/>
      <c r="AL1531"/>
      <c r="AM1531"/>
      <c r="AN1531"/>
      <c r="AO1531" s="47"/>
      <c r="AP1531"/>
      <c r="AQ1531"/>
      <c r="AZ1531" s="47"/>
      <c r="BA1531"/>
      <c r="BB1531"/>
      <c r="BC1531"/>
      <c r="BD1531"/>
      <c r="BE1531" s="47"/>
      <c r="BF1531"/>
      <c r="BG1531"/>
    </row>
    <row r="1532" spans="2:59" x14ac:dyDescent="0.25">
      <c r="B1532" s="52"/>
      <c r="C1532" s="53"/>
      <c r="D1532" s="43"/>
      <c r="E1532" s="43"/>
      <c r="T1532" s="47"/>
      <c r="U1532"/>
      <c r="V1532"/>
      <c r="W1532"/>
      <c r="X1532"/>
      <c r="Y1532" s="47"/>
      <c r="Z1532"/>
      <c r="AA1532"/>
      <c r="AJ1532" s="47"/>
      <c r="AK1532"/>
      <c r="AL1532"/>
      <c r="AM1532"/>
      <c r="AN1532"/>
      <c r="AO1532" s="47"/>
      <c r="AP1532"/>
      <c r="AQ1532"/>
      <c r="AZ1532" s="47"/>
      <c r="BA1532"/>
      <c r="BB1532"/>
      <c r="BC1532"/>
      <c r="BD1532"/>
      <c r="BE1532" s="47"/>
      <c r="BF1532"/>
      <c r="BG1532"/>
    </row>
    <row r="1533" spans="2:59" x14ac:dyDescent="0.25">
      <c r="B1533" s="52"/>
      <c r="C1533" s="53"/>
      <c r="D1533" s="43"/>
      <c r="E1533" s="43"/>
      <c r="T1533" s="47"/>
      <c r="U1533"/>
      <c r="V1533"/>
      <c r="W1533"/>
      <c r="X1533"/>
      <c r="Y1533" s="47"/>
      <c r="Z1533"/>
      <c r="AA1533"/>
      <c r="AJ1533" s="47"/>
      <c r="AK1533"/>
      <c r="AL1533"/>
      <c r="AM1533"/>
      <c r="AN1533"/>
      <c r="AO1533" s="47"/>
      <c r="AP1533"/>
      <c r="AQ1533"/>
      <c r="AZ1533" s="47"/>
      <c r="BA1533"/>
      <c r="BB1533"/>
      <c r="BC1533"/>
      <c r="BD1533"/>
      <c r="BE1533" s="47"/>
      <c r="BF1533"/>
      <c r="BG1533"/>
    </row>
    <row r="1534" spans="2:59" x14ac:dyDescent="0.25">
      <c r="B1534" s="52"/>
      <c r="C1534" s="53"/>
      <c r="D1534" s="43"/>
      <c r="E1534" s="43"/>
      <c r="T1534" s="47"/>
      <c r="U1534"/>
      <c r="V1534"/>
      <c r="W1534"/>
      <c r="X1534"/>
      <c r="Y1534" s="47"/>
      <c r="Z1534"/>
      <c r="AA1534"/>
      <c r="AJ1534" s="47"/>
      <c r="AK1534"/>
      <c r="AL1534"/>
      <c r="AM1534"/>
      <c r="AN1534"/>
      <c r="AO1534" s="47"/>
      <c r="AP1534"/>
      <c r="AQ1534"/>
      <c r="AZ1534" s="47"/>
      <c r="BA1534"/>
      <c r="BB1534"/>
      <c r="BC1534"/>
      <c r="BD1534"/>
      <c r="BE1534" s="47"/>
      <c r="BF1534"/>
      <c r="BG1534"/>
    </row>
    <row r="1535" spans="2:59" x14ac:dyDescent="0.25">
      <c r="B1535" s="52"/>
      <c r="C1535" s="53"/>
      <c r="D1535" s="43"/>
      <c r="E1535" s="43"/>
      <c r="T1535" s="47"/>
      <c r="U1535"/>
      <c r="V1535"/>
      <c r="W1535"/>
      <c r="X1535"/>
      <c r="Y1535" s="47"/>
      <c r="Z1535"/>
      <c r="AA1535"/>
      <c r="AJ1535" s="47"/>
      <c r="AK1535"/>
      <c r="AL1535"/>
      <c r="AM1535"/>
      <c r="AN1535"/>
      <c r="AO1535" s="47"/>
      <c r="AP1535"/>
      <c r="AQ1535"/>
      <c r="AZ1535" s="47"/>
      <c r="BA1535"/>
      <c r="BB1535"/>
      <c r="BC1535"/>
      <c r="BD1535"/>
      <c r="BE1535" s="47"/>
      <c r="BF1535"/>
      <c r="BG1535"/>
    </row>
    <row r="1536" spans="2:59" x14ac:dyDescent="0.25">
      <c r="B1536" s="52"/>
      <c r="C1536" s="53"/>
      <c r="D1536" s="43"/>
      <c r="E1536" s="43"/>
      <c r="T1536" s="47"/>
      <c r="U1536"/>
      <c r="V1536"/>
      <c r="W1536"/>
      <c r="X1536"/>
      <c r="Y1536" s="47"/>
      <c r="Z1536"/>
      <c r="AA1536"/>
      <c r="AJ1536" s="47"/>
      <c r="AK1536"/>
      <c r="AL1536"/>
      <c r="AM1536"/>
      <c r="AN1536"/>
      <c r="AO1536" s="47"/>
      <c r="AP1536"/>
      <c r="AQ1536"/>
      <c r="AZ1536" s="47"/>
      <c r="BA1536"/>
      <c r="BB1536"/>
      <c r="BC1536"/>
      <c r="BD1536"/>
      <c r="BE1536" s="47"/>
      <c r="BF1536"/>
      <c r="BG1536"/>
    </row>
    <row r="1537" spans="2:59" x14ac:dyDescent="0.25">
      <c r="B1537" s="52"/>
      <c r="C1537" s="53"/>
      <c r="D1537" s="43"/>
      <c r="E1537" s="43"/>
      <c r="T1537" s="47"/>
      <c r="U1537"/>
      <c r="V1537"/>
      <c r="W1537"/>
      <c r="X1537"/>
      <c r="Y1537" s="47"/>
      <c r="Z1537"/>
      <c r="AA1537"/>
      <c r="AJ1537" s="47"/>
      <c r="AK1537"/>
      <c r="AL1537"/>
      <c r="AM1537"/>
      <c r="AN1537"/>
      <c r="AO1537" s="47"/>
      <c r="AP1537"/>
      <c r="AQ1537"/>
      <c r="AZ1537" s="47"/>
      <c r="BA1537"/>
      <c r="BB1537"/>
      <c r="BC1537"/>
      <c r="BD1537"/>
      <c r="BE1537" s="47"/>
      <c r="BF1537"/>
      <c r="BG1537"/>
    </row>
    <row r="1538" spans="2:59" x14ac:dyDescent="0.25">
      <c r="B1538" s="52"/>
      <c r="C1538" s="53"/>
      <c r="D1538" s="43"/>
      <c r="E1538" s="43"/>
      <c r="T1538" s="47"/>
      <c r="U1538"/>
      <c r="V1538"/>
      <c r="W1538"/>
      <c r="X1538"/>
      <c r="Y1538" s="47"/>
      <c r="Z1538"/>
      <c r="AA1538"/>
      <c r="AJ1538" s="47"/>
      <c r="AK1538"/>
      <c r="AL1538"/>
      <c r="AM1538"/>
      <c r="AN1538"/>
      <c r="AO1538" s="47"/>
      <c r="AP1538"/>
      <c r="AQ1538"/>
      <c r="AZ1538" s="47"/>
      <c r="BA1538"/>
      <c r="BB1538"/>
      <c r="BC1538"/>
      <c r="BD1538"/>
      <c r="BE1538" s="47"/>
      <c r="BF1538"/>
      <c r="BG1538"/>
    </row>
    <row r="1539" spans="2:59" x14ac:dyDescent="0.25">
      <c r="B1539" s="52"/>
      <c r="C1539" s="53"/>
      <c r="D1539" s="43"/>
      <c r="E1539" s="43"/>
      <c r="T1539" s="47"/>
      <c r="U1539"/>
      <c r="V1539"/>
      <c r="W1539"/>
      <c r="X1539"/>
      <c r="Y1539" s="47"/>
      <c r="Z1539"/>
      <c r="AA1539"/>
      <c r="AJ1539" s="47"/>
      <c r="AK1539"/>
      <c r="AL1539"/>
      <c r="AM1539"/>
      <c r="AN1539"/>
      <c r="AO1539" s="47"/>
      <c r="AP1539"/>
      <c r="AQ1539"/>
      <c r="AZ1539" s="47"/>
      <c r="BA1539"/>
      <c r="BB1539"/>
      <c r="BC1539"/>
      <c r="BD1539"/>
      <c r="BE1539" s="47"/>
      <c r="BF1539"/>
      <c r="BG1539"/>
    </row>
    <row r="1540" spans="2:59" x14ac:dyDescent="0.25">
      <c r="B1540" s="52"/>
      <c r="C1540" s="53"/>
      <c r="D1540" s="43"/>
      <c r="E1540" s="43"/>
      <c r="T1540" s="47"/>
      <c r="U1540"/>
      <c r="V1540"/>
      <c r="W1540"/>
      <c r="X1540"/>
      <c r="Y1540" s="47"/>
      <c r="Z1540"/>
      <c r="AA1540"/>
      <c r="AJ1540" s="47"/>
      <c r="AK1540"/>
      <c r="AL1540"/>
      <c r="AM1540"/>
      <c r="AN1540"/>
      <c r="AO1540" s="47"/>
      <c r="AP1540"/>
      <c r="AQ1540"/>
      <c r="AZ1540" s="47"/>
      <c r="BA1540"/>
      <c r="BB1540"/>
      <c r="BC1540"/>
      <c r="BD1540"/>
      <c r="BE1540" s="47"/>
      <c r="BF1540"/>
      <c r="BG1540"/>
    </row>
    <row r="1541" spans="2:59" x14ac:dyDescent="0.25">
      <c r="B1541" s="52"/>
      <c r="C1541" s="53"/>
      <c r="D1541" s="43"/>
      <c r="E1541" s="43"/>
      <c r="T1541" s="47"/>
      <c r="U1541"/>
      <c r="V1541"/>
      <c r="W1541"/>
      <c r="X1541"/>
      <c r="Y1541" s="47"/>
      <c r="Z1541"/>
      <c r="AA1541"/>
      <c r="AJ1541" s="47"/>
      <c r="AK1541"/>
      <c r="AL1541"/>
      <c r="AM1541"/>
      <c r="AN1541"/>
      <c r="AO1541" s="47"/>
      <c r="AP1541"/>
      <c r="AQ1541"/>
      <c r="AZ1541" s="47"/>
      <c r="BA1541"/>
      <c r="BB1541"/>
      <c r="BC1541"/>
      <c r="BD1541"/>
      <c r="BE1541" s="47"/>
      <c r="BF1541"/>
      <c r="BG1541"/>
    </row>
    <row r="1542" spans="2:59" x14ac:dyDescent="0.25">
      <c r="B1542" s="52"/>
      <c r="C1542" s="53"/>
      <c r="D1542" s="43"/>
      <c r="E1542" s="43"/>
      <c r="T1542" s="47"/>
      <c r="U1542"/>
      <c r="V1542"/>
      <c r="W1542"/>
      <c r="X1542"/>
      <c r="Y1542" s="47"/>
      <c r="Z1542"/>
      <c r="AA1542"/>
      <c r="AJ1542" s="47"/>
      <c r="AK1542"/>
      <c r="AL1542"/>
      <c r="AM1542"/>
      <c r="AN1542"/>
      <c r="AO1542" s="47"/>
      <c r="AP1542"/>
      <c r="AQ1542"/>
      <c r="AZ1542" s="47"/>
      <c r="BA1542"/>
      <c r="BB1542"/>
      <c r="BC1542"/>
      <c r="BD1542"/>
      <c r="BE1542" s="47"/>
      <c r="BF1542"/>
      <c r="BG1542"/>
    </row>
    <row r="1543" spans="2:59" x14ac:dyDescent="0.25">
      <c r="B1543" s="52"/>
      <c r="C1543" s="53"/>
      <c r="D1543" s="43"/>
      <c r="E1543" s="43"/>
      <c r="T1543" s="47"/>
      <c r="U1543"/>
      <c r="V1543"/>
      <c r="W1543"/>
      <c r="X1543"/>
      <c r="Y1543" s="47"/>
      <c r="Z1543"/>
      <c r="AA1543"/>
      <c r="AJ1543" s="47"/>
      <c r="AK1543"/>
      <c r="AL1543"/>
      <c r="AM1543"/>
      <c r="AN1543"/>
      <c r="AO1543" s="47"/>
      <c r="AP1543"/>
      <c r="AQ1543"/>
      <c r="AZ1543" s="47"/>
      <c r="BA1543"/>
      <c r="BB1543"/>
      <c r="BC1543"/>
      <c r="BD1543"/>
      <c r="BE1543" s="47"/>
      <c r="BF1543"/>
      <c r="BG1543"/>
    </row>
    <row r="1544" spans="2:59" x14ac:dyDescent="0.25">
      <c r="B1544" s="52"/>
      <c r="C1544" s="53"/>
      <c r="D1544" s="43"/>
      <c r="E1544" s="43"/>
      <c r="T1544" s="47"/>
      <c r="U1544"/>
      <c r="V1544"/>
      <c r="W1544"/>
      <c r="X1544"/>
      <c r="Y1544" s="47"/>
      <c r="Z1544"/>
      <c r="AA1544"/>
      <c r="AJ1544" s="47"/>
      <c r="AK1544"/>
      <c r="AL1544"/>
      <c r="AM1544"/>
      <c r="AN1544"/>
      <c r="AO1544" s="47"/>
      <c r="AP1544"/>
      <c r="AQ1544"/>
      <c r="AZ1544" s="47"/>
      <c r="BA1544"/>
      <c r="BB1544"/>
      <c r="BC1544"/>
      <c r="BD1544"/>
      <c r="BE1544" s="47"/>
      <c r="BF1544"/>
      <c r="BG1544"/>
    </row>
    <row r="1545" spans="2:59" x14ac:dyDescent="0.25">
      <c r="B1545" s="52"/>
      <c r="C1545" s="53"/>
      <c r="D1545" s="43"/>
      <c r="E1545" s="43"/>
      <c r="T1545" s="47"/>
      <c r="U1545"/>
      <c r="V1545"/>
      <c r="W1545"/>
      <c r="X1545"/>
      <c r="Y1545" s="47"/>
      <c r="Z1545"/>
      <c r="AA1545"/>
      <c r="AJ1545" s="47"/>
      <c r="AK1545"/>
      <c r="AL1545"/>
      <c r="AM1545"/>
      <c r="AN1545"/>
      <c r="AO1545" s="47"/>
      <c r="AP1545"/>
      <c r="AQ1545"/>
      <c r="AZ1545" s="47"/>
      <c r="BA1545"/>
      <c r="BB1545"/>
      <c r="BC1545"/>
      <c r="BD1545"/>
      <c r="BE1545" s="47"/>
      <c r="BF1545"/>
      <c r="BG1545"/>
    </row>
    <row r="1546" spans="2:59" x14ac:dyDescent="0.25">
      <c r="B1546" s="52"/>
      <c r="C1546" s="53"/>
      <c r="D1546" s="43"/>
      <c r="E1546" s="43"/>
      <c r="T1546" s="47"/>
      <c r="U1546"/>
      <c r="V1546"/>
      <c r="W1546"/>
      <c r="X1546"/>
      <c r="Y1546" s="47"/>
      <c r="Z1546"/>
      <c r="AA1546"/>
      <c r="AJ1546" s="47"/>
      <c r="AK1546"/>
      <c r="AL1546"/>
      <c r="AM1546"/>
      <c r="AN1546"/>
      <c r="AO1546" s="47"/>
      <c r="AP1546"/>
      <c r="AQ1546"/>
      <c r="AZ1546" s="47"/>
      <c r="BA1546"/>
      <c r="BB1546"/>
      <c r="BC1546"/>
      <c r="BD1546"/>
      <c r="BE1546" s="47"/>
      <c r="BF1546"/>
      <c r="BG1546"/>
    </row>
    <row r="1547" spans="2:59" x14ac:dyDescent="0.25">
      <c r="B1547" s="52"/>
      <c r="C1547" s="53"/>
      <c r="D1547" s="43"/>
      <c r="E1547" s="43"/>
      <c r="T1547" s="47"/>
      <c r="U1547"/>
      <c r="V1547"/>
      <c r="W1547"/>
      <c r="X1547"/>
      <c r="Y1547" s="47"/>
      <c r="Z1547"/>
      <c r="AA1547"/>
      <c r="AJ1547" s="47"/>
      <c r="AK1547"/>
      <c r="AL1547"/>
      <c r="AM1547"/>
      <c r="AN1547"/>
      <c r="AO1547" s="47"/>
      <c r="AP1547"/>
      <c r="AQ1547"/>
      <c r="AZ1547" s="47"/>
      <c r="BA1547"/>
      <c r="BB1547"/>
      <c r="BC1547"/>
      <c r="BD1547"/>
      <c r="BE1547" s="47"/>
      <c r="BF1547"/>
      <c r="BG1547"/>
    </row>
    <row r="1548" spans="2:59" x14ac:dyDescent="0.25">
      <c r="B1548" s="52"/>
      <c r="C1548" s="53"/>
      <c r="D1548" s="43"/>
      <c r="E1548" s="43"/>
      <c r="T1548" s="47"/>
      <c r="U1548"/>
      <c r="V1548"/>
      <c r="W1548"/>
      <c r="X1548"/>
      <c r="Y1548" s="47"/>
      <c r="Z1548"/>
      <c r="AA1548"/>
      <c r="AJ1548" s="47"/>
      <c r="AK1548"/>
      <c r="AL1548"/>
      <c r="AM1548"/>
      <c r="AN1548"/>
      <c r="AO1548" s="47"/>
      <c r="AP1548"/>
      <c r="AQ1548"/>
      <c r="AZ1548" s="47"/>
      <c r="BA1548"/>
      <c r="BB1548"/>
      <c r="BC1548"/>
      <c r="BD1548"/>
      <c r="BE1548" s="47"/>
      <c r="BF1548"/>
      <c r="BG1548"/>
    </row>
    <row r="1549" spans="2:59" x14ac:dyDescent="0.25">
      <c r="B1549" s="52"/>
      <c r="C1549" s="53"/>
      <c r="D1549" s="43"/>
      <c r="E1549" s="43"/>
      <c r="T1549" s="47"/>
      <c r="U1549"/>
      <c r="V1549"/>
      <c r="W1549"/>
      <c r="X1549"/>
      <c r="Y1549" s="47"/>
      <c r="Z1549"/>
      <c r="AA1549"/>
      <c r="AJ1549" s="47"/>
      <c r="AK1549"/>
      <c r="AL1549"/>
      <c r="AM1549"/>
      <c r="AN1549"/>
      <c r="AO1549" s="47"/>
      <c r="AP1549"/>
      <c r="AQ1549"/>
      <c r="AZ1549" s="47"/>
      <c r="BA1549"/>
      <c r="BB1549"/>
      <c r="BC1549"/>
      <c r="BD1549"/>
      <c r="BE1549" s="47"/>
      <c r="BF1549"/>
      <c r="BG1549"/>
    </row>
    <row r="1550" spans="2:59" x14ac:dyDescent="0.25">
      <c r="B1550" s="52"/>
      <c r="C1550" s="53"/>
      <c r="D1550" s="43"/>
      <c r="E1550" s="43"/>
      <c r="T1550" s="47"/>
      <c r="U1550"/>
      <c r="V1550"/>
      <c r="W1550"/>
      <c r="X1550"/>
      <c r="Y1550" s="47"/>
      <c r="Z1550"/>
      <c r="AA1550"/>
      <c r="AJ1550" s="47"/>
      <c r="AK1550"/>
      <c r="AL1550"/>
      <c r="AM1550"/>
      <c r="AN1550"/>
      <c r="AO1550" s="47"/>
      <c r="AP1550"/>
      <c r="AQ1550"/>
      <c r="AZ1550" s="47"/>
      <c r="BA1550"/>
      <c r="BB1550"/>
      <c r="BC1550"/>
      <c r="BD1550"/>
      <c r="BE1550" s="47"/>
      <c r="BF1550"/>
      <c r="BG1550"/>
    </row>
    <row r="1551" spans="2:59" x14ac:dyDescent="0.25">
      <c r="B1551" s="52"/>
      <c r="C1551" s="53"/>
      <c r="D1551" s="43"/>
      <c r="E1551" s="43"/>
      <c r="T1551" s="47"/>
      <c r="U1551"/>
      <c r="V1551"/>
      <c r="W1551"/>
      <c r="X1551"/>
      <c r="Y1551" s="47"/>
      <c r="Z1551"/>
      <c r="AA1551"/>
      <c r="AJ1551" s="47"/>
      <c r="AK1551"/>
      <c r="AL1551"/>
      <c r="AM1551"/>
      <c r="AN1551"/>
      <c r="AO1551" s="47"/>
      <c r="AP1551"/>
      <c r="AQ1551"/>
      <c r="AZ1551" s="47"/>
      <c r="BA1551"/>
      <c r="BB1551"/>
      <c r="BC1551"/>
      <c r="BD1551"/>
      <c r="BE1551" s="47"/>
      <c r="BF1551"/>
      <c r="BG1551"/>
    </row>
    <row r="1552" spans="2:59" x14ac:dyDescent="0.25">
      <c r="B1552" s="52"/>
      <c r="C1552" s="53"/>
      <c r="D1552" s="43"/>
      <c r="E1552" s="43"/>
      <c r="T1552" s="47"/>
      <c r="U1552"/>
      <c r="V1552"/>
      <c r="W1552"/>
      <c r="X1552"/>
      <c r="Y1552" s="47"/>
      <c r="Z1552"/>
      <c r="AA1552"/>
      <c r="AJ1552" s="47"/>
      <c r="AK1552"/>
      <c r="AL1552"/>
      <c r="AM1552"/>
      <c r="AN1552"/>
      <c r="AO1552" s="47"/>
      <c r="AP1552"/>
      <c r="AQ1552"/>
      <c r="AZ1552" s="47"/>
      <c r="BA1552"/>
      <c r="BB1552"/>
      <c r="BC1552"/>
      <c r="BD1552"/>
      <c r="BE1552" s="47"/>
      <c r="BF1552"/>
      <c r="BG1552"/>
    </row>
    <row r="1553" spans="2:59" x14ac:dyDescent="0.25">
      <c r="B1553" s="52"/>
      <c r="C1553" s="53"/>
      <c r="D1553" s="43"/>
      <c r="E1553" s="43"/>
      <c r="T1553" s="47"/>
      <c r="U1553"/>
      <c r="V1553"/>
      <c r="W1553"/>
      <c r="X1553"/>
      <c r="Y1553" s="47"/>
      <c r="Z1553"/>
      <c r="AA1553"/>
      <c r="AJ1553" s="47"/>
      <c r="AK1553"/>
      <c r="AL1553"/>
      <c r="AM1553"/>
      <c r="AN1553"/>
      <c r="AO1553" s="47"/>
      <c r="AP1553"/>
      <c r="AQ1553"/>
      <c r="AZ1553" s="47"/>
      <c r="BA1553"/>
      <c r="BB1553"/>
      <c r="BC1553"/>
      <c r="BD1553"/>
      <c r="BE1553" s="47"/>
      <c r="BF1553"/>
      <c r="BG1553"/>
    </row>
    <row r="1554" spans="2:59" x14ac:dyDescent="0.25">
      <c r="B1554" s="52"/>
      <c r="C1554" s="53"/>
      <c r="D1554" s="43"/>
      <c r="E1554" s="43"/>
      <c r="T1554" s="47"/>
      <c r="U1554"/>
      <c r="V1554"/>
      <c r="W1554"/>
      <c r="X1554"/>
      <c r="Y1554" s="47"/>
      <c r="Z1554"/>
      <c r="AA1554"/>
      <c r="AJ1554" s="47"/>
      <c r="AK1554"/>
      <c r="AL1554"/>
      <c r="AM1554"/>
      <c r="AN1554"/>
      <c r="AO1554" s="47"/>
      <c r="AP1554"/>
      <c r="AQ1554"/>
      <c r="AZ1554" s="47"/>
      <c r="BA1554"/>
      <c r="BB1554"/>
      <c r="BC1554"/>
      <c r="BD1554"/>
      <c r="BE1554" s="47"/>
      <c r="BF1554"/>
      <c r="BG1554"/>
    </row>
    <row r="1555" spans="2:59" x14ac:dyDescent="0.25">
      <c r="B1555" s="52"/>
      <c r="C1555" s="53"/>
      <c r="D1555" s="43"/>
      <c r="E1555" s="43"/>
      <c r="T1555" s="47"/>
      <c r="U1555"/>
      <c r="V1555"/>
      <c r="W1555"/>
      <c r="X1555"/>
      <c r="Y1555" s="47"/>
      <c r="Z1555"/>
      <c r="AA1555"/>
      <c r="AJ1555" s="47"/>
      <c r="AK1555"/>
      <c r="AL1555"/>
      <c r="AM1555"/>
      <c r="AN1555"/>
      <c r="AO1555" s="47"/>
      <c r="AP1555"/>
      <c r="AQ1555"/>
      <c r="AZ1555" s="47"/>
      <c r="BA1555"/>
      <c r="BB1555"/>
      <c r="BC1555"/>
      <c r="BD1555"/>
      <c r="BE1555" s="47"/>
      <c r="BF1555"/>
      <c r="BG1555"/>
    </row>
    <row r="1556" spans="2:59" x14ac:dyDescent="0.25">
      <c r="B1556" s="52"/>
      <c r="C1556" s="53"/>
      <c r="D1556" s="43"/>
      <c r="E1556" s="43"/>
      <c r="T1556" s="47"/>
      <c r="U1556"/>
      <c r="V1556"/>
      <c r="W1556"/>
      <c r="X1556"/>
      <c r="Y1556" s="47"/>
      <c r="Z1556"/>
      <c r="AA1556"/>
      <c r="AJ1556" s="47"/>
      <c r="AK1556"/>
      <c r="AL1556"/>
      <c r="AM1556"/>
      <c r="AN1556"/>
      <c r="AO1556" s="47"/>
      <c r="AP1556"/>
      <c r="AQ1556"/>
      <c r="AZ1556" s="47"/>
      <c r="BA1556"/>
      <c r="BB1556"/>
      <c r="BC1556"/>
      <c r="BD1556"/>
      <c r="BE1556" s="47"/>
      <c r="BF1556"/>
      <c r="BG1556"/>
    </row>
    <row r="1557" spans="2:59" x14ac:dyDescent="0.25">
      <c r="B1557" s="52"/>
      <c r="C1557" s="53"/>
      <c r="D1557" s="43"/>
      <c r="E1557" s="43"/>
      <c r="T1557" s="47"/>
      <c r="U1557"/>
      <c r="V1557"/>
      <c r="W1557"/>
      <c r="X1557"/>
      <c r="Y1557" s="47"/>
      <c r="Z1557"/>
      <c r="AA1557"/>
      <c r="AJ1557" s="47"/>
      <c r="AK1557"/>
      <c r="AL1557"/>
      <c r="AM1557"/>
      <c r="AN1557"/>
      <c r="AO1557" s="47"/>
      <c r="AP1557"/>
      <c r="AQ1557"/>
      <c r="AZ1557" s="47"/>
      <c r="BA1557"/>
      <c r="BB1557"/>
      <c r="BC1557"/>
      <c r="BD1557"/>
      <c r="BE1557" s="47"/>
      <c r="BF1557"/>
      <c r="BG1557"/>
    </row>
    <row r="1558" spans="2:59" x14ac:dyDescent="0.25">
      <c r="B1558" s="52"/>
      <c r="C1558" s="53"/>
      <c r="D1558" s="43"/>
      <c r="E1558" s="43"/>
      <c r="T1558" s="47"/>
      <c r="U1558"/>
      <c r="V1558"/>
      <c r="W1558"/>
      <c r="X1558"/>
      <c r="Y1558" s="47"/>
      <c r="Z1558"/>
      <c r="AA1558"/>
      <c r="AJ1558" s="47"/>
      <c r="AK1558"/>
      <c r="AL1558"/>
      <c r="AM1558"/>
      <c r="AN1558"/>
      <c r="AO1558" s="47"/>
      <c r="AP1558"/>
      <c r="AQ1558"/>
      <c r="AZ1558" s="47"/>
      <c r="BA1558"/>
      <c r="BB1558"/>
      <c r="BC1558"/>
      <c r="BD1558"/>
      <c r="BE1558" s="47"/>
      <c r="BF1558"/>
      <c r="BG1558"/>
    </row>
    <row r="1559" spans="2:59" x14ac:dyDescent="0.25">
      <c r="B1559" s="52"/>
      <c r="C1559" s="53"/>
      <c r="D1559" s="43"/>
      <c r="E1559" s="43"/>
      <c r="T1559" s="47"/>
      <c r="U1559"/>
      <c r="V1559"/>
      <c r="W1559"/>
      <c r="X1559"/>
      <c r="Y1559" s="47"/>
      <c r="Z1559"/>
      <c r="AA1559"/>
      <c r="AJ1559" s="47"/>
      <c r="AK1559"/>
      <c r="AL1559"/>
      <c r="AM1559"/>
      <c r="AN1559"/>
      <c r="AO1559" s="47"/>
      <c r="AP1559"/>
      <c r="AQ1559"/>
      <c r="AZ1559" s="47"/>
      <c r="BA1559"/>
      <c r="BB1559"/>
      <c r="BC1559"/>
      <c r="BD1559"/>
      <c r="BE1559" s="47"/>
      <c r="BF1559"/>
      <c r="BG1559"/>
    </row>
    <row r="1560" spans="2:59" x14ac:dyDescent="0.25">
      <c r="B1560" s="52"/>
      <c r="C1560" s="53"/>
      <c r="D1560" s="43"/>
      <c r="E1560" s="43"/>
      <c r="T1560" s="47"/>
      <c r="U1560"/>
      <c r="V1560"/>
      <c r="W1560"/>
      <c r="X1560"/>
      <c r="Y1560" s="47"/>
      <c r="Z1560"/>
      <c r="AA1560"/>
      <c r="AJ1560" s="47"/>
      <c r="AK1560"/>
      <c r="AL1560"/>
      <c r="AM1560"/>
      <c r="AN1560"/>
      <c r="AO1560" s="47"/>
      <c r="AP1560"/>
      <c r="AQ1560"/>
      <c r="AZ1560" s="47"/>
      <c r="BA1560"/>
      <c r="BB1560"/>
      <c r="BC1560"/>
      <c r="BD1560"/>
      <c r="BE1560" s="47"/>
      <c r="BF1560"/>
      <c r="BG1560"/>
    </row>
    <row r="1561" spans="2:59" x14ac:dyDescent="0.25">
      <c r="B1561" s="52"/>
      <c r="C1561" s="53"/>
      <c r="D1561" s="43"/>
      <c r="E1561" s="43"/>
      <c r="T1561" s="47"/>
      <c r="U1561"/>
      <c r="V1561"/>
      <c r="W1561"/>
      <c r="X1561"/>
      <c r="Y1561" s="47"/>
      <c r="Z1561"/>
      <c r="AA1561"/>
      <c r="AJ1561" s="47"/>
      <c r="AK1561"/>
      <c r="AL1561"/>
      <c r="AM1561"/>
      <c r="AN1561"/>
      <c r="AO1561" s="47"/>
      <c r="AP1561"/>
      <c r="AQ1561"/>
      <c r="AZ1561" s="47"/>
      <c r="BA1561"/>
      <c r="BB1561"/>
      <c r="BC1561"/>
      <c r="BD1561"/>
      <c r="BE1561" s="47"/>
      <c r="BF1561"/>
      <c r="BG1561"/>
    </row>
    <row r="1562" spans="2:59" x14ac:dyDescent="0.25">
      <c r="B1562" s="52"/>
      <c r="C1562" s="53"/>
      <c r="D1562" s="43"/>
      <c r="E1562" s="43"/>
      <c r="T1562" s="47"/>
      <c r="U1562"/>
      <c r="V1562"/>
      <c r="W1562"/>
      <c r="X1562"/>
      <c r="Y1562" s="47"/>
      <c r="Z1562"/>
      <c r="AA1562"/>
      <c r="AJ1562" s="47"/>
      <c r="AK1562"/>
      <c r="AL1562"/>
      <c r="AM1562"/>
      <c r="AN1562"/>
      <c r="AO1562" s="47"/>
      <c r="AP1562"/>
      <c r="AQ1562"/>
      <c r="AZ1562" s="47"/>
      <c r="BA1562"/>
      <c r="BB1562"/>
      <c r="BC1562"/>
      <c r="BD1562"/>
      <c r="BE1562" s="47"/>
      <c r="BF1562"/>
      <c r="BG1562"/>
    </row>
    <row r="1563" spans="2:59" x14ac:dyDescent="0.25">
      <c r="B1563" s="52"/>
      <c r="C1563" s="53"/>
      <c r="D1563" s="43"/>
      <c r="E1563" s="43"/>
      <c r="T1563" s="47"/>
      <c r="U1563"/>
      <c r="V1563"/>
      <c r="W1563"/>
      <c r="X1563"/>
      <c r="Y1563" s="47"/>
      <c r="Z1563"/>
      <c r="AA1563"/>
      <c r="AJ1563" s="47"/>
      <c r="AK1563"/>
      <c r="AL1563"/>
      <c r="AM1563"/>
      <c r="AN1563"/>
      <c r="AO1563" s="47"/>
      <c r="AP1563"/>
      <c r="AQ1563"/>
      <c r="AZ1563" s="47"/>
      <c r="BA1563"/>
      <c r="BB1563"/>
      <c r="BC1563"/>
      <c r="BD1563"/>
      <c r="BE1563" s="47"/>
      <c r="BF1563"/>
      <c r="BG1563"/>
    </row>
    <row r="1564" spans="2:59" x14ac:dyDescent="0.25">
      <c r="B1564" s="52"/>
      <c r="C1564" s="53"/>
      <c r="D1564" s="43"/>
      <c r="E1564" s="43"/>
      <c r="T1564" s="47"/>
      <c r="U1564"/>
      <c r="V1564"/>
      <c r="W1564"/>
      <c r="X1564"/>
      <c r="Y1564" s="47"/>
      <c r="Z1564"/>
      <c r="AA1564"/>
      <c r="AJ1564" s="47"/>
      <c r="AK1564"/>
      <c r="AL1564"/>
      <c r="AM1564"/>
      <c r="AN1564"/>
      <c r="AO1564" s="47"/>
      <c r="AP1564"/>
      <c r="AQ1564"/>
      <c r="AZ1564" s="47"/>
      <c r="BA1564"/>
      <c r="BB1564"/>
      <c r="BC1564"/>
      <c r="BD1564"/>
      <c r="BE1564" s="47"/>
      <c r="BF1564"/>
      <c r="BG1564"/>
    </row>
    <row r="1565" spans="2:59" x14ac:dyDescent="0.25">
      <c r="B1565" s="52"/>
      <c r="C1565" s="53"/>
      <c r="D1565" s="43"/>
      <c r="E1565" s="43"/>
      <c r="T1565" s="47"/>
      <c r="U1565"/>
      <c r="V1565"/>
      <c r="W1565"/>
      <c r="X1565"/>
      <c r="Y1565" s="47"/>
      <c r="Z1565"/>
      <c r="AA1565"/>
      <c r="AJ1565" s="47"/>
      <c r="AK1565"/>
      <c r="AL1565"/>
      <c r="AM1565"/>
      <c r="AN1565"/>
      <c r="AO1565" s="47"/>
      <c r="AP1565"/>
      <c r="AQ1565"/>
      <c r="AZ1565" s="47"/>
      <c r="BA1565"/>
      <c r="BB1565"/>
      <c r="BC1565"/>
      <c r="BD1565"/>
      <c r="BE1565" s="47"/>
      <c r="BF1565"/>
      <c r="BG1565"/>
    </row>
    <row r="1566" spans="2:59" x14ac:dyDescent="0.25">
      <c r="B1566" s="52"/>
      <c r="C1566" s="53"/>
      <c r="D1566" s="43"/>
      <c r="E1566" s="43"/>
      <c r="T1566" s="47"/>
      <c r="U1566"/>
      <c r="V1566"/>
      <c r="W1566"/>
      <c r="X1566"/>
      <c r="Y1566" s="47"/>
      <c r="Z1566"/>
      <c r="AA1566"/>
      <c r="AJ1566" s="47"/>
      <c r="AK1566"/>
      <c r="AL1566"/>
      <c r="AM1566"/>
      <c r="AN1566"/>
      <c r="AO1566" s="47"/>
      <c r="AP1566"/>
      <c r="AQ1566"/>
      <c r="AZ1566" s="47"/>
      <c r="BA1566"/>
      <c r="BB1566"/>
      <c r="BC1566"/>
      <c r="BD1566"/>
      <c r="BE1566" s="47"/>
      <c r="BF1566"/>
      <c r="BG1566"/>
    </row>
    <row r="1567" spans="2:59" x14ac:dyDescent="0.25">
      <c r="B1567" s="52"/>
      <c r="C1567" s="53"/>
      <c r="D1567" s="43"/>
      <c r="E1567" s="43"/>
      <c r="T1567" s="47"/>
      <c r="U1567"/>
      <c r="V1567"/>
      <c r="W1567"/>
      <c r="X1567"/>
      <c r="Y1567" s="47"/>
      <c r="Z1567"/>
      <c r="AA1567"/>
      <c r="AJ1567" s="47"/>
      <c r="AK1567"/>
      <c r="AL1567"/>
      <c r="AM1567"/>
      <c r="AN1567"/>
      <c r="AO1567" s="47"/>
      <c r="AP1567"/>
      <c r="AQ1567"/>
      <c r="AZ1567" s="47"/>
      <c r="BA1567"/>
      <c r="BB1567"/>
      <c r="BC1567"/>
      <c r="BD1567"/>
      <c r="BE1567" s="47"/>
      <c r="BF1567"/>
      <c r="BG1567"/>
    </row>
    <row r="1568" spans="2:59" x14ac:dyDescent="0.25">
      <c r="B1568" s="52"/>
      <c r="C1568" s="53"/>
      <c r="D1568" s="43"/>
      <c r="E1568" s="43"/>
      <c r="T1568" s="47"/>
      <c r="U1568"/>
      <c r="V1568"/>
      <c r="W1568"/>
      <c r="X1568"/>
      <c r="Y1568" s="47"/>
      <c r="Z1568"/>
      <c r="AA1568"/>
      <c r="AJ1568" s="47"/>
      <c r="AK1568"/>
      <c r="AL1568"/>
      <c r="AM1568"/>
      <c r="AN1568"/>
      <c r="AO1568" s="47"/>
      <c r="AP1568"/>
      <c r="AQ1568"/>
      <c r="AZ1568" s="47"/>
      <c r="BA1568"/>
      <c r="BB1568"/>
      <c r="BC1568"/>
      <c r="BD1568"/>
      <c r="BE1568" s="47"/>
      <c r="BF1568"/>
      <c r="BG1568"/>
    </row>
    <row r="1569" spans="2:59" x14ac:dyDescent="0.25">
      <c r="B1569" s="52"/>
      <c r="C1569" s="53"/>
      <c r="D1569" s="43"/>
      <c r="E1569" s="43"/>
      <c r="T1569" s="47"/>
      <c r="U1569"/>
      <c r="V1569"/>
      <c r="W1569"/>
      <c r="X1569"/>
      <c r="Y1569" s="47"/>
      <c r="Z1569"/>
      <c r="AA1569"/>
      <c r="AJ1569" s="47"/>
      <c r="AK1569"/>
      <c r="AL1569"/>
      <c r="AM1569"/>
      <c r="AN1569"/>
      <c r="AO1569" s="47"/>
      <c r="AP1569"/>
      <c r="AQ1569"/>
      <c r="AZ1569" s="47"/>
      <c r="BA1569"/>
      <c r="BB1569"/>
      <c r="BC1569"/>
      <c r="BD1569"/>
      <c r="BE1569" s="47"/>
      <c r="BF1569"/>
      <c r="BG1569"/>
    </row>
    <row r="1570" spans="2:59" x14ac:dyDescent="0.25">
      <c r="B1570" s="52"/>
      <c r="C1570" s="53"/>
      <c r="D1570" s="43"/>
      <c r="E1570" s="43"/>
      <c r="T1570" s="47"/>
      <c r="U1570"/>
      <c r="V1570"/>
      <c r="W1570"/>
      <c r="X1570"/>
      <c r="Y1570" s="47"/>
      <c r="Z1570"/>
      <c r="AA1570"/>
      <c r="AJ1570" s="47"/>
      <c r="AK1570"/>
      <c r="AL1570"/>
      <c r="AM1570"/>
      <c r="AN1570"/>
      <c r="AO1570" s="47"/>
      <c r="AP1570"/>
      <c r="AQ1570"/>
      <c r="AZ1570" s="47"/>
      <c r="BA1570"/>
      <c r="BB1570"/>
      <c r="BC1570"/>
      <c r="BD1570"/>
      <c r="BE1570" s="47"/>
      <c r="BF1570"/>
      <c r="BG1570"/>
    </row>
    <row r="1571" spans="2:59" x14ac:dyDescent="0.25">
      <c r="B1571" s="52"/>
      <c r="C1571" s="53"/>
      <c r="D1571" s="43"/>
      <c r="E1571" s="43"/>
      <c r="T1571" s="47"/>
      <c r="U1571"/>
      <c r="V1571"/>
      <c r="W1571"/>
      <c r="X1571"/>
      <c r="Y1571" s="47"/>
      <c r="Z1571"/>
      <c r="AA1571"/>
      <c r="AJ1571" s="47"/>
      <c r="AK1571"/>
      <c r="AL1571"/>
      <c r="AM1571"/>
      <c r="AN1571"/>
      <c r="AO1571" s="47"/>
      <c r="AP1571"/>
      <c r="AQ1571"/>
      <c r="AZ1571" s="47"/>
      <c r="BA1571"/>
      <c r="BB1571"/>
      <c r="BC1571"/>
      <c r="BD1571"/>
      <c r="BE1571" s="47"/>
      <c r="BF1571"/>
      <c r="BG1571"/>
    </row>
    <row r="1572" spans="2:59" x14ac:dyDescent="0.25">
      <c r="B1572" s="52"/>
      <c r="C1572" s="53"/>
      <c r="D1572" s="43"/>
      <c r="E1572" s="43"/>
      <c r="T1572" s="47"/>
      <c r="U1572"/>
      <c r="V1572"/>
      <c r="W1572"/>
      <c r="X1572"/>
      <c r="Y1572" s="47"/>
      <c r="Z1572"/>
      <c r="AA1572"/>
      <c r="AJ1572" s="47"/>
      <c r="AK1572"/>
      <c r="AL1572"/>
      <c r="AM1572"/>
      <c r="AN1572"/>
      <c r="AO1572" s="47"/>
      <c r="AP1572"/>
      <c r="AQ1572"/>
      <c r="AZ1572" s="47"/>
      <c r="BA1572"/>
      <c r="BB1572"/>
      <c r="BC1572"/>
      <c r="BD1572"/>
      <c r="BE1572" s="47"/>
      <c r="BF1572"/>
      <c r="BG1572"/>
    </row>
    <row r="1573" spans="2:59" x14ac:dyDescent="0.25">
      <c r="B1573" s="52"/>
      <c r="C1573" s="53"/>
      <c r="D1573" s="43"/>
      <c r="E1573" s="43"/>
      <c r="T1573" s="47"/>
      <c r="U1573"/>
      <c r="V1573"/>
      <c r="W1573"/>
      <c r="X1573"/>
      <c r="Y1573" s="47"/>
      <c r="Z1573"/>
      <c r="AA1573"/>
      <c r="AJ1573" s="47"/>
      <c r="AK1573"/>
      <c r="AL1573"/>
      <c r="AM1573"/>
      <c r="AN1573"/>
      <c r="AO1573" s="47"/>
      <c r="AP1573"/>
      <c r="AQ1573"/>
      <c r="AZ1573" s="47"/>
      <c r="BA1573"/>
      <c r="BB1573"/>
      <c r="BC1573"/>
      <c r="BD1573"/>
      <c r="BE1573" s="47"/>
      <c r="BF1573"/>
      <c r="BG1573"/>
    </row>
    <row r="1574" spans="2:59" x14ac:dyDescent="0.25">
      <c r="B1574" s="52"/>
      <c r="C1574" s="53"/>
      <c r="D1574" s="43"/>
      <c r="E1574" s="43"/>
      <c r="T1574" s="47"/>
      <c r="U1574"/>
      <c r="V1574"/>
      <c r="W1574"/>
      <c r="X1574"/>
      <c r="Y1574" s="47"/>
      <c r="Z1574"/>
      <c r="AA1574"/>
      <c r="AJ1574" s="47"/>
      <c r="AK1574"/>
      <c r="AL1574"/>
      <c r="AM1574"/>
      <c r="AN1574"/>
      <c r="AO1574" s="47"/>
      <c r="AP1574"/>
      <c r="AQ1574"/>
      <c r="AZ1574" s="47"/>
      <c r="BA1574"/>
      <c r="BB1574"/>
      <c r="BC1574"/>
      <c r="BD1574"/>
      <c r="BE1574" s="47"/>
      <c r="BF1574"/>
      <c r="BG1574"/>
    </row>
    <row r="1575" spans="2:59" x14ac:dyDescent="0.25">
      <c r="B1575" s="52"/>
      <c r="C1575" s="53"/>
      <c r="D1575" s="43"/>
      <c r="E1575" s="43"/>
      <c r="T1575" s="47"/>
      <c r="U1575"/>
      <c r="V1575"/>
      <c r="W1575"/>
      <c r="X1575"/>
      <c r="Y1575" s="47"/>
      <c r="Z1575"/>
      <c r="AA1575"/>
      <c r="AJ1575" s="47"/>
      <c r="AK1575"/>
      <c r="AL1575"/>
      <c r="AM1575"/>
      <c r="AN1575"/>
      <c r="AO1575" s="47"/>
      <c r="AP1575"/>
      <c r="AQ1575"/>
      <c r="AZ1575" s="47"/>
      <c r="BA1575"/>
      <c r="BB1575"/>
      <c r="BC1575"/>
      <c r="BD1575"/>
      <c r="BE1575" s="47"/>
      <c r="BF1575"/>
      <c r="BG1575"/>
    </row>
    <row r="1576" spans="2:59" x14ac:dyDescent="0.25">
      <c r="B1576" s="52"/>
      <c r="C1576" s="53"/>
      <c r="D1576" s="43"/>
      <c r="E1576" s="43"/>
      <c r="T1576" s="47"/>
      <c r="U1576"/>
      <c r="V1576"/>
      <c r="W1576"/>
      <c r="X1576"/>
      <c r="Y1576" s="47"/>
      <c r="Z1576"/>
      <c r="AA1576"/>
      <c r="AJ1576" s="47"/>
      <c r="AK1576"/>
      <c r="AL1576"/>
      <c r="AM1576"/>
      <c r="AN1576"/>
      <c r="AO1576" s="47"/>
      <c r="AP1576"/>
      <c r="AQ1576"/>
      <c r="AZ1576" s="47"/>
      <c r="BA1576"/>
      <c r="BB1576"/>
      <c r="BC1576"/>
      <c r="BD1576"/>
      <c r="BE1576" s="47"/>
      <c r="BF1576"/>
      <c r="BG1576"/>
    </row>
    <row r="1577" spans="2:59" x14ac:dyDescent="0.25">
      <c r="B1577" s="52"/>
      <c r="C1577" s="53"/>
      <c r="D1577" s="43"/>
      <c r="E1577" s="43"/>
      <c r="T1577" s="47"/>
      <c r="U1577"/>
      <c r="V1577"/>
      <c r="W1577"/>
      <c r="X1577"/>
      <c r="Y1577" s="47"/>
      <c r="Z1577"/>
      <c r="AA1577"/>
      <c r="AJ1577" s="47"/>
      <c r="AK1577"/>
      <c r="AL1577"/>
      <c r="AM1577"/>
      <c r="AN1577"/>
      <c r="AO1577" s="47"/>
      <c r="AP1577"/>
      <c r="AQ1577"/>
      <c r="AZ1577" s="47"/>
      <c r="BA1577"/>
      <c r="BB1577"/>
      <c r="BC1577"/>
      <c r="BD1577"/>
      <c r="BE1577" s="47"/>
      <c r="BF1577"/>
      <c r="BG1577"/>
    </row>
    <row r="1578" spans="2:59" x14ac:dyDescent="0.25">
      <c r="B1578" s="52"/>
      <c r="C1578" s="53"/>
      <c r="D1578" s="43"/>
      <c r="E1578" s="43"/>
      <c r="T1578" s="47"/>
      <c r="U1578"/>
      <c r="V1578"/>
      <c r="W1578"/>
      <c r="X1578"/>
      <c r="Y1578" s="47"/>
      <c r="Z1578"/>
      <c r="AA1578"/>
      <c r="AJ1578" s="47"/>
      <c r="AK1578"/>
      <c r="AL1578"/>
      <c r="AM1578"/>
      <c r="AN1578"/>
      <c r="AO1578" s="47"/>
      <c r="AP1578"/>
      <c r="AQ1578"/>
      <c r="AZ1578" s="47"/>
      <c r="BA1578"/>
      <c r="BB1578"/>
      <c r="BC1578"/>
      <c r="BD1578"/>
      <c r="BE1578" s="47"/>
      <c r="BF1578"/>
      <c r="BG1578"/>
    </row>
    <row r="1579" spans="2:59" x14ac:dyDescent="0.25">
      <c r="B1579" s="52"/>
      <c r="C1579" s="53"/>
      <c r="D1579" s="43"/>
      <c r="E1579" s="43"/>
      <c r="T1579" s="47"/>
      <c r="U1579"/>
      <c r="V1579"/>
      <c r="W1579"/>
      <c r="X1579"/>
      <c r="Y1579" s="47"/>
      <c r="Z1579"/>
      <c r="AA1579"/>
      <c r="AJ1579" s="47"/>
      <c r="AK1579"/>
      <c r="AL1579"/>
      <c r="AM1579"/>
      <c r="AN1579"/>
      <c r="AO1579" s="47"/>
      <c r="AP1579"/>
      <c r="AQ1579"/>
      <c r="AZ1579" s="47"/>
      <c r="BA1579"/>
      <c r="BB1579"/>
      <c r="BC1579"/>
      <c r="BD1579"/>
      <c r="BE1579" s="47"/>
      <c r="BF1579"/>
      <c r="BG1579"/>
    </row>
    <row r="1580" spans="2:59" x14ac:dyDescent="0.25">
      <c r="B1580" s="52"/>
      <c r="C1580" s="53"/>
      <c r="D1580" s="43"/>
      <c r="E1580" s="43"/>
      <c r="T1580" s="47"/>
      <c r="U1580"/>
      <c r="V1580"/>
      <c r="W1580"/>
      <c r="X1580"/>
      <c r="Y1580" s="47"/>
      <c r="Z1580"/>
      <c r="AA1580"/>
      <c r="AJ1580" s="47"/>
      <c r="AK1580"/>
      <c r="AL1580"/>
      <c r="AM1580"/>
      <c r="AN1580"/>
      <c r="AO1580" s="47"/>
      <c r="AP1580"/>
      <c r="AQ1580"/>
      <c r="AZ1580" s="47"/>
      <c r="BA1580"/>
      <c r="BB1580"/>
      <c r="BC1580"/>
      <c r="BD1580"/>
      <c r="BE1580" s="47"/>
      <c r="BF1580"/>
      <c r="BG1580"/>
    </row>
    <row r="1581" spans="2:59" x14ac:dyDescent="0.25">
      <c r="B1581" s="52"/>
      <c r="C1581" s="53"/>
      <c r="D1581" s="43"/>
      <c r="E1581" s="43"/>
      <c r="T1581" s="47"/>
      <c r="U1581"/>
      <c r="V1581"/>
      <c r="W1581"/>
      <c r="X1581"/>
      <c r="Y1581" s="47"/>
      <c r="Z1581"/>
      <c r="AA1581"/>
      <c r="AJ1581" s="47"/>
      <c r="AK1581"/>
      <c r="AL1581"/>
      <c r="AM1581"/>
      <c r="AN1581"/>
      <c r="AO1581" s="47"/>
      <c r="AP1581"/>
      <c r="AQ1581"/>
      <c r="AZ1581" s="47"/>
      <c r="BA1581"/>
      <c r="BB1581"/>
      <c r="BC1581"/>
      <c r="BD1581"/>
      <c r="BE1581" s="47"/>
      <c r="BF1581"/>
      <c r="BG1581"/>
    </row>
    <row r="1582" spans="2:59" x14ac:dyDescent="0.25">
      <c r="B1582" s="52"/>
      <c r="C1582" s="53"/>
      <c r="D1582" s="43"/>
      <c r="E1582" s="43"/>
      <c r="T1582" s="47"/>
      <c r="U1582"/>
      <c r="V1582"/>
      <c r="W1582"/>
      <c r="X1582"/>
      <c r="Y1582" s="47"/>
      <c r="Z1582"/>
      <c r="AA1582"/>
      <c r="AJ1582" s="47"/>
      <c r="AK1582"/>
      <c r="AL1582"/>
      <c r="AM1582"/>
      <c r="AN1582"/>
      <c r="AO1582" s="47"/>
      <c r="AP1582"/>
      <c r="AQ1582"/>
      <c r="AZ1582" s="47"/>
      <c r="BA1582"/>
      <c r="BB1582"/>
      <c r="BC1582"/>
      <c r="BD1582"/>
      <c r="BE1582" s="47"/>
      <c r="BF1582"/>
      <c r="BG1582"/>
    </row>
    <row r="1583" spans="2:59" x14ac:dyDescent="0.25">
      <c r="B1583" s="52"/>
      <c r="C1583" s="53"/>
      <c r="D1583" s="43"/>
      <c r="E1583" s="43"/>
      <c r="T1583" s="47"/>
      <c r="U1583"/>
      <c r="V1583"/>
      <c r="W1583"/>
      <c r="X1583"/>
      <c r="Y1583" s="47"/>
      <c r="Z1583"/>
      <c r="AA1583"/>
      <c r="AJ1583" s="47"/>
      <c r="AK1583"/>
      <c r="AL1583"/>
      <c r="AM1583"/>
      <c r="AN1583"/>
      <c r="AO1583" s="47"/>
      <c r="AP1583"/>
      <c r="AQ1583"/>
      <c r="AZ1583" s="47"/>
      <c r="BA1583"/>
      <c r="BB1583"/>
      <c r="BC1583"/>
      <c r="BD1583"/>
      <c r="BE1583" s="47"/>
      <c r="BF1583"/>
      <c r="BG1583"/>
    </row>
    <row r="1584" spans="2:59" x14ac:dyDescent="0.25">
      <c r="B1584" s="52"/>
      <c r="C1584" s="53"/>
      <c r="D1584" s="43"/>
      <c r="E1584" s="43"/>
      <c r="T1584" s="47"/>
      <c r="U1584"/>
      <c r="V1584"/>
      <c r="W1584"/>
      <c r="X1584"/>
      <c r="Y1584" s="47"/>
      <c r="Z1584"/>
      <c r="AA1584"/>
      <c r="AJ1584" s="47"/>
      <c r="AK1584"/>
      <c r="AL1584"/>
      <c r="AM1584"/>
      <c r="AN1584"/>
      <c r="AO1584" s="47"/>
      <c r="AP1584"/>
      <c r="AQ1584"/>
      <c r="AZ1584" s="47"/>
      <c r="BA1584"/>
      <c r="BB1584"/>
      <c r="BC1584"/>
      <c r="BD1584"/>
      <c r="BE1584" s="47"/>
      <c r="BF1584"/>
      <c r="BG1584"/>
    </row>
    <row r="1585" spans="2:59" x14ac:dyDescent="0.25">
      <c r="B1585" s="52"/>
      <c r="C1585" s="53"/>
      <c r="D1585" s="43"/>
      <c r="E1585" s="43"/>
      <c r="T1585" s="47"/>
      <c r="U1585"/>
      <c r="V1585"/>
      <c r="W1585"/>
      <c r="X1585"/>
      <c r="Y1585" s="47"/>
      <c r="Z1585"/>
      <c r="AA1585"/>
      <c r="AJ1585" s="47"/>
      <c r="AK1585"/>
      <c r="AL1585"/>
      <c r="AM1585"/>
      <c r="AN1585"/>
      <c r="AO1585" s="47"/>
      <c r="AP1585"/>
      <c r="AQ1585"/>
      <c r="AZ1585" s="47"/>
      <c r="BA1585"/>
      <c r="BB1585"/>
      <c r="BC1585"/>
      <c r="BD1585"/>
      <c r="BE1585" s="47"/>
      <c r="BF1585"/>
      <c r="BG1585"/>
    </row>
    <row r="1586" spans="2:59" x14ac:dyDescent="0.25">
      <c r="B1586" s="52"/>
      <c r="C1586" s="53"/>
      <c r="D1586" s="43"/>
      <c r="E1586" s="43"/>
      <c r="T1586" s="47"/>
      <c r="U1586"/>
      <c r="V1586"/>
      <c r="W1586"/>
      <c r="X1586"/>
      <c r="Y1586" s="47"/>
      <c r="Z1586"/>
      <c r="AA1586"/>
      <c r="AJ1586" s="47"/>
      <c r="AK1586"/>
      <c r="AL1586"/>
      <c r="AM1586"/>
      <c r="AN1586"/>
      <c r="AO1586" s="47"/>
      <c r="AP1586"/>
      <c r="AQ1586"/>
      <c r="AZ1586" s="47"/>
      <c r="BA1586"/>
      <c r="BB1586"/>
      <c r="BC1586"/>
      <c r="BD1586"/>
      <c r="BE1586" s="47"/>
      <c r="BF1586"/>
      <c r="BG1586"/>
    </row>
    <row r="1587" spans="2:59" x14ac:dyDescent="0.25">
      <c r="B1587" s="52"/>
      <c r="C1587" s="53"/>
      <c r="D1587" s="43"/>
      <c r="E1587" s="43"/>
      <c r="T1587" s="47"/>
      <c r="U1587"/>
      <c r="V1587"/>
      <c r="W1587"/>
      <c r="X1587"/>
      <c r="Y1587" s="47"/>
      <c r="Z1587"/>
      <c r="AA1587"/>
      <c r="AJ1587" s="47"/>
      <c r="AK1587"/>
      <c r="AL1587"/>
      <c r="AM1587"/>
      <c r="AN1587"/>
      <c r="AO1587" s="47"/>
      <c r="AP1587"/>
      <c r="AQ1587"/>
      <c r="AZ1587" s="47"/>
      <c r="BA1587"/>
      <c r="BB1587"/>
      <c r="BC1587"/>
      <c r="BD1587"/>
      <c r="BE1587" s="47"/>
      <c r="BF1587"/>
      <c r="BG1587"/>
    </row>
    <row r="1588" spans="2:59" x14ac:dyDescent="0.25">
      <c r="B1588" s="52"/>
      <c r="C1588" s="53"/>
      <c r="D1588" s="43"/>
      <c r="E1588" s="43"/>
      <c r="T1588" s="47"/>
      <c r="U1588"/>
      <c r="V1588"/>
      <c r="W1588"/>
      <c r="X1588"/>
      <c r="Y1588" s="47"/>
      <c r="Z1588"/>
      <c r="AA1588"/>
      <c r="AJ1588" s="47"/>
      <c r="AK1588"/>
      <c r="AL1588"/>
      <c r="AM1588"/>
      <c r="AN1588"/>
      <c r="AO1588" s="47"/>
      <c r="AP1588"/>
      <c r="AQ1588"/>
      <c r="AZ1588" s="47"/>
      <c r="BA1588"/>
      <c r="BB1588"/>
      <c r="BC1588"/>
      <c r="BD1588"/>
      <c r="BE1588" s="47"/>
      <c r="BF1588"/>
      <c r="BG1588"/>
    </row>
    <row r="1589" spans="2:59" x14ac:dyDescent="0.25">
      <c r="B1589" s="52"/>
      <c r="C1589" s="53"/>
      <c r="D1589" s="43"/>
      <c r="E1589" s="43"/>
      <c r="T1589" s="47"/>
      <c r="U1589"/>
      <c r="V1589"/>
      <c r="W1589"/>
      <c r="X1589"/>
      <c r="Y1589" s="47"/>
      <c r="Z1589"/>
      <c r="AA1589"/>
      <c r="AJ1589" s="47"/>
      <c r="AK1589"/>
      <c r="AL1589"/>
      <c r="AM1589"/>
      <c r="AN1589"/>
      <c r="AO1589" s="47"/>
      <c r="AP1589"/>
      <c r="AQ1589"/>
      <c r="AZ1589" s="47"/>
      <c r="BA1589"/>
      <c r="BB1589"/>
      <c r="BC1589"/>
      <c r="BD1589"/>
      <c r="BE1589" s="47"/>
      <c r="BF1589"/>
      <c r="BG1589"/>
    </row>
    <row r="1590" spans="2:59" x14ac:dyDescent="0.25">
      <c r="B1590" s="52"/>
      <c r="C1590" s="53"/>
      <c r="D1590" s="43"/>
      <c r="E1590" s="43"/>
      <c r="T1590" s="47"/>
      <c r="U1590"/>
      <c r="V1590"/>
      <c r="W1590"/>
      <c r="X1590"/>
      <c r="Y1590" s="47"/>
      <c r="Z1590"/>
      <c r="AA1590"/>
      <c r="AJ1590" s="47"/>
      <c r="AK1590"/>
      <c r="AL1590"/>
      <c r="AM1590"/>
      <c r="AN1590"/>
      <c r="AO1590" s="47"/>
      <c r="AP1590"/>
      <c r="AQ1590"/>
      <c r="AZ1590" s="47"/>
      <c r="BA1590"/>
      <c r="BB1590"/>
      <c r="BC1590"/>
      <c r="BD1590"/>
      <c r="BE1590" s="47"/>
      <c r="BF1590"/>
      <c r="BG1590"/>
    </row>
    <row r="1591" spans="2:59" x14ac:dyDescent="0.25">
      <c r="B1591" s="52"/>
      <c r="C1591" s="53"/>
      <c r="D1591" s="43"/>
      <c r="E1591" s="43"/>
      <c r="T1591" s="47"/>
      <c r="U1591"/>
      <c r="V1591"/>
      <c r="W1591"/>
      <c r="X1591"/>
      <c r="Y1591" s="47"/>
      <c r="Z1591"/>
      <c r="AA1591"/>
      <c r="AJ1591" s="47"/>
      <c r="AK1591"/>
      <c r="AL1591"/>
      <c r="AM1591"/>
      <c r="AN1591"/>
      <c r="AO1591" s="47"/>
      <c r="AP1591"/>
      <c r="AQ1591"/>
      <c r="AZ1591" s="47"/>
      <c r="BA1591"/>
      <c r="BB1591"/>
      <c r="BC1591"/>
      <c r="BD1591"/>
      <c r="BE1591" s="47"/>
      <c r="BF1591"/>
      <c r="BG1591"/>
    </row>
    <row r="1592" spans="2:59" x14ac:dyDescent="0.25">
      <c r="B1592" s="52"/>
      <c r="C1592" s="53"/>
      <c r="D1592" s="43"/>
      <c r="E1592" s="43"/>
      <c r="T1592" s="47"/>
      <c r="U1592"/>
      <c r="V1592"/>
      <c r="W1592"/>
      <c r="X1592"/>
      <c r="Y1592" s="47"/>
      <c r="Z1592"/>
      <c r="AA1592"/>
      <c r="AJ1592" s="47"/>
      <c r="AK1592"/>
      <c r="AL1592"/>
      <c r="AM1592"/>
      <c r="AN1592"/>
      <c r="AO1592" s="47"/>
      <c r="AP1592"/>
      <c r="AQ1592"/>
      <c r="AZ1592" s="47"/>
      <c r="BA1592"/>
      <c r="BB1592"/>
      <c r="BC1592"/>
      <c r="BD1592"/>
      <c r="BE1592" s="47"/>
      <c r="BF1592"/>
      <c r="BG1592"/>
    </row>
    <row r="1593" spans="2:59" x14ac:dyDescent="0.25">
      <c r="B1593" s="52"/>
      <c r="C1593" s="53"/>
      <c r="D1593" s="43"/>
      <c r="E1593" s="43"/>
      <c r="T1593" s="47"/>
      <c r="U1593"/>
      <c r="V1593"/>
      <c r="W1593"/>
      <c r="X1593"/>
      <c r="Y1593" s="47"/>
      <c r="Z1593"/>
      <c r="AA1593"/>
      <c r="AJ1593" s="47"/>
      <c r="AK1593"/>
      <c r="AL1593"/>
      <c r="AM1593"/>
      <c r="AN1593"/>
      <c r="AO1593" s="47"/>
      <c r="AP1593"/>
      <c r="AQ1593"/>
      <c r="AZ1593" s="47"/>
      <c r="BA1593"/>
      <c r="BB1593"/>
      <c r="BC1593"/>
      <c r="BD1593"/>
      <c r="BE1593" s="47"/>
      <c r="BF1593"/>
      <c r="BG1593"/>
    </row>
    <row r="1594" spans="2:59" x14ac:dyDescent="0.25">
      <c r="B1594" s="52"/>
      <c r="C1594" s="53"/>
      <c r="D1594" s="43"/>
      <c r="E1594" s="43"/>
      <c r="T1594" s="47"/>
      <c r="U1594"/>
      <c r="V1594"/>
      <c r="W1594"/>
      <c r="X1594"/>
      <c r="Y1594" s="47"/>
      <c r="Z1594"/>
      <c r="AA1594"/>
      <c r="AJ1594" s="47"/>
      <c r="AK1594"/>
      <c r="AL1594"/>
      <c r="AM1594"/>
      <c r="AN1594"/>
      <c r="AO1594" s="47"/>
      <c r="AP1594"/>
      <c r="AQ1594"/>
      <c r="AZ1594" s="47"/>
      <c r="BA1594"/>
      <c r="BB1594"/>
      <c r="BC1594"/>
      <c r="BD1594"/>
      <c r="BE1594" s="47"/>
      <c r="BF1594"/>
      <c r="BG1594"/>
    </row>
    <row r="1595" spans="2:59" x14ac:dyDescent="0.25">
      <c r="B1595" s="52"/>
      <c r="C1595" s="53"/>
      <c r="D1595" s="43"/>
      <c r="E1595" s="43"/>
      <c r="T1595" s="47"/>
      <c r="U1595"/>
      <c r="V1595"/>
      <c r="W1595"/>
      <c r="X1595"/>
      <c r="Y1595" s="47"/>
      <c r="Z1595"/>
      <c r="AA1595"/>
      <c r="AJ1595" s="47"/>
      <c r="AK1595"/>
      <c r="AL1595"/>
      <c r="AM1595"/>
      <c r="AN1595"/>
      <c r="AO1595" s="47"/>
      <c r="AP1595"/>
      <c r="AQ1595"/>
      <c r="AZ1595" s="47"/>
      <c r="BA1595"/>
      <c r="BB1595"/>
      <c r="BC1595"/>
      <c r="BD1595"/>
      <c r="BE1595" s="47"/>
      <c r="BF1595"/>
      <c r="BG1595"/>
    </row>
    <row r="1596" spans="2:59" x14ac:dyDescent="0.25">
      <c r="B1596" s="52"/>
      <c r="C1596" s="53"/>
      <c r="D1596" s="43"/>
      <c r="E1596" s="43"/>
      <c r="T1596" s="47"/>
      <c r="U1596"/>
      <c r="V1596"/>
      <c r="W1596"/>
      <c r="X1596"/>
      <c r="Y1596" s="47"/>
      <c r="Z1596"/>
      <c r="AA1596"/>
      <c r="AJ1596" s="47"/>
      <c r="AK1596"/>
      <c r="AL1596"/>
      <c r="AM1596"/>
      <c r="AN1596"/>
      <c r="AO1596" s="47"/>
      <c r="AP1596"/>
      <c r="AQ1596"/>
      <c r="AZ1596" s="47"/>
      <c r="BA1596"/>
      <c r="BB1596"/>
      <c r="BC1596"/>
      <c r="BD1596"/>
      <c r="BE1596" s="47"/>
      <c r="BF1596"/>
      <c r="BG1596"/>
    </row>
    <row r="1597" spans="2:59" x14ac:dyDescent="0.25">
      <c r="B1597" s="52"/>
      <c r="C1597" s="53"/>
      <c r="D1597" s="43"/>
      <c r="E1597" s="43"/>
      <c r="T1597" s="47"/>
      <c r="U1597"/>
      <c r="V1597"/>
      <c r="W1597"/>
      <c r="X1597"/>
      <c r="Y1597" s="47"/>
      <c r="Z1597"/>
      <c r="AA1597"/>
      <c r="AJ1597" s="47"/>
      <c r="AK1597"/>
      <c r="AL1597"/>
      <c r="AM1597"/>
      <c r="AN1597"/>
      <c r="AO1597" s="47"/>
      <c r="AP1597"/>
      <c r="AQ1597"/>
      <c r="AZ1597" s="47"/>
      <c r="BA1597"/>
      <c r="BB1597"/>
      <c r="BC1597"/>
      <c r="BD1597"/>
      <c r="BE1597" s="47"/>
      <c r="BF1597"/>
      <c r="BG1597"/>
    </row>
    <row r="1598" spans="2:59" x14ac:dyDescent="0.25">
      <c r="B1598" s="52"/>
      <c r="C1598" s="53"/>
      <c r="D1598" s="43"/>
      <c r="E1598" s="43"/>
      <c r="T1598" s="47"/>
      <c r="U1598"/>
      <c r="V1598"/>
      <c r="W1598"/>
      <c r="X1598"/>
      <c r="Y1598" s="47"/>
      <c r="Z1598"/>
      <c r="AA1598"/>
      <c r="AJ1598" s="47"/>
      <c r="AK1598"/>
      <c r="AL1598"/>
      <c r="AM1598"/>
      <c r="AN1598"/>
      <c r="AO1598" s="47"/>
      <c r="AP1598"/>
      <c r="AQ1598"/>
      <c r="AZ1598" s="47"/>
      <c r="BA1598"/>
      <c r="BB1598"/>
      <c r="BC1598"/>
      <c r="BD1598"/>
      <c r="BE1598" s="47"/>
      <c r="BF1598"/>
      <c r="BG1598"/>
    </row>
    <row r="1599" spans="2:59" x14ac:dyDescent="0.25">
      <c r="B1599" s="52"/>
      <c r="C1599" s="53"/>
      <c r="D1599" s="43"/>
      <c r="E1599" s="43"/>
      <c r="T1599" s="47"/>
      <c r="U1599"/>
      <c r="V1599"/>
      <c r="W1599"/>
      <c r="X1599"/>
      <c r="Y1599" s="47"/>
      <c r="Z1599"/>
      <c r="AA1599"/>
      <c r="AJ1599" s="47"/>
      <c r="AK1599"/>
      <c r="AL1599"/>
      <c r="AM1599"/>
      <c r="AN1599"/>
      <c r="AO1599" s="47"/>
      <c r="AP1599"/>
      <c r="AQ1599"/>
      <c r="AZ1599" s="47"/>
      <c r="BA1599"/>
      <c r="BB1599"/>
      <c r="BC1599"/>
      <c r="BD1599"/>
      <c r="BE1599" s="47"/>
      <c r="BF1599"/>
      <c r="BG1599"/>
    </row>
    <row r="1600" spans="2:59" x14ac:dyDescent="0.25">
      <c r="B1600" s="52"/>
      <c r="C1600" s="53"/>
      <c r="D1600" s="43"/>
      <c r="E1600" s="43"/>
      <c r="T1600" s="47"/>
      <c r="U1600"/>
      <c r="V1600"/>
      <c r="W1600"/>
      <c r="X1600"/>
      <c r="Y1600" s="47"/>
      <c r="Z1600"/>
      <c r="AA1600"/>
      <c r="AJ1600" s="47"/>
      <c r="AK1600"/>
      <c r="AL1600"/>
      <c r="AM1600"/>
      <c r="AN1600"/>
      <c r="AO1600" s="47"/>
      <c r="AP1600"/>
      <c r="AQ1600"/>
      <c r="AZ1600" s="47"/>
      <c r="BA1600"/>
      <c r="BB1600"/>
      <c r="BC1600"/>
      <c r="BD1600"/>
      <c r="BE1600" s="47"/>
      <c r="BF1600"/>
      <c r="BG1600"/>
    </row>
    <row r="1601" spans="2:59" x14ac:dyDescent="0.25">
      <c r="B1601" s="52"/>
      <c r="C1601" s="53"/>
      <c r="D1601" s="43"/>
      <c r="E1601" s="43"/>
      <c r="T1601" s="47"/>
      <c r="U1601"/>
      <c r="V1601"/>
      <c r="W1601"/>
      <c r="X1601"/>
      <c r="Y1601" s="47"/>
      <c r="Z1601"/>
      <c r="AA1601"/>
      <c r="AJ1601" s="47"/>
      <c r="AK1601"/>
      <c r="AL1601"/>
      <c r="AM1601"/>
      <c r="AN1601"/>
      <c r="AO1601" s="47"/>
      <c r="AP1601"/>
      <c r="AQ1601"/>
      <c r="AZ1601" s="47"/>
      <c r="BA1601"/>
      <c r="BB1601"/>
      <c r="BC1601"/>
      <c r="BD1601"/>
      <c r="BE1601" s="47"/>
      <c r="BF1601"/>
      <c r="BG1601"/>
    </row>
    <row r="1602" spans="2:59" x14ac:dyDescent="0.25">
      <c r="B1602" s="52"/>
      <c r="C1602" s="53"/>
      <c r="D1602" s="43"/>
      <c r="E1602" s="43"/>
      <c r="T1602" s="47"/>
      <c r="U1602"/>
      <c r="V1602"/>
      <c r="W1602"/>
      <c r="X1602"/>
      <c r="Y1602" s="47"/>
      <c r="Z1602"/>
      <c r="AA1602"/>
      <c r="AJ1602" s="47"/>
      <c r="AK1602"/>
      <c r="AL1602"/>
      <c r="AM1602"/>
      <c r="AN1602"/>
      <c r="AO1602" s="47"/>
      <c r="AP1602"/>
      <c r="AQ1602"/>
      <c r="AZ1602" s="47"/>
      <c r="BA1602"/>
      <c r="BB1602"/>
      <c r="BC1602"/>
      <c r="BD1602"/>
      <c r="BE1602" s="47"/>
      <c r="BF1602"/>
      <c r="BG1602"/>
    </row>
    <row r="1603" spans="2:59" x14ac:dyDescent="0.25">
      <c r="B1603" s="52"/>
      <c r="C1603" s="53"/>
      <c r="D1603" s="43"/>
      <c r="E1603" s="43"/>
      <c r="T1603" s="47"/>
      <c r="U1603"/>
      <c r="V1603"/>
      <c r="W1603"/>
      <c r="X1603"/>
      <c r="Y1603" s="47"/>
      <c r="Z1603"/>
      <c r="AA1603"/>
      <c r="AJ1603" s="47"/>
      <c r="AK1603"/>
      <c r="AL1603"/>
      <c r="AM1603"/>
      <c r="AN1603"/>
      <c r="AO1603" s="47"/>
      <c r="AP1603"/>
      <c r="AQ1603"/>
      <c r="AZ1603" s="47"/>
      <c r="BA1603"/>
      <c r="BB1603"/>
      <c r="BC1603"/>
      <c r="BD1603"/>
      <c r="BE1603" s="47"/>
      <c r="BF1603"/>
      <c r="BG1603"/>
    </row>
    <row r="1604" spans="2:59" x14ac:dyDescent="0.25">
      <c r="B1604" s="52"/>
      <c r="C1604" s="53"/>
      <c r="D1604" s="43"/>
      <c r="E1604" s="43"/>
      <c r="T1604" s="47"/>
      <c r="U1604"/>
      <c r="V1604"/>
      <c r="W1604"/>
      <c r="X1604"/>
      <c r="Y1604" s="47"/>
      <c r="Z1604"/>
      <c r="AA1604"/>
      <c r="AJ1604" s="47"/>
      <c r="AK1604"/>
      <c r="AL1604"/>
      <c r="AM1604"/>
      <c r="AN1604"/>
      <c r="AO1604" s="47"/>
      <c r="AP1604"/>
      <c r="AQ1604"/>
      <c r="AZ1604" s="47"/>
      <c r="BA1604"/>
      <c r="BB1604"/>
      <c r="BC1604"/>
      <c r="BD1604"/>
      <c r="BE1604" s="47"/>
      <c r="BF1604"/>
      <c r="BG1604"/>
    </row>
    <row r="1605" spans="2:59" x14ac:dyDescent="0.25">
      <c r="B1605" s="52"/>
      <c r="C1605" s="53"/>
      <c r="D1605" s="43"/>
      <c r="E1605" s="43"/>
      <c r="T1605" s="47"/>
      <c r="U1605"/>
      <c r="V1605"/>
      <c r="W1605"/>
      <c r="X1605"/>
      <c r="Y1605" s="47"/>
      <c r="Z1605"/>
      <c r="AA1605"/>
      <c r="AJ1605" s="47"/>
      <c r="AK1605"/>
      <c r="AL1605"/>
      <c r="AM1605"/>
      <c r="AN1605"/>
      <c r="AO1605" s="47"/>
      <c r="AP1605"/>
      <c r="AQ1605"/>
      <c r="AZ1605" s="47"/>
      <c r="BA1605"/>
      <c r="BB1605"/>
      <c r="BC1605"/>
      <c r="BD1605"/>
      <c r="BE1605" s="47"/>
      <c r="BF1605"/>
      <c r="BG1605"/>
    </row>
    <row r="1606" spans="2:59" x14ac:dyDescent="0.25">
      <c r="B1606" s="52"/>
      <c r="C1606" s="53"/>
      <c r="D1606" s="43"/>
      <c r="E1606" s="43"/>
      <c r="T1606" s="47"/>
      <c r="U1606"/>
      <c r="V1606"/>
      <c r="W1606"/>
      <c r="X1606"/>
      <c r="Y1606" s="47"/>
      <c r="Z1606"/>
      <c r="AA1606"/>
      <c r="AJ1606" s="47"/>
      <c r="AK1606"/>
      <c r="AL1606"/>
      <c r="AM1606"/>
      <c r="AN1606"/>
      <c r="AO1606" s="47"/>
      <c r="AP1606"/>
      <c r="AQ1606"/>
      <c r="AZ1606" s="47"/>
      <c r="BA1606"/>
      <c r="BB1606"/>
      <c r="BC1606"/>
      <c r="BD1606"/>
      <c r="BE1606" s="47"/>
      <c r="BF1606"/>
      <c r="BG1606"/>
    </row>
    <row r="1607" spans="2:59" x14ac:dyDescent="0.25">
      <c r="B1607" s="52"/>
      <c r="C1607" s="53"/>
      <c r="D1607" s="43"/>
      <c r="E1607" s="43"/>
      <c r="T1607" s="47"/>
      <c r="U1607"/>
      <c r="V1607"/>
      <c r="W1607"/>
      <c r="X1607"/>
      <c r="Y1607" s="47"/>
      <c r="Z1607"/>
      <c r="AA1607"/>
      <c r="AJ1607" s="47"/>
      <c r="AK1607"/>
      <c r="AL1607"/>
      <c r="AM1607"/>
      <c r="AN1607"/>
      <c r="AO1607" s="47"/>
      <c r="AP1607"/>
      <c r="AQ1607"/>
      <c r="AZ1607" s="47"/>
      <c r="BA1607"/>
      <c r="BB1607"/>
      <c r="BC1607"/>
      <c r="BD1607"/>
      <c r="BE1607" s="47"/>
      <c r="BF1607"/>
      <c r="BG1607"/>
    </row>
    <row r="1608" spans="2:59" x14ac:dyDescent="0.25">
      <c r="B1608" s="52"/>
      <c r="C1608" s="53"/>
      <c r="D1608" s="43"/>
      <c r="E1608" s="43"/>
      <c r="T1608" s="47"/>
      <c r="U1608"/>
      <c r="V1608"/>
      <c r="W1608"/>
      <c r="X1608"/>
      <c r="Y1608" s="47"/>
      <c r="Z1608"/>
      <c r="AA1608"/>
      <c r="AJ1608" s="47"/>
      <c r="AK1608"/>
      <c r="AL1608"/>
      <c r="AM1608"/>
      <c r="AN1608"/>
      <c r="AO1608" s="47"/>
      <c r="AP1608"/>
      <c r="AQ1608"/>
      <c r="AZ1608" s="47"/>
      <c r="BA1608"/>
      <c r="BB1608"/>
      <c r="BC1608"/>
      <c r="BD1608"/>
      <c r="BE1608" s="47"/>
      <c r="BF1608"/>
      <c r="BG1608"/>
    </row>
    <row r="1609" spans="2:59" x14ac:dyDescent="0.25">
      <c r="B1609" s="52"/>
      <c r="C1609" s="53"/>
      <c r="D1609" s="43"/>
      <c r="E1609" s="43"/>
      <c r="T1609" s="47"/>
      <c r="U1609"/>
      <c r="V1609"/>
      <c r="W1609"/>
      <c r="X1609"/>
      <c r="Y1609" s="47"/>
      <c r="Z1609"/>
      <c r="AA1609"/>
      <c r="AJ1609" s="47"/>
      <c r="AK1609"/>
      <c r="AL1609"/>
      <c r="AM1609"/>
      <c r="AN1609"/>
      <c r="AO1609" s="47"/>
      <c r="AP1609"/>
      <c r="AQ1609"/>
      <c r="AZ1609" s="47"/>
      <c r="BA1609"/>
      <c r="BB1609"/>
      <c r="BC1609"/>
      <c r="BD1609"/>
      <c r="BE1609" s="47"/>
      <c r="BF1609"/>
      <c r="BG1609"/>
    </row>
    <row r="1610" spans="2:59" x14ac:dyDescent="0.25">
      <c r="B1610" s="52"/>
      <c r="C1610" s="53"/>
      <c r="D1610" s="43"/>
      <c r="E1610" s="43"/>
      <c r="T1610" s="47"/>
      <c r="U1610"/>
      <c r="V1610"/>
      <c r="W1610"/>
      <c r="X1610"/>
      <c r="Y1610" s="47"/>
      <c r="Z1610"/>
      <c r="AA1610"/>
      <c r="AJ1610" s="47"/>
      <c r="AK1610"/>
      <c r="AL1610"/>
      <c r="AM1610"/>
      <c r="AN1610"/>
      <c r="AO1610" s="47"/>
      <c r="AP1610"/>
      <c r="AQ1610"/>
      <c r="AZ1610" s="47"/>
      <c r="BA1610"/>
      <c r="BB1610"/>
      <c r="BC1610"/>
      <c r="BD1610"/>
      <c r="BE1610" s="47"/>
      <c r="BF1610"/>
      <c r="BG1610"/>
    </row>
    <row r="1611" spans="2:59" x14ac:dyDescent="0.25">
      <c r="B1611" s="52"/>
      <c r="C1611" s="53"/>
      <c r="D1611" s="43"/>
      <c r="E1611" s="43"/>
      <c r="T1611" s="47"/>
      <c r="U1611"/>
      <c r="V1611"/>
      <c r="W1611"/>
      <c r="X1611"/>
      <c r="Y1611" s="47"/>
      <c r="Z1611"/>
      <c r="AA1611"/>
      <c r="AJ1611" s="47"/>
      <c r="AK1611"/>
      <c r="AL1611"/>
      <c r="AM1611"/>
      <c r="AN1611"/>
      <c r="AO1611" s="47"/>
      <c r="AP1611"/>
      <c r="AQ1611"/>
      <c r="AZ1611" s="47"/>
      <c r="BA1611"/>
      <c r="BB1611"/>
      <c r="BC1611"/>
      <c r="BD1611"/>
      <c r="BE1611" s="47"/>
      <c r="BF1611"/>
      <c r="BG1611"/>
    </row>
    <row r="1612" spans="2:59" x14ac:dyDescent="0.25">
      <c r="B1612" s="52"/>
      <c r="C1612" s="53"/>
      <c r="D1612" s="43"/>
      <c r="E1612" s="43"/>
      <c r="T1612" s="47"/>
      <c r="U1612"/>
      <c r="V1612"/>
      <c r="W1612"/>
      <c r="X1612"/>
      <c r="Y1612" s="47"/>
      <c r="Z1612"/>
      <c r="AA1612"/>
      <c r="AJ1612" s="47"/>
      <c r="AK1612"/>
      <c r="AL1612"/>
      <c r="AM1612"/>
      <c r="AN1612"/>
      <c r="AO1612" s="47"/>
      <c r="AP1612"/>
      <c r="AQ1612"/>
      <c r="AZ1612" s="47"/>
      <c r="BA1612"/>
      <c r="BB1612"/>
      <c r="BC1612"/>
      <c r="BD1612"/>
      <c r="BE1612" s="47"/>
      <c r="BF1612"/>
      <c r="BG1612"/>
    </row>
    <row r="1613" spans="2:59" x14ac:dyDescent="0.25">
      <c r="B1613" s="52"/>
      <c r="C1613" s="53"/>
      <c r="D1613" s="43"/>
      <c r="E1613" s="43"/>
      <c r="T1613" s="47"/>
      <c r="U1613"/>
      <c r="V1613"/>
      <c r="W1613"/>
      <c r="X1613"/>
      <c r="Y1613" s="47"/>
      <c r="Z1613"/>
      <c r="AA1613"/>
      <c r="AJ1613" s="47"/>
      <c r="AK1613"/>
      <c r="AL1613"/>
      <c r="AM1613"/>
      <c r="AN1613"/>
      <c r="AO1613" s="47"/>
      <c r="AP1613"/>
      <c r="AQ1613"/>
      <c r="AZ1613" s="47"/>
      <c r="BA1613"/>
      <c r="BB1613"/>
      <c r="BC1613"/>
      <c r="BD1613"/>
      <c r="BE1613" s="47"/>
      <c r="BF1613"/>
      <c r="BG1613"/>
    </row>
    <row r="1614" spans="2:59" x14ac:dyDescent="0.25">
      <c r="B1614" s="52"/>
      <c r="C1614" s="53"/>
      <c r="D1614" s="43"/>
      <c r="E1614" s="43"/>
      <c r="T1614" s="47"/>
      <c r="U1614"/>
      <c r="V1614"/>
      <c r="W1614"/>
      <c r="X1614"/>
      <c r="Y1614" s="47"/>
      <c r="Z1614"/>
      <c r="AA1614"/>
      <c r="AJ1614" s="47"/>
      <c r="AK1614"/>
      <c r="AL1614"/>
      <c r="AM1614"/>
      <c r="AN1614"/>
      <c r="AO1614" s="47"/>
      <c r="AP1614"/>
      <c r="AQ1614"/>
      <c r="AZ1614" s="47"/>
      <c r="BA1614"/>
      <c r="BB1614"/>
      <c r="BC1614"/>
      <c r="BD1614"/>
      <c r="BE1614" s="47"/>
      <c r="BF1614"/>
      <c r="BG1614"/>
    </row>
    <row r="1615" spans="2:59" x14ac:dyDescent="0.25">
      <c r="B1615" s="52"/>
      <c r="C1615" s="53"/>
      <c r="D1615" s="43"/>
      <c r="E1615" s="43"/>
      <c r="T1615" s="47"/>
      <c r="U1615"/>
      <c r="V1615"/>
      <c r="W1615"/>
      <c r="X1615"/>
      <c r="Y1615" s="47"/>
      <c r="Z1615"/>
      <c r="AA1615"/>
      <c r="AJ1615" s="47"/>
      <c r="AK1615"/>
      <c r="AL1615"/>
      <c r="AM1615"/>
      <c r="AN1615"/>
      <c r="AO1615" s="47"/>
      <c r="AP1615"/>
      <c r="AQ1615"/>
      <c r="AZ1615" s="47"/>
      <c r="BA1615"/>
      <c r="BB1615"/>
      <c r="BC1615"/>
      <c r="BD1615"/>
      <c r="BE1615" s="47"/>
      <c r="BF1615"/>
      <c r="BG1615"/>
    </row>
    <row r="1616" spans="2:59" x14ac:dyDescent="0.25">
      <c r="B1616" s="52"/>
      <c r="C1616" s="53"/>
      <c r="D1616" s="43"/>
      <c r="E1616" s="43"/>
      <c r="T1616" s="47"/>
      <c r="U1616"/>
      <c r="V1616"/>
      <c r="W1616"/>
      <c r="X1616"/>
      <c r="Y1616" s="47"/>
      <c r="Z1616"/>
      <c r="AA1616"/>
      <c r="AJ1616" s="47"/>
      <c r="AK1616"/>
      <c r="AL1616"/>
      <c r="AM1616"/>
      <c r="AN1616"/>
      <c r="AO1616" s="47"/>
      <c r="AP1616"/>
      <c r="AQ1616"/>
      <c r="AZ1616" s="47"/>
      <c r="BA1616"/>
      <c r="BB1616"/>
      <c r="BC1616"/>
      <c r="BD1616"/>
      <c r="BE1616" s="47"/>
      <c r="BF1616"/>
      <c r="BG1616"/>
    </row>
    <row r="1617" spans="2:59" x14ac:dyDescent="0.25">
      <c r="B1617" s="52"/>
      <c r="C1617" s="53"/>
      <c r="D1617" s="43"/>
      <c r="E1617" s="43"/>
      <c r="T1617" s="47"/>
      <c r="U1617"/>
      <c r="V1617"/>
      <c r="W1617"/>
      <c r="X1617"/>
      <c r="Y1617" s="47"/>
      <c r="Z1617"/>
      <c r="AA1617"/>
      <c r="AJ1617" s="47"/>
      <c r="AK1617"/>
      <c r="AL1617"/>
      <c r="AM1617"/>
      <c r="AN1617"/>
      <c r="AO1617" s="47"/>
      <c r="AP1617"/>
      <c r="AQ1617"/>
      <c r="AZ1617" s="47"/>
      <c r="BA1617"/>
      <c r="BB1617"/>
      <c r="BC1617"/>
      <c r="BD1617"/>
      <c r="BE1617" s="47"/>
      <c r="BF1617"/>
      <c r="BG1617"/>
    </row>
    <row r="1618" spans="2:59" x14ac:dyDescent="0.25">
      <c r="B1618" s="52"/>
      <c r="C1618" s="53"/>
      <c r="D1618" s="43"/>
      <c r="E1618" s="43"/>
      <c r="T1618" s="47"/>
      <c r="U1618"/>
      <c r="V1618"/>
      <c r="W1618"/>
      <c r="X1618"/>
      <c r="Y1618" s="47"/>
      <c r="Z1618"/>
      <c r="AA1618"/>
      <c r="AJ1618" s="47"/>
      <c r="AK1618"/>
      <c r="AL1618"/>
      <c r="AM1618"/>
      <c r="AN1618"/>
      <c r="AO1618" s="47"/>
      <c r="AP1618"/>
      <c r="AQ1618"/>
      <c r="AZ1618" s="47"/>
      <c r="BA1618"/>
      <c r="BB1618"/>
      <c r="BC1618"/>
      <c r="BD1618"/>
      <c r="BE1618" s="47"/>
      <c r="BF1618"/>
      <c r="BG1618"/>
    </row>
    <row r="1619" spans="2:59" x14ac:dyDescent="0.25">
      <c r="B1619" s="52"/>
      <c r="C1619" s="53"/>
      <c r="D1619" s="43"/>
      <c r="E1619" s="43"/>
      <c r="T1619" s="47"/>
      <c r="U1619"/>
      <c r="V1619"/>
      <c r="W1619"/>
      <c r="X1619"/>
      <c r="Y1619" s="47"/>
      <c r="Z1619"/>
      <c r="AA1619"/>
      <c r="AJ1619" s="47"/>
      <c r="AK1619"/>
      <c r="AL1619"/>
      <c r="AM1619"/>
      <c r="AN1619"/>
      <c r="AO1619" s="47"/>
      <c r="AP1619"/>
      <c r="AQ1619"/>
      <c r="AZ1619" s="47"/>
      <c r="BA1619"/>
      <c r="BB1619"/>
      <c r="BC1619"/>
      <c r="BD1619"/>
      <c r="BE1619" s="47"/>
      <c r="BF1619"/>
      <c r="BG1619"/>
    </row>
    <row r="1620" spans="2:59" x14ac:dyDescent="0.25">
      <c r="B1620" s="52"/>
      <c r="C1620" s="53"/>
      <c r="D1620" s="43"/>
      <c r="E1620" s="43"/>
      <c r="T1620" s="47"/>
      <c r="U1620"/>
      <c r="V1620"/>
      <c r="W1620"/>
      <c r="X1620"/>
      <c r="Y1620" s="47"/>
      <c r="Z1620"/>
      <c r="AA1620"/>
      <c r="AJ1620" s="47"/>
      <c r="AK1620"/>
      <c r="AL1620"/>
      <c r="AM1620"/>
      <c r="AN1620"/>
      <c r="AO1620" s="47"/>
      <c r="AP1620"/>
      <c r="AQ1620"/>
      <c r="AZ1620" s="47"/>
      <c r="BA1620"/>
      <c r="BB1620"/>
      <c r="BC1620"/>
      <c r="BD1620"/>
      <c r="BE1620" s="47"/>
      <c r="BF1620"/>
      <c r="BG1620"/>
    </row>
    <row r="1621" spans="2:59" x14ac:dyDescent="0.25">
      <c r="B1621" s="52"/>
      <c r="C1621" s="53"/>
      <c r="D1621" s="43"/>
      <c r="E1621" s="43"/>
      <c r="T1621" s="47"/>
      <c r="U1621"/>
      <c r="V1621"/>
      <c r="W1621"/>
      <c r="X1621"/>
      <c r="Y1621" s="47"/>
      <c r="Z1621"/>
      <c r="AA1621"/>
      <c r="AJ1621" s="47"/>
      <c r="AK1621"/>
      <c r="AL1621"/>
      <c r="AM1621"/>
      <c r="AN1621"/>
      <c r="AO1621" s="47"/>
      <c r="AP1621"/>
      <c r="AQ1621"/>
      <c r="AZ1621" s="47"/>
      <c r="BA1621"/>
      <c r="BB1621"/>
      <c r="BC1621"/>
      <c r="BD1621"/>
      <c r="BE1621" s="47"/>
      <c r="BF1621"/>
      <c r="BG1621"/>
    </row>
    <row r="1622" spans="2:59" x14ac:dyDescent="0.25">
      <c r="B1622" s="52"/>
      <c r="C1622" s="53"/>
      <c r="D1622" s="43"/>
      <c r="E1622" s="43"/>
      <c r="T1622" s="47"/>
      <c r="U1622"/>
      <c r="V1622"/>
      <c r="W1622"/>
      <c r="X1622"/>
      <c r="Y1622" s="47"/>
      <c r="Z1622"/>
      <c r="AA1622"/>
      <c r="AJ1622" s="47"/>
      <c r="AK1622"/>
      <c r="AL1622"/>
      <c r="AM1622"/>
      <c r="AN1622"/>
      <c r="AO1622" s="47"/>
      <c r="AP1622"/>
      <c r="AQ1622"/>
      <c r="AZ1622" s="47"/>
      <c r="BA1622"/>
      <c r="BB1622"/>
      <c r="BC1622"/>
      <c r="BD1622"/>
      <c r="BE1622" s="47"/>
      <c r="BF1622"/>
      <c r="BG1622"/>
    </row>
    <row r="1623" spans="2:59" x14ac:dyDescent="0.25">
      <c r="B1623" s="52"/>
      <c r="C1623" s="53"/>
      <c r="D1623" s="43"/>
      <c r="E1623" s="43"/>
      <c r="T1623" s="47"/>
      <c r="U1623"/>
      <c r="V1623"/>
      <c r="W1623"/>
      <c r="X1623"/>
      <c r="Y1623" s="47"/>
      <c r="Z1623"/>
      <c r="AA1623"/>
      <c r="AJ1623" s="47"/>
      <c r="AK1623"/>
      <c r="AL1623"/>
      <c r="AM1623"/>
      <c r="AN1623"/>
      <c r="AO1623" s="47"/>
      <c r="AP1623"/>
      <c r="AQ1623"/>
      <c r="AZ1623" s="47"/>
      <c r="BA1623"/>
      <c r="BB1623"/>
      <c r="BC1623"/>
      <c r="BD1623"/>
      <c r="BE1623" s="47"/>
      <c r="BF1623"/>
      <c r="BG1623"/>
    </row>
    <row r="1624" spans="2:59" x14ac:dyDescent="0.25">
      <c r="B1624" s="52"/>
      <c r="C1624" s="53"/>
      <c r="D1624" s="43"/>
      <c r="E1624" s="43"/>
      <c r="T1624" s="47"/>
      <c r="U1624"/>
      <c r="V1624"/>
      <c r="W1624"/>
      <c r="X1624"/>
      <c r="Y1624" s="47"/>
      <c r="Z1624"/>
      <c r="AA1624"/>
      <c r="AJ1624" s="47"/>
      <c r="AK1624"/>
      <c r="AL1624"/>
      <c r="AM1624"/>
      <c r="AN1624"/>
      <c r="AO1624" s="47"/>
      <c r="AP1624"/>
      <c r="AQ1624"/>
      <c r="AZ1624" s="47"/>
      <c r="BA1624"/>
      <c r="BB1624"/>
      <c r="BC1624"/>
      <c r="BD1624"/>
      <c r="BE1624" s="47"/>
      <c r="BF1624"/>
      <c r="BG1624"/>
    </row>
    <row r="1625" spans="2:59" x14ac:dyDescent="0.25">
      <c r="B1625" s="52"/>
      <c r="C1625" s="53"/>
      <c r="D1625" s="43"/>
      <c r="E1625" s="43"/>
      <c r="T1625" s="47"/>
      <c r="U1625"/>
      <c r="V1625"/>
      <c r="W1625"/>
      <c r="X1625"/>
      <c r="Y1625" s="47"/>
      <c r="Z1625"/>
      <c r="AA1625"/>
      <c r="AJ1625" s="47"/>
      <c r="AK1625"/>
      <c r="AL1625"/>
      <c r="AM1625"/>
      <c r="AN1625"/>
      <c r="AO1625" s="47"/>
      <c r="AP1625"/>
      <c r="AQ1625"/>
      <c r="AZ1625" s="47"/>
      <c r="BA1625"/>
      <c r="BB1625"/>
      <c r="BC1625"/>
      <c r="BD1625"/>
      <c r="BE1625" s="47"/>
      <c r="BF1625"/>
      <c r="BG1625"/>
    </row>
    <row r="1626" spans="2:59" x14ac:dyDescent="0.25">
      <c r="B1626" s="52"/>
      <c r="C1626" s="53"/>
      <c r="D1626" s="43"/>
      <c r="E1626" s="43"/>
      <c r="T1626" s="47"/>
      <c r="U1626"/>
      <c r="V1626"/>
      <c r="W1626"/>
      <c r="X1626"/>
      <c r="Y1626" s="47"/>
      <c r="Z1626"/>
      <c r="AA1626"/>
      <c r="AJ1626" s="47"/>
      <c r="AK1626"/>
      <c r="AL1626"/>
      <c r="AM1626"/>
      <c r="AN1626"/>
      <c r="AO1626" s="47"/>
      <c r="AP1626"/>
      <c r="AQ1626"/>
      <c r="AZ1626" s="47"/>
      <c r="BA1626"/>
      <c r="BB1626"/>
      <c r="BC1626"/>
      <c r="BD1626"/>
      <c r="BE1626" s="47"/>
      <c r="BF1626"/>
      <c r="BG1626"/>
    </row>
    <row r="1627" spans="2:59" x14ac:dyDescent="0.25">
      <c r="B1627" s="52"/>
      <c r="C1627" s="53"/>
      <c r="D1627" s="43"/>
      <c r="E1627" s="43"/>
      <c r="T1627" s="47"/>
      <c r="U1627"/>
      <c r="V1627"/>
      <c r="W1627"/>
      <c r="X1627"/>
      <c r="Y1627" s="47"/>
      <c r="Z1627"/>
      <c r="AA1627"/>
      <c r="AJ1627" s="47"/>
      <c r="AK1627"/>
      <c r="AL1627"/>
      <c r="AM1627"/>
      <c r="AN1627"/>
      <c r="AO1627" s="47"/>
      <c r="AP1627"/>
      <c r="AQ1627"/>
      <c r="AZ1627" s="47"/>
      <c r="BA1627"/>
      <c r="BB1627"/>
      <c r="BC1627"/>
      <c r="BD1627"/>
      <c r="BE1627" s="47"/>
      <c r="BF1627"/>
      <c r="BG1627"/>
    </row>
    <row r="1628" spans="2:59" x14ac:dyDescent="0.25">
      <c r="B1628" s="52"/>
      <c r="C1628" s="53"/>
      <c r="D1628" s="43"/>
      <c r="E1628" s="43"/>
      <c r="T1628" s="47"/>
      <c r="U1628"/>
      <c r="V1628"/>
      <c r="W1628"/>
      <c r="X1628"/>
      <c r="Y1628" s="47"/>
      <c r="Z1628"/>
      <c r="AA1628"/>
      <c r="AJ1628" s="47"/>
      <c r="AK1628"/>
      <c r="AL1628"/>
      <c r="AM1628"/>
      <c r="AN1628"/>
      <c r="AO1628" s="47"/>
      <c r="AP1628"/>
      <c r="AQ1628"/>
      <c r="AZ1628" s="47"/>
      <c r="BA1628"/>
      <c r="BB1628"/>
      <c r="BC1628"/>
      <c r="BD1628"/>
      <c r="BE1628" s="47"/>
      <c r="BF1628"/>
      <c r="BG1628"/>
    </row>
    <row r="1629" spans="2:59" x14ac:dyDescent="0.25">
      <c r="B1629" s="52"/>
      <c r="C1629" s="53"/>
      <c r="D1629" s="43"/>
      <c r="E1629" s="43"/>
      <c r="T1629" s="47"/>
      <c r="U1629"/>
      <c r="V1629"/>
      <c r="W1629"/>
      <c r="X1629"/>
      <c r="Y1629" s="47"/>
      <c r="Z1629"/>
      <c r="AA1629"/>
      <c r="AJ1629" s="47"/>
      <c r="AK1629"/>
      <c r="AL1629"/>
      <c r="AM1629"/>
      <c r="AN1629"/>
      <c r="AO1629" s="47"/>
      <c r="AP1629"/>
      <c r="AQ1629"/>
      <c r="AZ1629" s="47"/>
      <c r="BA1629"/>
      <c r="BB1629"/>
      <c r="BC1629"/>
      <c r="BD1629"/>
      <c r="BE1629" s="47"/>
      <c r="BF1629"/>
      <c r="BG1629"/>
    </row>
    <row r="1630" spans="2:59" x14ac:dyDescent="0.25">
      <c r="B1630" s="52"/>
      <c r="C1630" s="53"/>
      <c r="D1630" s="43"/>
      <c r="E1630" s="43"/>
      <c r="T1630" s="47"/>
      <c r="U1630"/>
      <c r="V1630"/>
      <c r="W1630"/>
      <c r="X1630"/>
      <c r="Y1630" s="47"/>
      <c r="Z1630"/>
      <c r="AA1630"/>
      <c r="AJ1630" s="47"/>
      <c r="AK1630"/>
      <c r="AL1630"/>
      <c r="AM1630"/>
      <c r="AN1630"/>
      <c r="AO1630" s="47"/>
      <c r="AP1630"/>
      <c r="AQ1630"/>
      <c r="AZ1630" s="47"/>
      <c r="BA1630"/>
      <c r="BB1630"/>
      <c r="BC1630"/>
      <c r="BD1630"/>
      <c r="BE1630" s="47"/>
      <c r="BF1630"/>
      <c r="BG1630"/>
    </row>
    <row r="1631" spans="2:59" x14ac:dyDescent="0.25">
      <c r="B1631" s="52"/>
      <c r="C1631" s="53"/>
      <c r="D1631" s="43"/>
      <c r="E1631" s="43"/>
      <c r="T1631" s="47"/>
      <c r="U1631"/>
      <c r="V1631"/>
      <c r="W1631"/>
      <c r="X1631"/>
      <c r="Y1631" s="47"/>
      <c r="Z1631"/>
      <c r="AA1631"/>
      <c r="AJ1631" s="47"/>
      <c r="AK1631"/>
      <c r="AL1631"/>
      <c r="AM1631"/>
      <c r="AN1631"/>
      <c r="AO1631" s="47"/>
      <c r="AP1631"/>
      <c r="AQ1631"/>
      <c r="AZ1631" s="47"/>
      <c r="BA1631"/>
      <c r="BB1631"/>
      <c r="BC1631"/>
      <c r="BD1631"/>
      <c r="BE1631" s="47"/>
      <c r="BF1631"/>
      <c r="BG1631"/>
    </row>
    <row r="1632" spans="2:59" x14ac:dyDescent="0.25">
      <c r="B1632" s="52"/>
      <c r="C1632" s="53"/>
      <c r="D1632" s="43"/>
      <c r="E1632" s="43"/>
      <c r="T1632" s="47"/>
      <c r="U1632"/>
      <c r="V1632"/>
      <c r="W1632"/>
      <c r="X1632"/>
      <c r="Y1632" s="47"/>
      <c r="Z1632"/>
      <c r="AA1632"/>
      <c r="AJ1632" s="47"/>
      <c r="AK1632"/>
      <c r="AL1632"/>
      <c r="AM1632"/>
      <c r="AN1632"/>
      <c r="AO1632" s="47"/>
      <c r="AP1632"/>
      <c r="AQ1632"/>
      <c r="AZ1632" s="47"/>
      <c r="BA1632"/>
      <c r="BB1632"/>
      <c r="BC1632"/>
      <c r="BD1632"/>
      <c r="BE1632" s="47"/>
      <c r="BF1632"/>
      <c r="BG1632"/>
    </row>
    <row r="1633" spans="2:59" x14ac:dyDescent="0.25">
      <c r="B1633" s="52"/>
      <c r="C1633" s="53"/>
      <c r="D1633" s="43"/>
      <c r="E1633" s="43"/>
      <c r="T1633" s="47"/>
      <c r="U1633"/>
      <c r="V1633"/>
      <c r="W1633"/>
      <c r="X1633"/>
      <c r="Y1633" s="47"/>
      <c r="Z1633"/>
      <c r="AA1633"/>
      <c r="AJ1633" s="47"/>
      <c r="AK1633"/>
      <c r="AL1633"/>
      <c r="AM1633"/>
      <c r="AN1633"/>
      <c r="AO1633" s="47"/>
      <c r="AP1633"/>
      <c r="AQ1633"/>
      <c r="AZ1633" s="47"/>
      <c r="BA1633"/>
      <c r="BB1633"/>
      <c r="BC1633"/>
      <c r="BD1633"/>
      <c r="BE1633" s="47"/>
      <c r="BF1633"/>
      <c r="BG1633"/>
    </row>
    <row r="1634" spans="2:59" x14ac:dyDescent="0.25">
      <c r="B1634" s="52"/>
      <c r="C1634" s="53"/>
      <c r="D1634" s="43"/>
      <c r="E1634" s="43"/>
      <c r="T1634" s="47"/>
      <c r="U1634"/>
      <c r="V1634"/>
      <c r="W1634"/>
      <c r="X1634"/>
      <c r="Y1634" s="47"/>
      <c r="Z1634"/>
      <c r="AA1634"/>
      <c r="AJ1634" s="47"/>
      <c r="AK1634"/>
      <c r="AL1634"/>
      <c r="AM1634"/>
      <c r="AN1634"/>
      <c r="AO1634" s="47"/>
      <c r="AP1634"/>
      <c r="AQ1634"/>
      <c r="AZ1634" s="47"/>
      <c r="BA1634"/>
      <c r="BB1634"/>
      <c r="BC1634"/>
      <c r="BD1634"/>
      <c r="BE1634" s="47"/>
      <c r="BF1634"/>
      <c r="BG1634"/>
    </row>
    <row r="1635" spans="2:59" x14ac:dyDescent="0.25">
      <c r="B1635" s="52"/>
      <c r="C1635" s="53"/>
      <c r="D1635" s="43"/>
      <c r="E1635" s="43"/>
      <c r="T1635" s="47"/>
      <c r="U1635"/>
      <c r="V1635"/>
      <c r="W1635"/>
      <c r="X1635"/>
      <c r="Y1635" s="47"/>
      <c r="Z1635"/>
      <c r="AA1635"/>
      <c r="AJ1635" s="47"/>
      <c r="AK1635"/>
      <c r="AL1635"/>
      <c r="AM1635"/>
      <c r="AN1635"/>
      <c r="AO1635" s="47"/>
      <c r="AP1635"/>
      <c r="AQ1635"/>
      <c r="AZ1635" s="47"/>
      <c r="BA1635"/>
      <c r="BB1635"/>
      <c r="BC1635"/>
      <c r="BD1635"/>
      <c r="BE1635" s="47"/>
      <c r="BF1635"/>
      <c r="BG1635"/>
    </row>
    <row r="1636" spans="2:59" x14ac:dyDescent="0.25">
      <c r="B1636" s="52"/>
      <c r="C1636" s="53"/>
      <c r="D1636" s="43"/>
      <c r="E1636" s="43"/>
      <c r="T1636" s="47"/>
      <c r="U1636"/>
      <c r="V1636"/>
      <c r="W1636"/>
      <c r="X1636"/>
      <c r="Y1636" s="47"/>
      <c r="Z1636"/>
      <c r="AA1636"/>
      <c r="AJ1636" s="47"/>
      <c r="AK1636"/>
      <c r="AL1636"/>
      <c r="AM1636"/>
      <c r="AN1636"/>
      <c r="AO1636" s="47"/>
      <c r="AP1636"/>
      <c r="AQ1636"/>
      <c r="AZ1636" s="47"/>
      <c r="BA1636"/>
      <c r="BB1636"/>
      <c r="BC1636"/>
      <c r="BD1636"/>
      <c r="BE1636" s="47"/>
      <c r="BF1636"/>
      <c r="BG1636"/>
    </row>
    <row r="1637" spans="2:59" x14ac:dyDescent="0.25">
      <c r="B1637" s="52"/>
      <c r="C1637" s="53"/>
      <c r="D1637" s="43"/>
      <c r="E1637" s="43"/>
      <c r="T1637" s="47"/>
      <c r="U1637"/>
      <c r="V1637"/>
      <c r="W1637"/>
      <c r="X1637"/>
      <c r="Y1637" s="47"/>
      <c r="Z1637"/>
      <c r="AA1637"/>
      <c r="AJ1637" s="47"/>
      <c r="AK1637"/>
      <c r="AL1637"/>
      <c r="AM1637"/>
      <c r="AN1637"/>
      <c r="AO1637" s="47"/>
      <c r="AP1637"/>
      <c r="AQ1637"/>
      <c r="AZ1637" s="47"/>
      <c r="BA1637"/>
      <c r="BB1637"/>
      <c r="BC1637"/>
      <c r="BD1637"/>
      <c r="BE1637" s="47"/>
      <c r="BF1637"/>
      <c r="BG1637"/>
    </row>
    <row r="1638" spans="2:59" x14ac:dyDescent="0.25">
      <c r="B1638" s="52"/>
      <c r="C1638" s="53"/>
      <c r="D1638" s="43"/>
      <c r="E1638" s="43"/>
      <c r="T1638" s="47"/>
      <c r="U1638"/>
      <c r="V1638"/>
      <c r="W1638"/>
      <c r="X1638"/>
      <c r="Y1638" s="47"/>
      <c r="Z1638"/>
      <c r="AA1638"/>
      <c r="AJ1638" s="47"/>
      <c r="AK1638"/>
      <c r="AL1638"/>
      <c r="AM1638"/>
      <c r="AN1638"/>
      <c r="AO1638" s="47"/>
      <c r="AP1638"/>
      <c r="AQ1638"/>
      <c r="AZ1638" s="47"/>
      <c r="BA1638"/>
      <c r="BB1638"/>
      <c r="BC1638"/>
      <c r="BD1638"/>
      <c r="BE1638" s="47"/>
      <c r="BF1638"/>
      <c r="BG1638"/>
    </row>
    <row r="1639" spans="2:59" x14ac:dyDescent="0.25">
      <c r="B1639" s="52"/>
      <c r="C1639" s="53"/>
      <c r="D1639" s="43"/>
      <c r="E1639" s="43"/>
      <c r="T1639" s="47"/>
      <c r="U1639"/>
      <c r="V1639"/>
      <c r="W1639"/>
      <c r="X1639"/>
      <c r="Y1639" s="47"/>
      <c r="Z1639"/>
      <c r="AA1639"/>
      <c r="AJ1639" s="47"/>
      <c r="AK1639"/>
      <c r="AL1639"/>
      <c r="AM1639"/>
      <c r="AN1639"/>
      <c r="AO1639" s="47"/>
      <c r="AP1639"/>
      <c r="AQ1639"/>
      <c r="AZ1639" s="47"/>
      <c r="BA1639"/>
      <c r="BB1639"/>
      <c r="BC1639"/>
      <c r="BD1639"/>
      <c r="BE1639" s="47"/>
      <c r="BF1639"/>
      <c r="BG1639"/>
    </row>
    <row r="1640" spans="2:59" x14ac:dyDescent="0.25">
      <c r="B1640" s="52"/>
      <c r="C1640" s="53"/>
      <c r="D1640" s="43"/>
      <c r="E1640" s="43"/>
      <c r="T1640" s="47"/>
      <c r="U1640"/>
      <c r="V1640"/>
      <c r="W1640"/>
      <c r="X1640"/>
      <c r="Y1640" s="47"/>
      <c r="Z1640"/>
      <c r="AA1640"/>
      <c r="AJ1640" s="47"/>
      <c r="AK1640"/>
      <c r="AL1640"/>
      <c r="AM1640"/>
      <c r="AN1640"/>
      <c r="AO1640" s="47"/>
      <c r="AP1640"/>
      <c r="AQ1640"/>
      <c r="AZ1640" s="47"/>
      <c r="BA1640"/>
      <c r="BB1640"/>
      <c r="BC1640"/>
      <c r="BD1640"/>
      <c r="BE1640" s="47"/>
      <c r="BF1640"/>
      <c r="BG1640"/>
    </row>
    <row r="1641" spans="2:59" x14ac:dyDescent="0.25">
      <c r="B1641" s="52"/>
      <c r="C1641" s="53"/>
      <c r="D1641" s="43"/>
      <c r="E1641" s="43"/>
      <c r="T1641" s="47"/>
      <c r="U1641"/>
      <c r="V1641"/>
      <c r="W1641"/>
      <c r="X1641"/>
      <c r="Y1641" s="47"/>
      <c r="Z1641"/>
      <c r="AA1641"/>
      <c r="AJ1641" s="47"/>
      <c r="AK1641"/>
      <c r="AL1641"/>
      <c r="AM1641"/>
      <c r="AN1641"/>
      <c r="AO1641" s="47"/>
      <c r="AP1641"/>
      <c r="AQ1641"/>
      <c r="AZ1641" s="47"/>
      <c r="BA1641"/>
      <c r="BB1641"/>
      <c r="BC1641"/>
      <c r="BD1641"/>
      <c r="BE1641" s="47"/>
      <c r="BF1641"/>
      <c r="BG1641"/>
    </row>
    <row r="1642" spans="2:59" x14ac:dyDescent="0.25">
      <c r="B1642" s="52"/>
      <c r="C1642" s="53"/>
      <c r="D1642" s="43"/>
      <c r="E1642" s="43"/>
      <c r="T1642" s="47"/>
      <c r="U1642"/>
      <c r="V1642"/>
      <c r="W1642"/>
      <c r="X1642"/>
      <c r="Y1642" s="47"/>
      <c r="Z1642"/>
      <c r="AA1642"/>
      <c r="AJ1642" s="47"/>
      <c r="AK1642"/>
      <c r="AL1642"/>
      <c r="AM1642"/>
      <c r="AN1642"/>
      <c r="AO1642" s="47"/>
      <c r="AP1642"/>
      <c r="AQ1642"/>
      <c r="AZ1642" s="47"/>
      <c r="BA1642"/>
      <c r="BB1642"/>
      <c r="BC1642"/>
      <c r="BD1642"/>
      <c r="BE1642" s="47"/>
      <c r="BF1642"/>
      <c r="BG1642"/>
    </row>
    <row r="1643" spans="2:59" x14ac:dyDescent="0.25">
      <c r="B1643" s="52"/>
      <c r="C1643" s="53"/>
      <c r="D1643" s="43"/>
      <c r="E1643" s="43"/>
      <c r="T1643" s="47"/>
      <c r="U1643"/>
      <c r="V1643"/>
      <c r="W1643"/>
      <c r="X1643"/>
      <c r="Y1643" s="47"/>
      <c r="Z1643"/>
      <c r="AA1643"/>
      <c r="AJ1643" s="47"/>
      <c r="AK1643"/>
      <c r="AL1643"/>
      <c r="AM1643"/>
      <c r="AN1643"/>
      <c r="AO1643" s="47"/>
      <c r="AP1643"/>
      <c r="AQ1643"/>
      <c r="AZ1643" s="47"/>
      <c r="BA1643"/>
      <c r="BB1643"/>
      <c r="BC1643"/>
      <c r="BD1643"/>
      <c r="BE1643" s="47"/>
      <c r="BF1643"/>
      <c r="BG1643"/>
    </row>
    <row r="1644" spans="2:59" x14ac:dyDescent="0.25">
      <c r="B1644" s="52"/>
      <c r="C1644" s="53"/>
      <c r="D1644" s="43"/>
      <c r="E1644" s="43"/>
      <c r="T1644" s="47"/>
      <c r="U1644"/>
      <c r="V1644"/>
      <c r="W1644"/>
      <c r="X1644"/>
      <c r="Y1644" s="47"/>
      <c r="Z1644"/>
      <c r="AA1644"/>
      <c r="AJ1644" s="47"/>
      <c r="AK1644"/>
      <c r="AL1644"/>
      <c r="AM1644"/>
      <c r="AN1644"/>
      <c r="AO1644" s="47"/>
      <c r="AP1644"/>
      <c r="AQ1644"/>
      <c r="AZ1644" s="47"/>
      <c r="BA1644"/>
      <c r="BB1644"/>
      <c r="BC1644"/>
      <c r="BD1644"/>
      <c r="BE1644" s="47"/>
      <c r="BF1644"/>
      <c r="BG1644"/>
    </row>
    <row r="1645" spans="2:59" x14ac:dyDescent="0.25">
      <c r="B1645" s="52"/>
      <c r="C1645" s="53"/>
      <c r="D1645" s="43"/>
      <c r="E1645" s="43"/>
      <c r="T1645" s="47"/>
      <c r="U1645"/>
      <c r="V1645"/>
      <c r="W1645"/>
      <c r="X1645"/>
      <c r="Y1645" s="47"/>
      <c r="Z1645"/>
      <c r="AA1645"/>
      <c r="AJ1645" s="47"/>
      <c r="AK1645"/>
      <c r="AL1645"/>
      <c r="AM1645"/>
      <c r="AN1645"/>
      <c r="AO1645" s="47"/>
      <c r="AP1645"/>
      <c r="AQ1645"/>
      <c r="AZ1645" s="47"/>
      <c r="BA1645"/>
      <c r="BB1645"/>
      <c r="BC1645"/>
      <c r="BD1645"/>
      <c r="BE1645" s="47"/>
      <c r="BF1645"/>
      <c r="BG1645"/>
    </row>
    <row r="1646" spans="2:59" x14ac:dyDescent="0.25">
      <c r="B1646" s="52"/>
      <c r="C1646" s="53"/>
      <c r="D1646" s="43"/>
      <c r="E1646" s="43"/>
      <c r="T1646" s="47"/>
      <c r="U1646"/>
      <c r="V1646"/>
      <c r="W1646"/>
      <c r="X1646"/>
      <c r="Y1646" s="47"/>
      <c r="Z1646"/>
      <c r="AA1646"/>
      <c r="AJ1646" s="47"/>
      <c r="AK1646"/>
      <c r="AL1646"/>
      <c r="AM1646"/>
      <c r="AN1646"/>
      <c r="AO1646" s="47"/>
      <c r="AP1646"/>
      <c r="AQ1646"/>
      <c r="AZ1646" s="47"/>
      <c r="BA1646"/>
      <c r="BB1646"/>
      <c r="BC1646"/>
      <c r="BD1646"/>
      <c r="BE1646" s="47"/>
      <c r="BF1646"/>
      <c r="BG1646"/>
    </row>
    <row r="1647" spans="2:59" x14ac:dyDescent="0.25">
      <c r="B1647" s="52"/>
      <c r="C1647" s="53"/>
      <c r="D1647" s="43"/>
      <c r="E1647" s="43"/>
      <c r="T1647" s="47"/>
      <c r="U1647"/>
      <c r="V1647"/>
      <c r="W1647"/>
      <c r="X1647"/>
      <c r="Y1647" s="47"/>
      <c r="Z1647"/>
      <c r="AA1647"/>
      <c r="AJ1647" s="47"/>
      <c r="AK1647"/>
      <c r="AL1647"/>
      <c r="AM1647"/>
      <c r="AN1647"/>
      <c r="AO1647" s="47"/>
      <c r="AP1647"/>
      <c r="AQ1647"/>
      <c r="AZ1647" s="47"/>
      <c r="BA1647"/>
      <c r="BB1647"/>
      <c r="BC1647"/>
      <c r="BD1647"/>
      <c r="BE1647" s="47"/>
      <c r="BF1647"/>
      <c r="BG1647"/>
    </row>
    <row r="1648" spans="2:59" x14ac:dyDescent="0.25">
      <c r="B1648" s="52"/>
      <c r="C1648" s="53"/>
      <c r="D1648" s="43"/>
      <c r="E1648" s="43"/>
      <c r="T1648" s="47"/>
      <c r="U1648"/>
      <c r="V1648"/>
      <c r="W1648"/>
      <c r="X1648"/>
      <c r="Y1648" s="47"/>
      <c r="Z1648"/>
      <c r="AA1648"/>
      <c r="AJ1648" s="47"/>
      <c r="AK1648"/>
      <c r="AL1648"/>
      <c r="AM1648"/>
      <c r="AN1648"/>
      <c r="AO1648" s="47"/>
      <c r="AP1648"/>
      <c r="AQ1648"/>
      <c r="AZ1648" s="47"/>
      <c r="BA1648"/>
      <c r="BB1648"/>
      <c r="BC1648"/>
      <c r="BD1648"/>
      <c r="BE1648" s="47"/>
      <c r="BF1648"/>
      <c r="BG1648"/>
    </row>
    <row r="1649" spans="2:59" x14ac:dyDescent="0.25">
      <c r="B1649" s="52"/>
      <c r="C1649" s="53"/>
      <c r="D1649" s="43"/>
      <c r="E1649" s="43"/>
      <c r="T1649" s="47"/>
      <c r="U1649"/>
      <c r="V1649"/>
      <c r="W1649"/>
      <c r="X1649"/>
      <c r="Y1649" s="47"/>
      <c r="Z1649"/>
      <c r="AA1649"/>
      <c r="AJ1649" s="47"/>
      <c r="AK1649"/>
      <c r="AL1649"/>
      <c r="AM1649"/>
      <c r="AN1649"/>
      <c r="AO1649" s="47"/>
      <c r="AP1649"/>
      <c r="AQ1649"/>
      <c r="AZ1649" s="47"/>
      <c r="BA1649"/>
      <c r="BB1649"/>
      <c r="BC1649"/>
      <c r="BD1649"/>
      <c r="BE1649" s="47"/>
      <c r="BF1649"/>
      <c r="BG1649"/>
    </row>
    <row r="1650" spans="2:59" x14ac:dyDescent="0.25">
      <c r="B1650" s="52"/>
      <c r="C1650" s="53"/>
      <c r="D1650" s="43"/>
      <c r="E1650" s="43"/>
      <c r="T1650" s="47"/>
      <c r="U1650"/>
      <c r="V1650"/>
      <c r="W1650"/>
      <c r="X1650"/>
      <c r="Y1650" s="47"/>
      <c r="Z1650"/>
      <c r="AA1650"/>
      <c r="AJ1650" s="47"/>
      <c r="AK1650"/>
      <c r="AL1650"/>
      <c r="AM1650"/>
      <c r="AN1650"/>
      <c r="AO1650" s="47"/>
      <c r="AP1650"/>
      <c r="AQ1650"/>
      <c r="AZ1650" s="47"/>
      <c r="BA1650"/>
      <c r="BB1650"/>
      <c r="BC1650"/>
      <c r="BD1650"/>
      <c r="BE1650" s="47"/>
      <c r="BF1650"/>
      <c r="BG1650"/>
    </row>
    <row r="1651" spans="2:59" x14ac:dyDescent="0.25">
      <c r="B1651" s="52"/>
      <c r="C1651" s="53"/>
      <c r="D1651" s="43"/>
      <c r="E1651" s="43"/>
      <c r="T1651" s="47"/>
      <c r="U1651"/>
      <c r="V1651"/>
      <c r="W1651"/>
      <c r="X1651"/>
      <c r="Y1651" s="47"/>
      <c r="Z1651"/>
      <c r="AA1651"/>
      <c r="AJ1651" s="47"/>
      <c r="AK1651"/>
      <c r="AL1651"/>
      <c r="AM1651"/>
      <c r="AN1651"/>
      <c r="AO1651" s="47"/>
      <c r="AP1651"/>
      <c r="AQ1651"/>
      <c r="AZ1651" s="47"/>
      <c r="BA1651"/>
      <c r="BB1651"/>
      <c r="BC1651"/>
      <c r="BD1651"/>
      <c r="BE1651" s="47"/>
      <c r="BF1651"/>
      <c r="BG1651"/>
    </row>
    <row r="1652" spans="2:59" x14ac:dyDescent="0.25">
      <c r="B1652" s="52"/>
      <c r="C1652" s="53"/>
      <c r="D1652" s="43"/>
      <c r="E1652" s="43"/>
      <c r="T1652" s="47"/>
      <c r="U1652"/>
      <c r="V1652"/>
      <c r="W1652"/>
      <c r="X1652"/>
      <c r="Y1652" s="47"/>
      <c r="Z1652"/>
      <c r="AA1652"/>
      <c r="AJ1652" s="47"/>
      <c r="AK1652"/>
      <c r="AL1652"/>
      <c r="AM1652"/>
      <c r="AN1652"/>
      <c r="AO1652" s="47"/>
      <c r="AP1652"/>
      <c r="AQ1652"/>
      <c r="AZ1652" s="47"/>
      <c r="BA1652"/>
      <c r="BB1652"/>
      <c r="BC1652"/>
      <c r="BD1652"/>
      <c r="BE1652" s="47"/>
      <c r="BF1652"/>
      <c r="BG1652"/>
    </row>
    <row r="1653" spans="2:59" x14ac:dyDescent="0.25">
      <c r="B1653" s="52"/>
      <c r="C1653" s="53"/>
      <c r="D1653" s="43"/>
      <c r="E1653" s="43"/>
      <c r="T1653" s="47"/>
      <c r="U1653"/>
      <c r="V1653"/>
      <c r="W1653"/>
      <c r="X1653"/>
      <c r="Y1653" s="47"/>
      <c r="Z1653"/>
      <c r="AA1653"/>
      <c r="AJ1653" s="47"/>
      <c r="AK1653"/>
      <c r="AL1653"/>
      <c r="AM1653"/>
      <c r="AN1653"/>
      <c r="AO1653" s="47"/>
      <c r="AP1653"/>
      <c r="AQ1653"/>
      <c r="AZ1653" s="47"/>
      <c r="BA1653"/>
      <c r="BB1653"/>
      <c r="BC1653"/>
      <c r="BD1653"/>
      <c r="BE1653" s="47"/>
      <c r="BF1653"/>
      <c r="BG1653"/>
    </row>
    <row r="1654" spans="2:59" x14ac:dyDescent="0.25">
      <c r="B1654" s="52"/>
      <c r="C1654" s="53"/>
      <c r="D1654" s="43"/>
      <c r="E1654" s="43"/>
      <c r="T1654" s="47"/>
      <c r="U1654"/>
      <c r="V1654"/>
      <c r="W1654"/>
      <c r="X1654"/>
      <c r="Y1654" s="47"/>
      <c r="Z1654"/>
      <c r="AA1654"/>
      <c r="AJ1654" s="47"/>
      <c r="AK1654"/>
      <c r="AL1654"/>
      <c r="AM1654"/>
      <c r="AN1654"/>
      <c r="AO1654" s="47"/>
      <c r="AP1654"/>
      <c r="AQ1654"/>
      <c r="AZ1654" s="47"/>
      <c r="BA1654"/>
      <c r="BB1654"/>
      <c r="BC1654"/>
      <c r="BD1654"/>
      <c r="BE1654" s="47"/>
      <c r="BF1654"/>
      <c r="BG1654"/>
    </row>
    <row r="1655" spans="2:59" x14ac:dyDescent="0.25">
      <c r="B1655" s="52"/>
      <c r="C1655" s="53"/>
      <c r="D1655" s="43"/>
      <c r="E1655" s="43"/>
      <c r="T1655" s="47"/>
      <c r="U1655"/>
      <c r="V1655"/>
      <c r="W1655"/>
      <c r="X1655"/>
      <c r="Y1655" s="47"/>
      <c r="Z1655"/>
      <c r="AA1655"/>
      <c r="AJ1655" s="47"/>
      <c r="AK1655"/>
      <c r="AL1655"/>
      <c r="AM1655"/>
      <c r="AN1655"/>
      <c r="AO1655" s="47"/>
      <c r="AP1655"/>
      <c r="AQ1655"/>
      <c r="AZ1655" s="47"/>
      <c r="BA1655"/>
      <c r="BB1655"/>
      <c r="BC1655"/>
      <c r="BD1655"/>
      <c r="BE1655" s="47"/>
      <c r="BF1655"/>
      <c r="BG1655"/>
    </row>
    <row r="1656" spans="2:59" x14ac:dyDescent="0.25">
      <c r="B1656" s="52"/>
      <c r="C1656" s="53"/>
      <c r="D1656" s="43"/>
      <c r="E1656" s="43"/>
      <c r="T1656" s="47"/>
      <c r="U1656"/>
      <c r="V1656"/>
      <c r="W1656"/>
      <c r="X1656"/>
      <c r="Y1656" s="47"/>
      <c r="Z1656"/>
      <c r="AA1656"/>
      <c r="AJ1656" s="47"/>
      <c r="AK1656"/>
      <c r="AL1656"/>
      <c r="AM1656"/>
      <c r="AN1656"/>
      <c r="AO1656" s="47"/>
      <c r="AP1656"/>
      <c r="AQ1656"/>
      <c r="AZ1656" s="47"/>
      <c r="BA1656"/>
      <c r="BB1656"/>
      <c r="BC1656"/>
      <c r="BD1656"/>
      <c r="BE1656" s="47"/>
      <c r="BF1656"/>
      <c r="BG1656"/>
    </row>
    <row r="1657" spans="2:59" x14ac:dyDescent="0.25">
      <c r="B1657" s="52"/>
      <c r="C1657" s="53"/>
      <c r="D1657" s="43"/>
      <c r="E1657" s="43"/>
      <c r="T1657" s="47"/>
      <c r="U1657"/>
      <c r="V1657"/>
      <c r="W1657"/>
      <c r="X1657"/>
      <c r="Y1657" s="47"/>
      <c r="Z1657"/>
      <c r="AA1657"/>
      <c r="AJ1657" s="47"/>
      <c r="AK1657"/>
      <c r="AL1657"/>
      <c r="AM1657"/>
      <c r="AN1657"/>
      <c r="AO1657" s="47"/>
      <c r="AP1657"/>
      <c r="AQ1657"/>
      <c r="AZ1657" s="47"/>
      <c r="BA1657"/>
      <c r="BB1657"/>
      <c r="BC1657"/>
      <c r="BD1657"/>
      <c r="BE1657" s="47"/>
      <c r="BF1657"/>
      <c r="BG1657"/>
    </row>
    <row r="1658" spans="2:59" x14ac:dyDescent="0.25">
      <c r="B1658" s="52"/>
      <c r="C1658" s="53"/>
      <c r="D1658" s="43"/>
      <c r="E1658" s="43"/>
      <c r="T1658" s="47"/>
      <c r="U1658"/>
      <c r="V1658"/>
      <c r="W1658"/>
      <c r="X1658"/>
      <c r="Y1658" s="47"/>
      <c r="Z1658"/>
      <c r="AA1658"/>
      <c r="AJ1658" s="47"/>
      <c r="AK1658"/>
      <c r="AL1658"/>
      <c r="AM1658"/>
      <c r="AN1658"/>
      <c r="AO1658" s="47"/>
      <c r="AP1658"/>
      <c r="AQ1658"/>
      <c r="AZ1658" s="47"/>
      <c r="BA1658"/>
      <c r="BB1658"/>
      <c r="BC1658"/>
      <c r="BD1658"/>
      <c r="BE1658" s="47"/>
      <c r="BF1658"/>
      <c r="BG1658"/>
    </row>
    <row r="1659" spans="2:59" x14ac:dyDescent="0.25">
      <c r="B1659" s="52"/>
      <c r="C1659" s="53"/>
      <c r="D1659" s="43"/>
      <c r="E1659" s="43"/>
      <c r="T1659" s="47"/>
      <c r="U1659"/>
      <c r="V1659"/>
      <c r="W1659"/>
      <c r="X1659"/>
      <c r="Y1659" s="47"/>
      <c r="Z1659"/>
      <c r="AA1659"/>
      <c r="AJ1659" s="47"/>
      <c r="AK1659"/>
      <c r="AL1659"/>
      <c r="AM1659"/>
      <c r="AN1659"/>
      <c r="AO1659" s="47"/>
      <c r="AP1659"/>
      <c r="AQ1659"/>
      <c r="AZ1659" s="47"/>
      <c r="BA1659"/>
      <c r="BB1659"/>
      <c r="BC1659"/>
      <c r="BD1659"/>
      <c r="BE1659" s="47"/>
      <c r="BF1659"/>
      <c r="BG1659"/>
    </row>
    <row r="1660" spans="2:59" x14ac:dyDescent="0.25">
      <c r="B1660" s="52"/>
      <c r="C1660" s="53"/>
      <c r="D1660" s="43"/>
      <c r="E1660" s="43"/>
      <c r="T1660" s="47"/>
      <c r="U1660"/>
      <c r="V1660"/>
      <c r="W1660"/>
      <c r="X1660"/>
      <c r="Y1660" s="47"/>
      <c r="Z1660"/>
      <c r="AA1660"/>
      <c r="AJ1660" s="47"/>
      <c r="AK1660"/>
      <c r="AL1660"/>
      <c r="AM1660"/>
      <c r="AN1660"/>
      <c r="AO1660" s="47"/>
      <c r="AP1660"/>
      <c r="AQ1660"/>
      <c r="AZ1660" s="47"/>
      <c r="BA1660"/>
      <c r="BB1660"/>
      <c r="BC1660"/>
      <c r="BD1660"/>
      <c r="BE1660" s="47"/>
      <c r="BF1660"/>
      <c r="BG1660"/>
    </row>
    <row r="1661" spans="2:59" x14ac:dyDescent="0.25">
      <c r="B1661" s="52"/>
      <c r="C1661" s="53"/>
      <c r="D1661" s="43"/>
      <c r="E1661" s="43"/>
      <c r="T1661" s="47"/>
      <c r="U1661"/>
      <c r="V1661"/>
      <c r="W1661"/>
      <c r="X1661"/>
      <c r="Y1661" s="47"/>
      <c r="Z1661"/>
      <c r="AA1661"/>
      <c r="AJ1661" s="47"/>
      <c r="AK1661"/>
      <c r="AL1661"/>
      <c r="AM1661"/>
      <c r="AN1661"/>
      <c r="AO1661" s="47"/>
      <c r="AP1661"/>
      <c r="AQ1661"/>
      <c r="AZ1661" s="47"/>
      <c r="BA1661"/>
      <c r="BB1661"/>
      <c r="BC1661"/>
      <c r="BD1661"/>
      <c r="BE1661" s="47"/>
      <c r="BF1661"/>
      <c r="BG1661"/>
    </row>
    <row r="1662" spans="2:59" x14ac:dyDescent="0.25">
      <c r="B1662" s="52"/>
      <c r="C1662" s="53"/>
      <c r="D1662" s="43"/>
      <c r="E1662" s="43"/>
      <c r="T1662" s="47"/>
      <c r="U1662"/>
      <c r="V1662"/>
      <c r="W1662"/>
      <c r="X1662"/>
      <c r="Y1662" s="47"/>
      <c r="Z1662"/>
      <c r="AA1662"/>
      <c r="AJ1662" s="47"/>
      <c r="AK1662"/>
      <c r="AL1662"/>
      <c r="AM1662"/>
      <c r="AN1662"/>
      <c r="AO1662" s="47"/>
      <c r="AP1662"/>
      <c r="AQ1662"/>
      <c r="AZ1662" s="47"/>
      <c r="BA1662"/>
      <c r="BB1662"/>
      <c r="BC1662"/>
      <c r="BD1662"/>
      <c r="BE1662" s="47"/>
      <c r="BF1662"/>
      <c r="BG1662"/>
    </row>
    <row r="1663" spans="2:59" x14ac:dyDescent="0.25">
      <c r="B1663" s="52"/>
      <c r="C1663" s="53"/>
      <c r="D1663" s="43"/>
      <c r="E1663" s="43"/>
      <c r="T1663" s="47"/>
      <c r="U1663"/>
      <c r="V1663"/>
      <c r="W1663"/>
      <c r="X1663"/>
      <c r="Y1663" s="47"/>
      <c r="Z1663"/>
      <c r="AA1663"/>
      <c r="AJ1663" s="47"/>
      <c r="AK1663"/>
      <c r="AL1663"/>
      <c r="AM1663"/>
      <c r="AN1663"/>
      <c r="AO1663" s="47"/>
      <c r="AP1663"/>
      <c r="AQ1663"/>
      <c r="AZ1663" s="47"/>
      <c r="BA1663"/>
      <c r="BB1663"/>
      <c r="BC1663"/>
      <c r="BD1663"/>
      <c r="BE1663" s="47"/>
      <c r="BF1663"/>
      <c r="BG1663"/>
    </row>
    <row r="1664" spans="2:59" x14ac:dyDescent="0.25">
      <c r="B1664" s="52"/>
      <c r="C1664" s="53"/>
      <c r="D1664" s="43"/>
      <c r="E1664" s="43"/>
      <c r="T1664" s="47"/>
      <c r="U1664"/>
      <c r="V1664"/>
      <c r="W1664"/>
      <c r="X1664"/>
      <c r="Y1664" s="47"/>
      <c r="Z1664"/>
      <c r="AA1664"/>
      <c r="AJ1664" s="47"/>
      <c r="AK1664"/>
      <c r="AL1664"/>
      <c r="AM1664"/>
      <c r="AN1664"/>
      <c r="AO1664" s="47"/>
      <c r="AP1664"/>
      <c r="AQ1664"/>
      <c r="AZ1664" s="47"/>
      <c r="BA1664"/>
      <c r="BB1664"/>
      <c r="BC1664"/>
      <c r="BD1664"/>
      <c r="BE1664" s="47"/>
      <c r="BF1664"/>
      <c r="BG1664"/>
    </row>
    <row r="1665" spans="2:59" x14ac:dyDescent="0.25">
      <c r="B1665" s="52"/>
      <c r="C1665" s="53"/>
      <c r="D1665" s="43"/>
      <c r="E1665" s="43"/>
      <c r="T1665" s="47"/>
      <c r="U1665"/>
      <c r="V1665"/>
      <c r="W1665"/>
      <c r="X1665"/>
      <c r="Y1665" s="47"/>
      <c r="Z1665"/>
      <c r="AA1665"/>
      <c r="AJ1665" s="47"/>
      <c r="AK1665"/>
      <c r="AL1665"/>
      <c r="AM1665"/>
      <c r="AN1665"/>
      <c r="AO1665" s="47"/>
      <c r="AP1665"/>
      <c r="AQ1665"/>
      <c r="AZ1665" s="47"/>
      <c r="BA1665"/>
      <c r="BB1665"/>
      <c r="BC1665"/>
      <c r="BD1665"/>
      <c r="BE1665" s="47"/>
      <c r="BF1665"/>
      <c r="BG1665"/>
    </row>
    <row r="1666" spans="2:59" x14ac:dyDescent="0.25">
      <c r="B1666" s="52"/>
      <c r="C1666" s="53"/>
      <c r="D1666" s="43"/>
      <c r="E1666" s="43"/>
      <c r="T1666" s="47"/>
      <c r="U1666"/>
      <c r="V1666"/>
      <c r="W1666"/>
      <c r="X1666"/>
      <c r="Y1666" s="47"/>
      <c r="Z1666"/>
      <c r="AA1666"/>
      <c r="AJ1666" s="47"/>
      <c r="AK1666"/>
      <c r="AL1666"/>
      <c r="AM1666"/>
      <c r="AN1666"/>
      <c r="AO1666" s="47"/>
      <c r="AP1666"/>
      <c r="AQ1666"/>
      <c r="AZ1666" s="47"/>
      <c r="BA1666"/>
      <c r="BB1666"/>
      <c r="BC1666"/>
      <c r="BD1666"/>
      <c r="BE1666" s="47"/>
      <c r="BF1666"/>
      <c r="BG1666"/>
    </row>
    <row r="1667" spans="2:59" x14ac:dyDescent="0.25">
      <c r="B1667" s="52"/>
      <c r="C1667" s="53"/>
      <c r="D1667" s="43"/>
      <c r="E1667" s="43"/>
      <c r="T1667" s="47"/>
      <c r="U1667"/>
      <c r="V1667"/>
      <c r="W1667"/>
      <c r="X1667"/>
      <c r="Y1667" s="47"/>
      <c r="Z1667"/>
      <c r="AA1667"/>
      <c r="AJ1667" s="47"/>
      <c r="AK1667"/>
      <c r="AL1667"/>
      <c r="AM1667"/>
      <c r="AN1667"/>
      <c r="AO1667" s="47"/>
      <c r="AP1667"/>
      <c r="AQ1667"/>
      <c r="AZ1667" s="47"/>
      <c r="BA1667"/>
      <c r="BB1667"/>
      <c r="BC1667"/>
      <c r="BD1667"/>
      <c r="BE1667" s="47"/>
      <c r="BF1667"/>
      <c r="BG1667"/>
    </row>
    <row r="1668" spans="2:59" x14ac:dyDescent="0.25">
      <c r="B1668" s="52"/>
      <c r="C1668" s="53"/>
      <c r="D1668" s="43"/>
      <c r="E1668" s="43"/>
      <c r="T1668" s="47"/>
      <c r="U1668"/>
      <c r="V1668"/>
      <c r="W1668"/>
      <c r="X1668"/>
      <c r="Y1668" s="47"/>
      <c r="Z1668"/>
      <c r="AA1668"/>
      <c r="AJ1668" s="47"/>
      <c r="AK1668"/>
      <c r="AL1668"/>
      <c r="AM1668"/>
      <c r="AN1668"/>
      <c r="AO1668" s="47"/>
      <c r="AP1668"/>
      <c r="AQ1668"/>
      <c r="AZ1668" s="47"/>
      <c r="BA1668"/>
      <c r="BB1668"/>
      <c r="BC1668"/>
      <c r="BD1668"/>
      <c r="BE1668" s="47"/>
      <c r="BF1668"/>
      <c r="BG1668"/>
    </row>
    <row r="1669" spans="2:59" x14ac:dyDescent="0.25">
      <c r="B1669" s="52"/>
      <c r="C1669" s="53"/>
      <c r="D1669" s="43"/>
      <c r="E1669" s="43"/>
      <c r="T1669" s="47"/>
      <c r="U1669"/>
      <c r="V1669"/>
      <c r="W1669"/>
      <c r="X1669"/>
      <c r="Y1669" s="47"/>
      <c r="Z1669"/>
      <c r="AA1669"/>
      <c r="AJ1669" s="47"/>
      <c r="AK1669"/>
      <c r="AL1669"/>
      <c r="AM1669"/>
      <c r="AN1669"/>
      <c r="AO1669" s="47"/>
      <c r="AP1669"/>
      <c r="AQ1669"/>
      <c r="AZ1669" s="47"/>
      <c r="BA1669"/>
      <c r="BB1669"/>
      <c r="BC1669"/>
      <c r="BD1669"/>
      <c r="BE1669" s="47"/>
      <c r="BF1669"/>
      <c r="BG1669"/>
    </row>
    <row r="1670" spans="2:59" x14ac:dyDescent="0.25">
      <c r="B1670" s="52"/>
      <c r="C1670" s="53"/>
      <c r="D1670" s="43"/>
      <c r="E1670" s="43"/>
      <c r="T1670" s="47"/>
      <c r="U1670"/>
      <c r="V1670"/>
      <c r="W1670"/>
      <c r="X1670"/>
      <c r="Y1670" s="47"/>
      <c r="Z1670"/>
      <c r="AA1670"/>
      <c r="AJ1670" s="47"/>
      <c r="AK1670"/>
      <c r="AL1670"/>
      <c r="AM1670"/>
      <c r="AN1670"/>
      <c r="AO1670" s="47"/>
      <c r="AP1670"/>
      <c r="AQ1670"/>
      <c r="AZ1670" s="47"/>
      <c r="BA1670"/>
      <c r="BB1670"/>
      <c r="BC1670"/>
      <c r="BD1670"/>
      <c r="BE1670" s="47"/>
      <c r="BF1670"/>
      <c r="BG1670"/>
    </row>
    <row r="1671" spans="2:59" x14ac:dyDescent="0.25">
      <c r="B1671" s="52"/>
      <c r="C1671" s="53"/>
      <c r="D1671" s="43"/>
      <c r="E1671" s="43"/>
      <c r="T1671" s="47"/>
      <c r="U1671"/>
      <c r="V1671"/>
      <c r="W1671"/>
      <c r="X1671"/>
      <c r="Y1671" s="47"/>
      <c r="Z1671"/>
      <c r="AA1671"/>
      <c r="AJ1671" s="47"/>
      <c r="AK1671"/>
      <c r="AL1671"/>
      <c r="AM1671"/>
      <c r="AN1671"/>
      <c r="AO1671" s="47"/>
      <c r="AP1671"/>
      <c r="AQ1671"/>
      <c r="AZ1671" s="47"/>
      <c r="BA1671"/>
      <c r="BB1671"/>
      <c r="BC1671"/>
      <c r="BD1671"/>
      <c r="BE1671" s="47"/>
      <c r="BF1671"/>
      <c r="BG1671"/>
    </row>
    <row r="1672" spans="2:59" x14ac:dyDescent="0.25">
      <c r="B1672" s="52"/>
      <c r="C1672" s="53"/>
      <c r="D1672" s="43"/>
      <c r="E1672" s="43"/>
      <c r="T1672" s="47"/>
      <c r="U1672"/>
      <c r="V1672"/>
      <c r="W1672"/>
      <c r="X1672"/>
      <c r="Y1672" s="47"/>
      <c r="Z1672"/>
      <c r="AA1672"/>
      <c r="AJ1672" s="47"/>
      <c r="AK1672"/>
      <c r="AL1672"/>
      <c r="AM1672"/>
      <c r="AN1672"/>
      <c r="AO1672" s="47"/>
      <c r="AP1672"/>
      <c r="AQ1672"/>
      <c r="AZ1672" s="47"/>
      <c r="BA1672"/>
      <c r="BB1672"/>
      <c r="BC1672"/>
      <c r="BD1672"/>
      <c r="BE1672" s="47"/>
      <c r="BF1672"/>
      <c r="BG1672"/>
    </row>
    <row r="1673" spans="2:59" x14ac:dyDescent="0.25">
      <c r="B1673" s="52"/>
      <c r="C1673" s="53"/>
      <c r="D1673" s="43"/>
      <c r="E1673" s="43"/>
      <c r="T1673" s="47"/>
      <c r="U1673"/>
      <c r="V1673"/>
      <c r="W1673"/>
      <c r="X1673"/>
      <c r="Y1673" s="47"/>
      <c r="Z1673"/>
      <c r="AA1673"/>
      <c r="AJ1673" s="47"/>
      <c r="AK1673"/>
      <c r="AL1673"/>
      <c r="AM1673"/>
      <c r="AN1673"/>
      <c r="AO1673" s="47"/>
      <c r="AP1673"/>
      <c r="AQ1673"/>
      <c r="AZ1673" s="47"/>
      <c r="BA1673"/>
      <c r="BB1673"/>
      <c r="BC1673"/>
      <c r="BD1673"/>
      <c r="BE1673" s="47"/>
      <c r="BF1673"/>
      <c r="BG1673"/>
    </row>
    <row r="1674" spans="2:59" x14ac:dyDescent="0.25">
      <c r="B1674" s="52"/>
      <c r="C1674" s="53"/>
      <c r="D1674" s="43"/>
      <c r="E1674" s="43"/>
      <c r="T1674" s="47"/>
      <c r="U1674"/>
      <c r="V1674"/>
      <c r="W1674"/>
      <c r="X1674"/>
      <c r="Y1674" s="47"/>
      <c r="Z1674"/>
      <c r="AA1674"/>
      <c r="AJ1674" s="47"/>
      <c r="AK1674"/>
      <c r="AL1674"/>
      <c r="AM1674"/>
      <c r="AN1674"/>
      <c r="AO1674" s="47"/>
      <c r="AP1674"/>
      <c r="AQ1674"/>
      <c r="AZ1674" s="47"/>
      <c r="BA1674"/>
      <c r="BB1674"/>
      <c r="BC1674"/>
      <c r="BD1674"/>
      <c r="BE1674" s="47"/>
      <c r="BF1674"/>
      <c r="BG1674"/>
    </row>
    <row r="1675" spans="2:59" x14ac:dyDescent="0.25">
      <c r="B1675" s="52"/>
      <c r="C1675" s="53"/>
      <c r="D1675" s="43"/>
      <c r="E1675" s="43"/>
      <c r="T1675" s="47"/>
      <c r="U1675"/>
      <c r="V1675"/>
      <c r="W1675"/>
      <c r="X1675"/>
      <c r="Y1675" s="47"/>
      <c r="Z1675"/>
      <c r="AA1675"/>
      <c r="AJ1675" s="47"/>
      <c r="AK1675"/>
      <c r="AL1675"/>
      <c r="AM1675"/>
      <c r="AN1675"/>
      <c r="AO1675" s="47"/>
      <c r="AP1675"/>
      <c r="AQ1675"/>
      <c r="AZ1675" s="47"/>
      <c r="BA1675"/>
      <c r="BB1675"/>
      <c r="BC1675"/>
      <c r="BD1675"/>
      <c r="BE1675" s="47"/>
      <c r="BF1675"/>
      <c r="BG1675"/>
    </row>
    <row r="1676" spans="2:59" x14ac:dyDescent="0.25">
      <c r="B1676" s="52"/>
      <c r="C1676" s="53"/>
      <c r="D1676" s="43"/>
      <c r="E1676" s="43"/>
      <c r="T1676" s="47"/>
      <c r="U1676"/>
      <c r="V1676"/>
      <c r="W1676"/>
      <c r="X1676"/>
      <c r="Y1676" s="47"/>
      <c r="Z1676"/>
      <c r="AA1676"/>
      <c r="AJ1676" s="47"/>
      <c r="AK1676"/>
      <c r="AL1676"/>
      <c r="AM1676"/>
      <c r="AN1676"/>
      <c r="AO1676" s="47"/>
      <c r="AP1676"/>
      <c r="AQ1676"/>
      <c r="AZ1676" s="47"/>
      <c r="BA1676"/>
      <c r="BB1676"/>
      <c r="BC1676"/>
      <c r="BD1676"/>
      <c r="BE1676" s="47"/>
      <c r="BF1676"/>
      <c r="BG1676"/>
    </row>
    <row r="1677" spans="2:59" x14ac:dyDescent="0.25">
      <c r="B1677" s="52"/>
      <c r="C1677" s="53"/>
      <c r="D1677" s="43"/>
      <c r="E1677" s="43"/>
      <c r="T1677" s="47"/>
      <c r="U1677"/>
      <c r="V1677"/>
      <c r="W1677"/>
      <c r="X1677"/>
      <c r="Y1677" s="47"/>
      <c r="Z1677"/>
      <c r="AA1677"/>
      <c r="AJ1677" s="47"/>
      <c r="AK1677"/>
      <c r="AL1677"/>
      <c r="AM1677"/>
      <c r="AN1677"/>
      <c r="AO1677" s="47"/>
      <c r="AP1677"/>
      <c r="AQ1677"/>
      <c r="AZ1677" s="47"/>
      <c r="BA1677"/>
      <c r="BB1677"/>
      <c r="BC1677"/>
      <c r="BD1677"/>
      <c r="BE1677" s="47"/>
      <c r="BF1677"/>
      <c r="BG1677"/>
    </row>
    <row r="1678" spans="2:59" x14ac:dyDescent="0.25">
      <c r="B1678" s="52"/>
      <c r="C1678" s="53"/>
      <c r="D1678" s="43"/>
      <c r="E1678" s="43"/>
      <c r="T1678" s="47"/>
      <c r="U1678"/>
      <c r="V1678"/>
      <c r="W1678"/>
      <c r="X1678"/>
      <c r="Y1678" s="47"/>
      <c r="Z1678"/>
      <c r="AA1678"/>
      <c r="AJ1678" s="47"/>
      <c r="AK1678"/>
      <c r="AL1678"/>
      <c r="AM1678"/>
      <c r="AN1678"/>
      <c r="AO1678" s="47"/>
      <c r="AP1678"/>
      <c r="AQ1678"/>
      <c r="AZ1678" s="47"/>
      <c r="BA1678"/>
      <c r="BB1678"/>
      <c r="BC1678"/>
      <c r="BD1678"/>
      <c r="BE1678" s="47"/>
      <c r="BF1678"/>
      <c r="BG1678"/>
    </row>
    <row r="1679" spans="2:59" x14ac:dyDescent="0.25">
      <c r="B1679" s="52"/>
      <c r="C1679" s="53"/>
      <c r="D1679" s="43"/>
      <c r="E1679" s="43"/>
      <c r="T1679" s="47"/>
      <c r="U1679"/>
      <c r="V1679"/>
      <c r="W1679"/>
      <c r="X1679"/>
      <c r="Y1679" s="47"/>
      <c r="Z1679"/>
      <c r="AA1679"/>
      <c r="AJ1679" s="47"/>
      <c r="AK1679"/>
      <c r="AL1679"/>
      <c r="AM1679"/>
      <c r="AN1679"/>
      <c r="AO1679" s="47"/>
      <c r="AP1679"/>
      <c r="AQ1679"/>
      <c r="AZ1679" s="47"/>
      <c r="BA1679"/>
      <c r="BB1679"/>
      <c r="BC1679"/>
      <c r="BD1679"/>
      <c r="BE1679" s="47"/>
      <c r="BF1679"/>
      <c r="BG1679"/>
    </row>
    <row r="1680" spans="2:59" x14ac:dyDescent="0.25">
      <c r="B1680" s="52"/>
      <c r="C1680" s="53"/>
      <c r="D1680" s="43"/>
      <c r="E1680" s="43"/>
      <c r="T1680" s="47"/>
      <c r="U1680"/>
      <c r="V1680"/>
      <c r="W1680"/>
      <c r="X1680"/>
      <c r="Y1680" s="47"/>
      <c r="Z1680"/>
      <c r="AA1680"/>
      <c r="AJ1680" s="47"/>
      <c r="AK1680"/>
      <c r="AL1680"/>
      <c r="AM1680"/>
      <c r="AN1680"/>
      <c r="AO1680" s="47"/>
      <c r="AP1680"/>
      <c r="AQ1680"/>
      <c r="AZ1680" s="47"/>
      <c r="BA1680"/>
      <c r="BB1680"/>
      <c r="BC1680"/>
      <c r="BD1680"/>
      <c r="BE1680" s="47"/>
      <c r="BF1680"/>
      <c r="BG1680"/>
    </row>
    <row r="1681" spans="2:59" x14ac:dyDescent="0.25">
      <c r="B1681" s="52"/>
      <c r="C1681" s="53"/>
      <c r="D1681" s="43"/>
      <c r="E1681" s="43"/>
      <c r="T1681" s="47"/>
      <c r="U1681"/>
      <c r="V1681"/>
      <c r="W1681"/>
      <c r="X1681"/>
      <c r="Y1681" s="47"/>
      <c r="Z1681"/>
      <c r="AA1681"/>
      <c r="AJ1681" s="47"/>
      <c r="AK1681"/>
      <c r="AL1681"/>
      <c r="AM1681"/>
      <c r="AN1681"/>
      <c r="AO1681" s="47"/>
      <c r="AP1681"/>
      <c r="AQ1681"/>
      <c r="AZ1681" s="47"/>
      <c r="BA1681"/>
      <c r="BB1681"/>
      <c r="BC1681"/>
      <c r="BD1681"/>
      <c r="BE1681" s="47"/>
      <c r="BF1681"/>
      <c r="BG1681"/>
    </row>
    <row r="1682" spans="2:59" x14ac:dyDescent="0.25">
      <c r="B1682" s="52"/>
      <c r="C1682" s="53"/>
      <c r="D1682" s="43"/>
      <c r="E1682" s="43"/>
      <c r="T1682" s="47"/>
      <c r="U1682"/>
      <c r="V1682"/>
      <c r="W1682"/>
      <c r="X1682"/>
      <c r="Y1682" s="47"/>
      <c r="Z1682"/>
      <c r="AA1682"/>
      <c r="AJ1682" s="47"/>
      <c r="AK1682"/>
      <c r="AL1682"/>
      <c r="AM1682"/>
      <c r="AN1682"/>
      <c r="AO1682" s="47"/>
      <c r="AP1682"/>
      <c r="AQ1682"/>
      <c r="AZ1682" s="47"/>
      <c r="BA1682"/>
      <c r="BB1682"/>
      <c r="BC1682"/>
      <c r="BD1682"/>
      <c r="BE1682" s="47"/>
      <c r="BF1682"/>
      <c r="BG1682"/>
    </row>
    <row r="1683" spans="2:59" x14ac:dyDescent="0.25">
      <c r="B1683" s="52"/>
      <c r="C1683" s="53"/>
      <c r="D1683" s="43"/>
      <c r="E1683" s="43"/>
      <c r="T1683" s="47"/>
      <c r="U1683"/>
      <c r="V1683"/>
      <c r="W1683"/>
      <c r="X1683"/>
      <c r="Y1683" s="47"/>
      <c r="Z1683"/>
      <c r="AA1683"/>
      <c r="AJ1683" s="47"/>
      <c r="AK1683"/>
      <c r="AL1683"/>
      <c r="AM1683"/>
      <c r="AN1683"/>
      <c r="AO1683" s="47"/>
      <c r="AP1683"/>
      <c r="AQ1683"/>
      <c r="AZ1683" s="47"/>
      <c r="BA1683"/>
      <c r="BB1683"/>
      <c r="BC1683"/>
      <c r="BD1683"/>
      <c r="BE1683" s="47"/>
      <c r="BF1683"/>
      <c r="BG1683"/>
    </row>
    <row r="1684" spans="2:59" x14ac:dyDescent="0.25">
      <c r="B1684" s="52"/>
      <c r="C1684" s="53"/>
      <c r="D1684" s="43"/>
      <c r="E1684" s="43"/>
      <c r="T1684" s="47"/>
      <c r="U1684"/>
      <c r="V1684"/>
      <c r="W1684"/>
      <c r="X1684"/>
      <c r="Y1684" s="47"/>
      <c r="Z1684"/>
      <c r="AA1684"/>
      <c r="AJ1684" s="47"/>
      <c r="AK1684"/>
      <c r="AL1684"/>
      <c r="AM1684"/>
      <c r="AN1684"/>
      <c r="AO1684" s="47"/>
      <c r="AP1684"/>
      <c r="AQ1684"/>
      <c r="AZ1684" s="47"/>
      <c r="BA1684"/>
      <c r="BB1684"/>
      <c r="BC1684"/>
      <c r="BD1684"/>
      <c r="BE1684" s="47"/>
      <c r="BF1684"/>
      <c r="BG1684"/>
    </row>
    <row r="1685" spans="2:59" x14ac:dyDescent="0.25">
      <c r="B1685" s="52"/>
      <c r="C1685" s="53"/>
      <c r="D1685" s="43"/>
      <c r="E1685" s="43"/>
      <c r="T1685" s="47"/>
      <c r="U1685"/>
      <c r="V1685"/>
      <c r="W1685"/>
      <c r="X1685"/>
      <c r="Y1685" s="47"/>
      <c r="Z1685"/>
      <c r="AA1685"/>
      <c r="AJ1685" s="47"/>
      <c r="AK1685"/>
      <c r="AL1685"/>
      <c r="AM1685"/>
      <c r="AN1685"/>
      <c r="AO1685" s="47"/>
      <c r="AP1685"/>
      <c r="AQ1685"/>
      <c r="AZ1685" s="47"/>
      <c r="BA1685"/>
      <c r="BB1685"/>
      <c r="BC1685"/>
      <c r="BD1685"/>
      <c r="BE1685" s="47"/>
      <c r="BF1685"/>
      <c r="BG1685"/>
    </row>
    <row r="1686" spans="2:59" x14ac:dyDescent="0.25">
      <c r="B1686" s="52"/>
      <c r="C1686" s="53"/>
      <c r="D1686" s="43"/>
      <c r="E1686" s="43"/>
      <c r="T1686" s="47"/>
      <c r="U1686"/>
      <c r="V1686"/>
      <c r="W1686"/>
      <c r="X1686"/>
      <c r="Y1686" s="47"/>
      <c r="Z1686"/>
      <c r="AA1686"/>
      <c r="AJ1686" s="47"/>
      <c r="AK1686"/>
      <c r="AL1686"/>
      <c r="AM1686"/>
      <c r="AN1686"/>
      <c r="AO1686" s="47"/>
      <c r="AP1686"/>
      <c r="AQ1686"/>
      <c r="AZ1686" s="47"/>
      <c r="BA1686"/>
      <c r="BB1686"/>
      <c r="BC1686"/>
      <c r="BD1686"/>
      <c r="BE1686" s="47"/>
      <c r="BF1686"/>
      <c r="BG1686"/>
    </row>
    <row r="1687" spans="2:59" x14ac:dyDescent="0.25">
      <c r="B1687" s="52"/>
      <c r="C1687" s="53"/>
      <c r="D1687" s="43"/>
      <c r="E1687" s="43"/>
      <c r="T1687" s="47"/>
      <c r="U1687"/>
      <c r="V1687"/>
      <c r="W1687"/>
      <c r="X1687"/>
      <c r="Y1687" s="47"/>
      <c r="Z1687"/>
      <c r="AA1687"/>
      <c r="AJ1687" s="47"/>
      <c r="AK1687"/>
      <c r="AL1687"/>
      <c r="AM1687"/>
      <c r="AN1687"/>
      <c r="AO1687" s="47"/>
      <c r="AP1687"/>
      <c r="AQ1687"/>
      <c r="AZ1687" s="47"/>
      <c r="BA1687"/>
      <c r="BB1687"/>
      <c r="BC1687"/>
      <c r="BD1687"/>
      <c r="BE1687" s="47"/>
      <c r="BF1687"/>
      <c r="BG1687"/>
    </row>
    <row r="1688" spans="2:59" x14ac:dyDescent="0.25">
      <c r="B1688" s="52"/>
      <c r="C1688" s="53"/>
      <c r="D1688" s="43"/>
      <c r="E1688" s="43"/>
      <c r="T1688" s="47"/>
      <c r="U1688"/>
      <c r="V1688"/>
      <c r="W1688"/>
      <c r="X1688"/>
      <c r="Y1688" s="47"/>
      <c r="Z1688"/>
      <c r="AA1688"/>
      <c r="AJ1688" s="47"/>
      <c r="AK1688"/>
      <c r="AL1688"/>
      <c r="AM1688"/>
      <c r="AN1688"/>
      <c r="AO1688" s="47"/>
      <c r="AP1688"/>
      <c r="AQ1688"/>
      <c r="AZ1688" s="47"/>
      <c r="BA1688"/>
      <c r="BB1688"/>
      <c r="BC1688"/>
      <c r="BD1688"/>
      <c r="BE1688" s="47"/>
      <c r="BF1688"/>
      <c r="BG1688"/>
    </row>
    <row r="1689" spans="2:59" x14ac:dyDescent="0.25">
      <c r="B1689" s="52"/>
      <c r="C1689" s="53"/>
      <c r="D1689" s="43"/>
      <c r="E1689" s="43"/>
      <c r="T1689" s="47"/>
      <c r="U1689"/>
      <c r="V1689"/>
      <c r="W1689"/>
      <c r="X1689"/>
      <c r="Y1689" s="47"/>
      <c r="Z1689"/>
      <c r="AA1689"/>
      <c r="AJ1689" s="47"/>
      <c r="AK1689"/>
      <c r="AL1689"/>
      <c r="AM1689"/>
      <c r="AN1689"/>
      <c r="AO1689" s="47"/>
      <c r="AP1689"/>
      <c r="AQ1689"/>
      <c r="AZ1689" s="47"/>
      <c r="BA1689"/>
      <c r="BB1689"/>
      <c r="BC1689"/>
      <c r="BD1689"/>
      <c r="BE1689" s="47"/>
      <c r="BF1689"/>
      <c r="BG1689"/>
    </row>
    <row r="1690" spans="2:59" x14ac:dyDescent="0.25">
      <c r="B1690" s="52"/>
      <c r="C1690" s="53"/>
      <c r="D1690" s="43"/>
      <c r="E1690" s="43"/>
      <c r="T1690" s="47"/>
      <c r="U1690"/>
      <c r="V1690"/>
      <c r="W1690"/>
      <c r="X1690"/>
      <c r="Y1690" s="47"/>
      <c r="Z1690"/>
      <c r="AA1690"/>
      <c r="AJ1690" s="47"/>
      <c r="AK1690"/>
      <c r="AL1690"/>
      <c r="AM1690"/>
      <c r="AN1690"/>
      <c r="AO1690" s="47"/>
      <c r="AP1690"/>
      <c r="AQ1690"/>
      <c r="AZ1690" s="47"/>
      <c r="BA1690"/>
      <c r="BB1690"/>
      <c r="BC1690"/>
      <c r="BD1690"/>
      <c r="BE1690" s="47"/>
      <c r="BF1690"/>
      <c r="BG1690"/>
    </row>
    <row r="1691" spans="2:59" x14ac:dyDescent="0.25">
      <c r="B1691" s="52"/>
      <c r="C1691" s="53"/>
      <c r="D1691" s="43"/>
      <c r="E1691" s="43"/>
      <c r="T1691" s="47"/>
      <c r="U1691"/>
      <c r="V1691"/>
      <c r="W1691"/>
      <c r="X1691"/>
      <c r="Y1691" s="47"/>
      <c r="Z1691"/>
      <c r="AA1691"/>
      <c r="AJ1691" s="47"/>
      <c r="AK1691"/>
      <c r="AL1691"/>
      <c r="AM1691"/>
      <c r="AN1691"/>
      <c r="AO1691" s="47"/>
      <c r="AP1691"/>
      <c r="AQ1691"/>
      <c r="AZ1691" s="47"/>
      <c r="BA1691"/>
      <c r="BB1691"/>
      <c r="BC1691"/>
      <c r="BD1691"/>
      <c r="BE1691" s="47"/>
      <c r="BF1691"/>
      <c r="BG1691"/>
    </row>
    <row r="1692" spans="2:59" x14ac:dyDescent="0.25">
      <c r="B1692" s="52"/>
      <c r="C1692" s="53"/>
      <c r="D1692" s="43"/>
      <c r="E1692" s="43"/>
      <c r="T1692" s="47"/>
      <c r="U1692"/>
      <c r="V1692"/>
      <c r="W1692"/>
      <c r="X1692"/>
      <c r="Y1692" s="47"/>
      <c r="Z1692"/>
      <c r="AA1692"/>
      <c r="AJ1692" s="47"/>
      <c r="AK1692"/>
      <c r="AL1692"/>
      <c r="AM1692"/>
      <c r="AN1692"/>
      <c r="AO1692" s="47"/>
      <c r="AP1692"/>
      <c r="AQ1692"/>
      <c r="AZ1692" s="47"/>
      <c r="BA1692"/>
      <c r="BB1692"/>
      <c r="BC1692"/>
      <c r="BD1692"/>
      <c r="BE1692" s="47"/>
      <c r="BF1692"/>
      <c r="BG1692"/>
    </row>
    <row r="1693" spans="2:59" x14ac:dyDescent="0.25">
      <c r="B1693" s="52"/>
      <c r="C1693" s="53"/>
      <c r="D1693" s="43"/>
      <c r="E1693" s="43"/>
      <c r="T1693" s="47"/>
      <c r="U1693"/>
      <c r="V1693"/>
      <c r="W1693"/>
      <c r="X1693"/>
      <c r="Y1693" s="47"/>
      <c r="Z1693"/>
      <c r="AA1693"/>
      <c r="AJ1693" s="47"/>
      <c r="AK1693"/>
      <c r="AL1693"/>
      <c r="AM1693"/>
      <c r="AN1693"/>
      <c r="AO1693" s="47"/>
      <c r="AP1693"/>
      <c r="AQ1693"/>
      <c r="AZ1693" s="47"/>
      <c r="BA1693"/>
      <c r="BB1693"/>
      <c r="BC1693"/>
      <c r="BD1693"/>
      <c r="BE1693" s="47"/>
      <c r="BF1693"/>
      <c r="BG1693"/>
    </row>
    <row r="1694" spans="2:59" x14ac:dyDescent="0.25">
      <c r="B1694" s="52"/>
      <c r="C1694" s="53"/>
      <c r="D1694" s="43"/>
      <c r="E1694" s="43"/>
      <c r="T1694" s="47"/>
      <c r="U1694"/>
      <c r="V1694"/>
      <c r="W1694"/>
      <c r="X1694"/>
      <c r="Y1694" s="47"/>
      <c r="Z1694"/>
      <c r="AA1694"/>
      <c r="AJ1694" s="47"/>
      <c r="AK1694"/>
      <c r="AL1694"/>
      <c r="AM1694"/>
      <c r="AN1694"/>
      <c r="AO1694" s="47"/>
      <c r="AP1694"/>
      <c r="AQ1694"/>
      <c r="AZ1694" s="47"/>
      <c r="BA1694"/>
      <c r="BB1694"/>
      <c r="BC1694"/>
      <c r="BD1694"/>
      <c r="BE1694" s="47"/>
      <c r="BF1694"/>
      <c r="BG1694"/>
    </row>
    <row r="1695" spans="2:59" x14ac:dyDescent="0.25">
      <c r="B1695" s="52"/>
      <c r="C1695" s="53"/>
      <c r="D1695" s="43"/>
      <c r="E1695" s="43"/>
      <c r="T1695" s="47"/>
      <c r="U1695"/>
      <c r="V1695"/>
      <c r="W1695"/>
      <c r="X1695"/>
      <c r="Y1695" s="47"/>
      <c r="Z1695"/>
      <c r="AA1695"/>
      <c r="AJ1695" s="47"/>
      <c r="AK1695"/>
      <c r="AL1695"/>
      <c r="AM1695"/>
      <c r="AN1695"/>
      <c r="AO1695" s="47"/>
      <c r="AP1695"/>
      <c r="AQ1695"/>
      <c r="AZ1695" s="47"/>
      <c r="BA1695"/>
      <c r="BB1695"/>
      <c r="BC1695"/>
      <c r="BD1695"/>
      <c r="BE1695" s="47"/>
      <c r="BF1695"/>
      <c r="BG1695"/>
    </row>
    <row r="1696" spans="2:59" x14ac:dyDescent="0.25">
      <c r="B1696" s="52"/>
      <c r="C1696" s="53"/>
      <c r="D1696" s="43"/>
      <c r="E1696" s="43"/>
      <c r="T1696" s="47"/>
      <c r="U1696"/>
      <c r="V1696"/>
      <c r="W1696"/>
      <c r="X1696"/>
      <c r="Y1696" s="47"/>
      <c r="Z1696"/>
      <c r="AA1696"/>
      <c r="AJ1696" s="47"/>
      <c r="AK1696"/>
      <c r="AL1696"/>
      <c r="AM1696"/>
      <c r="AN1696"/>
      <c r="AO1696" s="47"/>
      <c r="AP1696"/>
      <c r="AQ1696"/>
      <c r="AZ1696" s="47"/>
      <c r="BA1696"/>
      <c r="BB1696"/>
      <c r="BC1696"/>
      <c r="BD1696"/>
      <c r="BE1696" s="47"/>
      <c r="BF1696"/>
      <c r="BG1696"/>
    </row>
    <row r="1697" spans="2:59" x14ac:dyDescent="0.25">
      <c r="B1697" s="52"/>
      <c r="C1697" s="53"/>
      <c r="D1697" s="43"/>
      <c r="E1697" s="43"/>
      <c r="T1697" s="47"/>
      <c r="U1697"/>
      <c r="V1697"/>
      <c r="W1697"/>
      <c r="X1697"/>
      <c r="Y1697" s="47"/>
      <c r="Z1697"/>
      <c r="AA1697"/>
      <c r="AJ1697" s="47"/>
      <c r="AK1697"/>
      <c r="AL1697"/>
      <c r="AM1697"/>
      <c r="AN1697"/>
      <c r="AO1697" s="47"/>
      <c r="AP1697"/>
      <c r="AQ1697"/>
      <c r="AZ1697" s="47"/>
      <c r="BA1697"/>
      <c r="BB1697"/>
      <c r="BC1697"/>
      <c r="BD1697"/>
      <c r="BE1697" s="47"/>
      <c r="BF1697"/>
      <c r="BG1697"/>
    </row>
    <row r="1698" spans="2:59" x14ac:dyDescent="0.25">
      <c r="B1698" s="52"/>
      <c r="C1698" s="53"/>
      <c r="D1698" s="43"/>
      <c r="E1698" s="43"/>
      <c r="T1698" s="47"/>
      <c r="U1698"/>
      <c r="V1698"/>
      <c r="W1698"/>
      <c r="X1698"/>
      <c r="Y1698" s="47"/>
      <c r="Z1698"/>
      <c r="AA1698"/>
      <c r="AJ1698" s="47"/>
      <c r="AK1698"/>
      <c r="AL1698"/>
      <c r="AM1698"/>
      <c r="AN1698"/>
      <c r="AO1698" s="47"/>
      <c r="AP1698"/>
      <c r="AQ1698"/>
      <c r="AZ1698" s="47"/>
      <c r="BA1698"/>
      <c r="BB1698"/>
      <c r="BC1698"/>
      <c r="BD1698"/>
      <c r="BE1698" s="47"/>
      <c r="BF1698"/>
      <c r="BG1698"/>
    </row>
    <row r="1699" spans="2:59" x14ac:dyDescent="0.25">
      <c r="B1699" s="52"/>
      <c r="C1699" s="53"/>
      <c r="D1699" s="43"/>
      <c r="E1699" s="43"/>
      <c r="T1699" s="47"/>
      <c r="U1699"/>
      <c r="V1699"/>
      <c r="W1699"/>
      <c r="X1699"/>
      <c r="Y1699" s="47"/>
      <c r="Z1699"/>
      <c r="AA1699"/>
      <c r="AJ1699" s="47"/>
      <c r="AK1699"/>
      <c r="AL1699"/>
      <c r="AM1699"/>
      <c r="AN1699"/>
      <c r="AO1699" s="47"/>
      <c r="AP1699"/>
      <c r="AQ1699"/>
      <c r="AZ1699" s="47"/>
      <c r="BA1699"/>
      <c r="BB1699"/>
      <c r="BC1699"/>
      <c r="BD1699"/>
      <c r="BE1699" s="47"/>
      <c r="BF1699"/>
      <c r="BG1699"/>
    </row>
    <row r="1700" spans="2:59" x14ac:dyDescent="0.25">
      <c r="B1700" s="52"/>
      <c r="C1700" s="53"/>
      <c r="D1700" s="43"/>
      <c r="E1700" s="43"/>
      <c r="T1700" s="47"/>
      <c r="U1700"/>
      <c r="V1700"/>
      <c r="W1700"/>
      <c r="X1700"/>
      <c r="Y1700" s="47"/>
      <c r="Z1700"/>
      <c r="AA1700"/>
      <c r="AJ1700" s="47"/>
      <c r="AK1700"/>
      <c r="AL1700"/>
      <c r="AM1700"/>
      <c r="AN1700"/>
      <c r="AO1700" s="47"/>
      <c r="AP1700"/>
      <c r="AQ1700"/>
      <c r="AZ1700" s="47"/>
      <c r="BA1700"/>
      <c r="BB1700"/>
      <c r="BC1700"/>
      <c r="BD1700"/>
      <c r="BE1700" s="47"/>
      <c r="BF1700"/>
      <c r="BG1700"/>
    </row>
    <row r="1701" spans="2:59" x14ac:dyDescent="0.25">
      <c r="B1701" s="52"/>
      <c r="C1701" s="53"/>
      <c r="D1701" s="43"/>
      <c r="E1701" s="43"/>
      <c r="T1701" s="47"/>
      <c r="U1701"/>
      <c r="V1701"/>
      <c r="W1701"/>
      <c r="X1701"/>
      <c r="Y1701" s="47"/>
      <c r="Z1701"/>
      <c r="AA1701"/>
      <c r="AJ1701" s="47"/>
      <c r="AK1701"/>
      <c r="AL1701"/>
      <c r="AM1701"/>
      <c r="AN1701"/>
      <c r="AO1701" s="47"/>
      <c r="AP1701"/>
      <c r="AQ1701"/>
      <c r="AZ1701" s="47"/>
      <c r="BA1701"/>
      <c r="BB1701"/>
      <c r="BC1701"/>
      <c r="BD1701"/>
      <c r="BE1701" s="47"/>
      <c r="BF1701"/>
      <c r="BG1701"/>
    </row>
    <row r="1702" spans="2:59" x14ac:dyDescent="0.25">
      <c r="B1702" s="52"/>
      <c r="C1702" s="53"/>
      <c r="D1702" s="43"/>
      <c r="E1702" s="43"/>
      <c r="T1702" s="47"/>
      <c r="U1702"/>
      <c r="V1702"/>
      <c r="W1702"/>
      <c r="X1702"/>
      <c r="Y1702" s="47"/>
      <c r="Z1702"/>
      <c r="AA1702"/>
      <c r="AJ1702" s="47"/>
      <c r="AK1702"/>
      <c r="AL1702"/>
      <c r="AM1702"/>
      <c r="AN1702"/>
      <c r="AO1702" s="47"/>
      <c r="AP1702"/>
      <c r="AQ1702"/>
      <c r="AZ1702" s="47"/>
      <c r="BA1702"/>
      <c r="BB1702"/>
      <c r="BC1702"/>
      <c r="BD1702"/>
      <c r="BE1702" s="47"/>
      <c r="BF1702"/>
      <c r="BG1702"/>
    </row>
    <row r="1703" spans="2:59" x14ac:dyDescent="0.25">
      <c r="B1703" s="52"/>
      <c r="C1703" s="53"/>
      <c r="D1703" s="43"/>
      <c r="E1703" s="43"/>
      <c r="T1703" s="47"/>
      <c r="U1703"/>
      <c r="V1703"/>
      <c r="W1703"/>
      <c r="X1703"/>
      <c r="Y1703" s="47"/>
      <c r="Z1703"/>
      <c r="AA1703"/>
      <c r="AJ1703" s="47"/>
      <c r="AK1703"/>
      <c r="AL1703"/>
      <c r="AM1703"/>
      <c r="AN1703"/>
      <c r="AO1703" s="47"/>
      <c r="AP1703"/>
      <c r="AQ1703"/>
      <c r="AZ1703" s="47"/>
      <c r="BA1703"/>
      <c r="BB1703"/>
      <c r="BC1703"/>
      <c r="BD1703"/>
      <c r="BE1703" s="47"/>
      <c r="BF1703"/>
      <c r="BG1703"/>
    </row>
    <row r="1704" spans="2:59" x14ac:dyDescent="0.25">
      <c r="B1704" s="52"/>
      <c r="C1704" s="53"/>
      <c r="D1704" s="43"/>
      <c r="E1704" s="43"/>
      <c r="T1704" s="47"/>
      <c r="U1704"/>
      <c r="V1704"/>
      <c r="W1704"/>
      <c r="X1704"/>
      <c r="Y1704" s="47"/>
      <c r="Z1704"/>
      <c r="AA1704"/>
      <c r="AJ1704" s="47"/>
      <c r="AK1704"/>
      <c r="AL1704"/>
      <c r="AM1704"/>
      <c r="AN1704"/>
      <c r="AO1704" s="47"/>
      <c r="AP1704"/>
      <c r="AQ1704"/>
      <c r="AZ1704" s="47"/>
      <c r="BA1704"/>
      <c r="BB1704"/>
      <c r="BC1704"/>
      <c r="BD1704"/>
      <c r="BE1704" s="47"/>
      <c r="BF1704"/>
      <c r="BG1704"/>
    </row>
    <row r="1705" spans="2:59" x14ac:dyDescent="0.25">
      <c r="B1705" s="52"/>
      <c r="C1705" s="53"/>
      <c r="D1705" s="43"/>
      <c r="E1705" s="43"/>
      <c r="T1705" s="47"/>
      <c r="U1705"/>
      <c r="V1705"/>
      <c r="W1705"/>
      <c r="X1705"/>
      <c r="Y1705" s="47"/>
      <c r="Z1705"/>
      <c r="AA1705"/>
      <c r="AJ1705" s="47"/>
      <c r="AK1705"/>
      <c r="AL1705"/>
      <c r="AM1705"/>
      <c r="AN1705"/>
      <c r="AO1705" s="47"/>
      <c r="AP1705"/>
      <c r="AQ1705"/>
      <c r="AZ1705" s="47"/>
      <c r="BA1705"/>
      <c r="BB1705"/>
      <c r="BC1705"/>
      <c r="BD1705"/>
      <c r="BE1705" s="47"/>
      <c r="BF1705"/>
      <c r="BG1705"/>
    </row>
    <row r="1706" spans="2:59" x14ac:dyDescent="0.25">
      <c r="B1706" s="52"/>
      <c r="C1706" s="53"/>
      <c r="D1706" s="43"/>
      <c r="E1706" s="43"/>
      <c r="T1706" s="47"/>
      <c r="U1706"/>
      <c r="V1706"/>
      <c r="W1706"/>
      <c r="X1706"/>
      <c r="Y1706" s="47"/>
      <c r="Z1706"/>
      <c r="AA1706"/>
      <c r="AJ1706" s="47"/>
      <c r="AK1706"/>
      <c r="AL1706"/>
      <c r="AM1706"/>
      <c r="AN1706"/>
      <c r="AO1706" s="47"/>
      <c r="AP1706"/>
      <c r="AQ1706"/>
      <c r="AZ1706" s="47"/>
      <c r="BA1706"/>
      <c r="BB1706"/>
      <c r="BC1706"/>
      <c r="BD1706"/>
      <c r="BE1706" s="47"/>
      <c r="BF1706"/>
      <c r="BG1706"/>
    </row>
    <row r="1707" spans="2:59" x14ac:dyDescent="0.25">
      <c r="B1707" s="52"/>
      <c r="C1707" s="53"/>
      <c r="D1707" s="43"/>
      <c r="E1707" s="43"/>
      <c r="T1707" s="47"/>
      <c r="U1707"/>
      <c r="V1707"/>
      <c r="W1707"/>
      <c r="X1707"/>
      <c r="Y1707" s="47"/>
      <c r="Z1707"/>
      <c r="AA1707"/>
      <c r="AJ1707" s="47"/>
      <c r="AK1707"/>
      <c r="AL1707"/>
      <c r="AM1707"/>
      <c r="AN1707"/>
      <c r="AO1707" s="47"/>
      <c r="AP1707"/>
      <c r="AQ1707"/>
      <c r="AZ1707" s="47"/>
      <c r="BA1707"/>
      <c r="BB1707"/>
      <c r="BC1707"/>
      <c r="BD1707"/>
      <c r="BE1707" s="47"/>
      <c r="BF1707"/>
      <c r="BG1707"/>
    </row>
    <row r="1708" spans="2:59" x14ac:dyDescent="0.25">
      <c r="B1708" s="52"/>
      <c r="C1708" s="53"/>
      <c r="D1708" s="43"/>
      <c r="E1708" s="43"/>
      <c r="T1708" s="47"/>
      <c r="U1708"/>
      <c r="V1708"/>
      <c r="W1708"/>
      <c r="X1708"/>
      <c r="Y1708" s="47"/>
      <c r="Z1708"/>
      <c r="AA1708"/>
      <c r="AJ1708" s="47"/>
      <c r="AK1708"/>
      <c r="AL1708"/>
      <c r="AM1708"/>
      <c r="AN1708"/>
      <c r="AO1708" s="47"/>
      <c r="AP1708"/>
      <c r="AQ1708"/>
      <c r="AZ1708" s="47"/>
      <c r="BA1708"/>
      <c r="BB1708"/>
      <c r="BC1708"/>
      <c r="BD1708"/>
      <c r="BE1708" s="47"/>
      <c r="BF1708"/>
      <c r="BG1708"/>
    </row>
    <row r="1709" spans="2:59" x14ac:dyDescent="0.25">
      <c r="B1709" s="52"/>
      <c r="C1709" s="53"/>
      <c r="D1709" s="43"/>
      <c r="E1709" s="43"/>
      <c r="T1709" s="47"/>
      <c r="U1709"/>
      <c r="V1709"/>
      <c r="W1709"/>
      <c r="X1709"/>
      <c r="Y1709" s="47"/>
      <c r="Z1709"/>
      <c r="AA1709"/>
      <c r="AJ1709" s="47"/>
      <c r="AK1709"/>
      <c r="AL1709"/>
      <c r="AM1709"/>
      <c r="AN1709"/>
      <c r="AO1709" s="47"/>
      <c r="AP1709"/>
      <c r="AQ1709"/>
      <c r="AZ1709" s="47"/>
      <c r="BA1709"/>
      <c r="BB1709"/>
      <c r="BC1709"/>
      <c r="BD1709"/>
      <c r="BE1709" s="47"/>
      <c r="BF1709"/>
      <c r="BG1709"/>
    </row>
    <row r="1710" spans="2:59" x14ac:dyDescent="0.25">
      <c r="B1710" s="52"/>
      <c r="C1710" s="53"/>
      <c r="D1710" s="43"/>
      <c r="E1710" s="43"/>
      <c r="T1710" s="47"/>
      <c r="U1710"/>
      <c r="V1710"/>
      <c r="W1710"/>
      <c r="X1710"/>
      <c r="Y1710" s="47"/>
      <c r="Z1710"/>
      <c r="AA1710"/>
      <c r="AJ1710" s="47"/>
      <c r="AK1710"/>
      <c r="AL1710"/>
      <c r="AM1710"/>
      <c r="AN1710"/>
      <c r="AO1710" s="47"/>
      <c r="AP1710"/>
      <c r="AQ1710"/>
      <c r="AZ1710" s="47"/>
      <c r="BA1710"/>
      <c r="BB1710"/>
      <c r="BC1710"/>
      <c r="BD1710"/>
      <c r="BE1710" s="47"/>
      <c r="BF1710"/>
      <c r="BG1710"/>
    </row>
    <row r="1711" spans="2:59" x14ac:dyDescent="0.25">
      <c r="B1711" s="52"/>
      <c r="C1711" s="53"/>
      <c r="D1711" s="43"/>
      <c r="E1711" s="43"/>
      <c r="T1711" s="47"/>
      <c r="U1711"/>
      <c r="V1711"/>
      <c r="W1711"/>
      <c r="X1711"/>
      <c r="Y1711" s="47"/>
      <c r="Z1711"/>
      <c r="AA1711"/>
      <c r="AJ1711" s="47"/>
      <c r="AK1711"/>
      <c r="AL1711"/>
      <c r="AM1711"/>
      <c r="AN1711"/>
      <c r="AO1711" s="47"/>
      <c r="AP1711"/>
      <c r="AQ1711"/>
      <c r="AZ1711" s="47"/>
      <c r="BA1711"/>
      <c r="BB1711"/>
      <c r="BC1711"/>
      <c r="BD1711"/>
      <c r="BE1711" s="47"/>
      <c r="BF1711"/>
      <c r="BG1711"/>
    </row>
    <row r="1712" spans="2:59" x14ac:dyDescent="0.25">
      <c r="B1712" s="52"/>
      <c r="C1712" s="53"/>
      <c r="D1712" s="43"/>
      <c r="E1712" s="43"/>
      <c r="T1712" s="47"/>
      <c r="U1712"/>
      <c r="V1712"/>
      <c r="W1712"/>
      <c r="X1712"/>
      <c r="Y1712" s="47"/>
      <c r="Z1712"/>
      <c r="AA1712"/>
      <c r="AJ1712" s="47"/>
      <c r="AK1712"/>
      <c r="AL1712"/>
      <c r="AM1712"/>
      <c r="AN1712"/>
      <c r="AO1712" s="47"/>
      <c r="AP1712"/>
      <c r="AQ1712"/>
      <c r="AZ1712" s="47"/>
      <c r="BA1712"/>
      <c r="BB1712"/>
      <c r="BC1712"/>
      <c r="BD1712"/>
      <c r="BE1712" s="47"/>
      <c r="BF1712"/>
      <c r="BG1712"/>
    </row>
    <row r="1713" spans="2:59" x14ac:dyDescent="0.25">
      <c r="B1713" s="52"/>
      <c r="C1713" s="53"/>
      <c r="D1713" s="43"/>
      <c r="E1713" s="43"/>
      <c r="T1713" s="47"/>
      <c r="U1713"/>
      <c r="V1713"/>
      <c r="W1713"/>
      <c r="X1713"/>
      <c r="Y1713" s="47"/>
      <c r="Z1713"/>
      <c r="AA1713"/>
      <c r="AJ1713" s="47"/>
      <c r="AK1713"/>
      <c r="AL1713"/>
      <c r="AM1713"/>
      <c r="AN1713"/>
      <c r="AO1713" s="47"/>
      <c r="AP1713"/>
      <c r="AQ1713"/>
      <c r="AZ1713" s="47"/>
      <c r="BA1713"/>
      <c r="BB1713"/>
      <c r="BC1713"/>
      <c r="BD1713"/>
      <c r="BE1713" s="47"/>
      <c r="BF1713"/>
      <c r="BG1713"/>
    </row>
    <row r="1714" spans="2:59" x14ac:dyDescent="0.25">
      <c r="B1714" s="52"/>
      <c r="C1714" s="53"/>
      <c r="D1714" s="43"/>
      <c r="E1714" s="43"/>
      <c r="T1714" s="47"/>
      <c r="U1714"/>
      <c r="V1714"/>
      <c r="W1714"/>
      <c r="X1714"/>
      <c r="Y1714" s="47"/>
      <c r="Z1714"/>
      <c r="AA1714"/>
      <c r="AJ1714" s="47"/>
      <c r="AK1714"/>
      <c r="AL1714"/>
      <c r="AM1714"/>
      <c r="AN1714"/>
      <c r="AO1714" s="47"/>
      <c r="AP1714"/>
      <c r="AQ1714"/>
      <c r="AZ1714" s="47"/>
      <c r="BA1714"/>
      <c r="BB1714"/>
      <c r="BC1714"/>
      <c r="BD1714"/>
      <c r="BE1714" s="47"/>
      <c r="BF1714"/>
      <c r="BG1714"/>
    </row>
    <row r="1715" spans="2:59" x14ac:dyDescent="0.25">
      <c r="B1715" s="52"/>
      <c r="C1715" s="53"/>
      <c r="D1715" s="43"/>
      <c r="E1715" s="43"/>
      <c r="T1715" s="47"/>
      <c r="U1715"/>
      <c r="V1715"/>
      <c r="W1715"/>
      <c r="X1715"/>
      <c r="Y1715" s="47"/>
      <c r="Z1715"/>
      <c r="AA1715"/>
      <c r="AJ1715" s="47"/>
      <c r="AK1715"/>
      <c r="AL1715"/>
      <c r="AM1715"/>
      <c r="AN1715"/>
      <c r="AO1715" s="47"/>
      <c r="AP1715"/>
      <c r="AQ1715"/>
      <c r="AZ1715" s="47"/>
      <c r="BA1715"/>
      <c r="BB1715"/>
      <c r="BC1715"/>
      <c r="BD1715"/>
      <c r="BE1715" s="47"/>
      <c r="BF1715"/>
      <c r="BG1715"/>
    </row>
    <row r="1716" spans="2:59" x14ac:dyDescent="0.25">
      <c r="B1716" s="52"/>
      <c r="C1716" s="53"/>
      <c r="D1716" s="43"/>
      <c r="E1716" s="43"/>
      <c r="T1716" s="47"/>
      <c r="U1716"/>
      <c r="V1716"/>
      <c r="W1716"/>
      <c r="X1716"/>
      <c r="Y1716" s="47"/>
      <c r="Z1716"/>
      <c r="AA1716"/>
      <c r="AJ1716" s="47"/>
      <c r="AK1716"/>
      <c r="AL1716"/>
      <c r="AM1716"/>
      <c r="AN1716"/>
      <c r="AO1716" s="47"/>
      <c r="AP1716"/>
      <c r="AQ1716"/>
      <c r="AZ1716" s="47"/>
      <c r="BA1716"/>
      <c r="BB1716"/>
      <c r="BC1716"/>
      <c r="BD1716"/>
      <c r="BE1716" s="47"/>
      <c r="BF1716"/>
      <c r="BG1716"/>
    </row>
    <row r="1717" spans="2:59" x14ac:dyDescent="0.25">
      <c r="B1717" s="52"/>
      <c r="C1717" s="53"/>
      <c r="D1717" s="43"/>
      <c r="E1717" s="43"/>
      <c r="T1717" s="47"/>
      <c r="U1717"/>
      <c r="V1717"/>
      <c r="W1717"/>
      <c r="X1717"/>
      <c r="Y1717" s="47"/>
      <c r="Z1717"/>
      <c r="AA1717"/>
      <c r="AJ1717" s="47"/>
      <c r="AK1717"/>
      <c r="AL1717"/>
      <c r="AM1717"/>
      <c r="AN1717"/>
      <c r="AO1717" s="47"/>
      <c r="AP1717"/>
      <c r="AQ1717"/>
      <c r="AZ1717" s="47"/>
      <c r="BA1717"/>
      <c r="BB1717"/>
      <c r="BC1717"/>
      <c r="BD1717"/>
      <c r="BE1717" s="47"/>
      <c r="BF1717"/>
      <c r="BG1717"/>
    </row>
    <row r="1718" spans="2:59" x14ac:dyDescent="0.25">
      <c r="B1718" s="52"/>
      <c r="C1718" s="53"/>
      <c r="D1718" s="43"/>
      <c r="E1718" s="43"/>
      <c r="T1718" s="47"/>
      <c r="U1718"/>
      <c r="V1718"/>
      <c r="W1718"/>
      <c r="X1718"/>
      <c r="Y1718" s="47"/>
      <c r="Z1718"/>
      <c r="AA1718"/>
      <c r="AJ1718" s="47"/>
      <c r="AK1718"/>
      <c r="AL1718"/>
      <c r="AM1718"/>
      <c r="AN1718"/>
      <c r="AO1718" s="47"/>
      <c r="AP1718"/>
      <c r="AQ1718"/>
      <c r="AZ1718" s="47"/>
      <c r="BA1718"/>
      <c r="BB1718"/>
      <c r="BC1718"/>
      <c r="BD1718"/>
      <c r="BE1718" s="47"/>
      <c r="BF1718"/>
      <c r="BG1718"/>
    </row>
    <row r="1719" spans="2:59" x14ac:dyDescent="0.25">
      <c r="B1719" s="52"/>
      <c r="C1719" s="53"/>
      <c r="D1719" s="43"/>
      <c r="E1719" s="43"/>
      <c r="T1719" s="47"/>
      <c r="U1719"/>
      <c r="V1719"/>
      <c r="W1719"/>
      <c r="X1719"/>
      <c r="Y1719" s="47"/>
      <c r="Z1719"/>
      <c r="AA1719"/>
      <c r="AJ1719" s="47"/>
      <c r="AK1719"/>
      <c r="AL1719"/>
      <c r="AM1719"/>
      <c r="AN1719"/>
      <c r="AO1719" s="47"/>
      <c r="AP1719"/>
      <c r="AQ1719"/>
      <c r="AZ1719" s="47"/>
      <c r="BA1719"/>
      <c r="BB1719"/>
      <c r="BC1719"/>
      <c r="BD1719"/>
      <c r="BE1719" s="47"/>
      <c r="BF1719"/>
      <c r="BG1719"/>
    </row>
    <row r="1720" spans="2:59" x14ac:dyDescent="0.25">
      <c r="B1720" s="52"/>
      <c r="C1720" s="53"/>
      <c r="D1720" s="43"/>
      <c r="E1720" s="43"/>
      <c r="T1720" s="47"/>
      <c r="U1720"/>
      <c r="V1720"/>
      <c r="W1720"/>
      <c r="X1720"/>
      <c r="Y1720" s="47"/>
      <c r="Z1720"/>
      <c r="AA1720"/>
      <c r="AJ1720" s="47"/>
      <c r="AK1720"/>
      <c r="AL1720"/>
      <c r="AM1720"/>
      <c r="AN1720"/>
      <c r="AO1720" s="47"/>
      <c r="AP1720"/>
      <c r="AQ1720"/>
      <c r="AZ1720" s="47"/>
      <c r="BA1720"/>
      <c r="BB1720"/>
      <c r="BC1720"/>
      <c r="BD1720"/>
      <c r="BE1720" s="47"/>
      <c r="BF1720"/>
      <c r="BG1720"/>
    </row>
    <row r="1721" spans="2:59" x14ac:dyDescent="0.25">
      <c r="B1721" s="52"/>
      <c r="C1721" s="53"/>
      <c r="D1721" s="43"/>
      <c r="E1721" s="43"/>
      <c r="T1721" s="47"/>
      <c r="U1721"/>
      <c r="V1721"/>
      <c r="W1721"/>
      <c r="X1721"/>
      <c r="Y1721" s="47"/>
      <c r="Z1721"/>
      <c r="AA1721"/>
      <c r="AJ1721" s="47"/>
      <c r="AK1721"/>
      <c r="AL1721"/>
      <c r="AM1721"/>
      <c r="AN1721"/>
      <c r="AO1721" s="47"/>
      <c r="AP1721"/>
      <c r="AQ1721"/>
      <c r="AZ1721" s="47"/>
      <c r="BA1721"/>
      <c r="BB1721"/>
      <c r="BC1721"/>
      <c r="BD1721"/>
      <c r="BE1721" s="47"/>
      <c r="BF1721"/>
      <c r="BG1721"/>
    </row>
    <row r="1722" spans="2:59" x14ac:dyDescent="0.25">
      <c r="B1722" s="52"/>
      <c r="C1722" s="53"/>
      <c r="D1722" s="43"/>
      <c r="E1722" s="43"/>
      <c r="T1722" s="47"/>
      <c r="U1722"/>
      <c r="V1722"/>
      <c r="W1722"/>
      <c r="X1722"/>
      <c r="Y1722" s="47"/>
      <c r="Z1722"/>
      <c r="AA1722"/>
      <c r="AJ1722" s="47"/>
      <c r="AK1722"/>
      <c r="AL1722"/>
      <c r="AM1722"/>
      <c r="AN1722"/>
      <c r="AO1722" s="47"/>
      <c r="AP1722"/>
      <c r="AQ1722"/>
      <c r="AZ1722" s="47"/>
      <c r="BA1722"/>
      <c r="BB1722"/>
      <c r="BC1722"/>
      <c r="BD1722"/>
      <c r="BE1722" s="47"/>
      <c r="BF1722"/>
      <c r="BG1722"/>
    </row>
    <row r="1723" spans="2:59" x14ac:dyDescent="0.25">
      <c r="B1723" s="52"/>
      <c r="C1723" s="53"/>
      <c r="D1723" s="43"/>
      <c r="E1723" s="43"/>
      <c r="T1723" s="47"/>
      <c r="U1723"/>
      <c r="V1723"/>
      <c r="W1723"/>
      <c r="X1723"/>
      <c r="Y1723" s="47"/>
      <c r="Z1723"/>
      <c r="AA1723"/>
      <c r="AJ1723" s="47"/>
      <c r="AK1723"/>
      <c r="AL1723"/>
      <c r="AM1723"/>
      <c r="AN1723"/>
      <c r="AO1723" s="47"/>
      <c r="AP1723"/>
      <c r="AQ1723"/>
      <c r="AZ1723" s="47"/>
      <c r="BA1723"/>
      <c r="BB1723"/>
      <c r="BC1723"/>
      <c r="BD1723"/>
      <c r="BE1723" s="47"/>
      <c r="BF1723"/>
      <c r="BG1723"/>
    </row>
    <row r="1724" spans="2:59" x14ac:dyDescent="0.25">
      <c r="B1724" s="52"/>
      <c r="C1724" s="53"/>
      <c r="D1724" s="43"/>
      <c r="E1724" s="43"/>
      <c r="T1724" s="47"/>
      <c r="U1724"/>
      <c r="V1724"/>
      <c r="W1724"/>
      <c r="X1724"/>
      <c r="Y1724" s="47"/>
      <c r="Z1724"/>
      <c r="AA1724"/>
      <c r="AJ1724" s="47"/>
      <c r="AK1724"/>
      <c r="AL1724"/>
      <c r="AM1724"/>
      <c r="AN1724"/>
      <c r="AO1724" s="47"/>
      <c r="AP1724"/>
      <c r="AQ1724"/>
      <c r="AZ1724" s="47"/>
      <c r="BA1724"/>
      <c r="BB1724"/>
      <c r="BC1724"/>
      <c r="BD1724"/>
      <c r="BE1724" s="47"/>
      <c r="BF1724"/>
      <c r="BG1724"/>
    </row>
    <row r="1725" spans="2:59" x14ac:dyDescent="0.25">
      <c r="B1725" s="52"/>
      <c r="C1725" s="53"/>
      <c r="D1725" s="43"/>
      <c r="E1725" s="43"/>
      <c r="T1725" s="47"/>
      <c r="U1725"/>
      <c r="V1725"/>
      <c r="W1725"/>
      <c r="X1725"/>
      <c r="Y1725" s="47"/>
      <c r="Z1725"/>
      <c r="AA1725"/>
      <c r="AJ1725" s="47"/>
      <c r="AK1725"/>
      <c r="AL1725"/>
      <c r="AM1725"/>
      <c r="AN1725"/>
      <c r="AO1725" s="47"/>
      <c r="AP1725"/>
      <c r="AQ1725"/>
      <c r="AZ1725" s="47"/>
      <c r="BA1725"/>
      <c r="BB1725"/>
      <c r="BC1725"/>
      <c r="BD1725"/>
      <c r="BE1725" s="47"/>
      <c r="BF1725"/>
      <c r="BG1725"/>
    </row>
    <row r="1726" spans="2:59" x14ac:dyDescent="0.25">
      <c r="B1726" s="52"/>
      <c r="C1726" s="53"/>
      <c r="D1726" s="43"/>
      <c r="E1726" s="43"/>
      <c r="T1726" s="47"/>
      <c r="U1726"/>
      <c r="V1726"/>
      <c r="W1726"/>
      <c r="X1726"/>
      <c r="Y1726" s="47"/>
      <c r="Z1726"/>
      <c r="AA1726"/>
      <c r="AJ1726" s="47"/>
      <c r="AK1726"/>
      <c r="AL1726"/>
      <c r="AM1726"/>
      <c r="AN1726"/>
      <c r="AO1726" s="47"/>
      <c r="AP1726"/>
      <c r="AQ1726"/>
      <c r="AZ1726" s="47"/>
      <c r="BA1726"/>
      <c r="BB1726"/>
      <c r="BC1726"/>
      <c r="BD1726"/>
      <c r="BE1726" s="47"/>
      <c r="BF1726"/>
      <c r="BG1726"/>
    </row>
    <row r="1727" spans="2:59" x14ac:dyDescent="0.25">
      <c r="B1727" s="52"/>
      <c r="C1727" s="53"/>
      <c r="D1727" s="43"/>
      <c r="E1727" s="43"/>
      <c r="T1727" s="47"/>
      <c r="U1727"/>
      <c r="V1727"/>
      <c r="W1727"/>
      <c r="X1727"/>
      <c r="Y1727" s="47"/>
      <c r="Z1727"/>
      <c r="AA1727"/>
      <c r="AJ1727" s="47"/>
      <c r="AK1727"/>
      <c r="AL1727"/>
      <c r="AM1727"/>
      <c r="AN1727"/>
      <c r="AO1727" s="47"/>
      <c r="AP1727"/>
      <c r="AQ1727"/>
      <c r="AZ1727" s="47"/>
      <c r="BA1727"/>
      <c r="BB1727"/>
      <c r="BC1727"/>
      <c r="BD1727"/>
      <c r="BE1727" s="47"/>
      <c r="BF1727"/>
      <c r="BG1727"/>
    </row>
    <row r="1728" spans="2:59" x14ac:dyDescent="0.25">
      <c r="B1728" s="52"/>
      <c r="C1728" s="53"/>
      <c r="D1728" s="43"/>
      <c r="E1728" s="43"/>
      <c r="T1728" s="47"/>
      <c r="U1728"/>
      <c r="V1728"/>
      <c r="W1728"/>
      <c r="X1728"/>
      <c r="Y1728" s="47"/>
      <c r="Z1728"/>
      <c r="AA1728"/>
      <c r="AJ1728" s="47"/>
      <c r="AK1728"/>
      <c r="AL1728"/>
      <c r="AM1728"/>
      <c r="AN1728"/>
      <c r="AO1728" s="47"/>
      <c r="AP1728"/>
      <c r="AQ1728"/>
      <c r="AZ1728" s="47"/>
      <c r="BA1728"/>
      <c r="BB1728"/>
      <c r="BC1728"/>
      <c r="BD1728"/>
      <c r="BE1728" s="47"/>
      <c r="BF1728"/>
      <c r="BG1728"/>
    </row>
    <row r="1729" spans="2:59" x14ac:dyDescent="0.25">
      <c r="B1729" s="52"/>
      <c r="C1729" s="53"/>
      <c r="D1729" s="43"/>
      <c r="E1729" s="43"/>
      <c r="T1729" s="47"/>
      <c r="U1729"/>
      <c r="V1729"/>
      <c r="W1729"/>
      <c r="X1729"/>
      <c r="Y1729" s="47"/>
      <c r="Z1729"/>
      <c r="AA1729"/>
      <c r="AJ1729" s="47"/>
      <c r="AK1729"/>
      <c r="AL1729"/>
      <c r="AM1729"/>
      <c r="AN1729"/>
      <c r="AO1729" s="47"/>
      <c r="AP1729"/>
      <c r="AQ1729"/>
      <c r="AZ1729" s="47"/>
      <c r="BA1729"/>
      <c r="BB1729"/>
      <c r="BC1729"/>
      <c r="BD1729"/>
      <c r="BE1729" s="47"/>
      <c r="BF1729"/>
      <c r="BG1729"/>
    </row>
    <row r="1730" spans="2:59" x14ac:dyDescent="0.25">
      <c r="B1730" s="52"/>
      <c r="C1730" s="53"/>
      <c r="D1730" s="43"/>
      <c r="E1730" s="43"/>
      <c r="T1730" s="47"/>
      <c r="U1730"/>
      <c r="V1730"/>
      <c r="W1730"/>
      <c r="X1730"/>
      <c r="Y1730" s="47"/>
      <c r="Z1730"/>
      <c r="AA1730"/>
      <c r="AJ1730" s="47"/>
      <c r="AK1730"/>
      <c r="AL1730"/>
      <c r="AM1730"/>
      <c r="AN1730"/>
      <c r="AO1730" s="47"/>
      <c r="AP1730"/>
      <c r="AQ1730"/>
      <c r="AZ1730" s="47"/>
      <c r="BA1730"/>
      <c r="BB1730"/>
      <c r="BC1730"/>
      <c r="BD1730"/>
      <c r="BE1730" s="47"/>
      <c r="BF1730"/>
      <c r="BG1730"/>
    </row>
    <row r="1731" spans="2:59" x14ac:dyDescent="0.25">
      <c r="B1731" s="52"/>
      <c r="C1731" s="53"/>
      <c r="D1731" s="43"/>
      <c r="E1731" s="43"/>
      <c r="T1731" s="47"/>
      <c r="U1731"/>
      <c r="V1731"/>
      <c r="W1731"/>
      <c r="X1731"/>
      <c r="Y1731" s="47"/>
      <c r="Z1731"/>
      <c r="AA1731"/>
      <c r="AJ1731" s="47"/>
      <c r="AK1731"/>
      <c r="AL1731"/>
      <c r="AM1731"/>
      <c r="AN1731"/>
      <c r="AO1731" s="47"/>
      <c r="AP1731"/>
      <c r="AQ1731"/>
      <c r="AZ1731" s="47"/>
      <c r="BA1731"/>
      <c r="BB1731"/>
      <c r="BC1731"/>
      <c r="BD1731"/>
      <c r="BE1731" s="47"/>
      <c r="BF1731"/>
      <c r="BG1731"/>
    </row>
    <row r="1732" spans="2:59" x14ac:dyDescent="0.25">
      <c r="B1732" s="52"/>
      <c r="C1732" s="53"/>
      <c r="D1732" s="43"/>
      <c r="E1732" s="43"/>
      <c r="T1732" s="47"/>
      <c r="U1732"/>
      <c r="V1732"/>
      <c r="W1732"/>
      <c r="X1732"/>
      <c r="Y1732" s="47"/>
      <c r="Z1732"/>
      <c r="AA1732"/>
      <c r="AJ1732" s="47"/>
      <c r="AK1732"/>
      <c r="AL1732"/>
      <c r="AM1732"/>
      <c r="AN1732"/>
      <c r="AO1732" s="47"/>
      <c r="AP1732"/>
      <c r="AQ1732"/>
      <c r="AZ1732" s="47"/>
      <c r="BA1732"/>
      <c r="BB1732"/>
      <c r="BC1732"/>
      <c r="BD1732"/>
      <c r="BE1732" s="47"/>
      <c r="BF1732"/>
      <c r="BG1732"/>
    </row>
    <row r="1733" spans="2:59" x14ac:dyDescent="0.25">
      <c r="B1733" s="52"/>
      <c r="C1733" s="53"/>
      <c r="D1733" s="43"/>
      <c r="E1733" s="43"/>
      <c r="T1733" s="47"/>
      <c r="U1733"/>
      <c r="V1733"/>
      <c r="W1733"/>
      <c r="X1733"/>
      <c r="Y1733" s="47"/>
      <c r="Z1733"/>
      <c r="AA1733"/>
      <c r="AJ1733" s="47"/>
      <c r="AK1733"/>
      <c r="AL1733"/>
      <c r="AM1733"/>
      <c r="AN1733"/>
      <c r="AO1733" s="47"/>
      <c r="AP1733"/>
      <c r="AQ1733"/>
      <c r="AZ1733" s="47"/>
      <c r="BA1733"/>
      <c r="BB1733"/>
      <c r="BC1733"/>
      <c r="BD1733"/>
      <c r="BE1733" s="47"/>
      <c r="BF1733"/>
      <c r="BG1733"/>
    </row>
    <row r="1734" spans="2:59" x14ac:dyDescent="0.25">
      <c r="B1734" s="52"/>
      <c r="C1734" s="53"/>
      <c r="D1734" s="43"/>
      <c r="E1734" s="43"/>
      <c r="T1734" s="47"/>
      <c r="U1734"/>
      <c r="V1734"/>
      <c r="W1734"/>
      <c r="X1734"/>
      <c r="Y1734" s="47"/>
      <c r="Z1734"/>
      <c r="AA1734"/>
      <c r="AJ1734" s="47"/>
      <c r="AK1734"/>
      <c r="AL1734"/>
      <c r="AM1734"/>
      <c r="AN1734"/>
      <c r="AO1734" s="47"/>
      <c r="AP1734"/>
      <c r="AQ1734"/>
      <c r="AZ1734" s="47"/>
      <c r="BA1734"/>
      <c r="BB1734"/>
      <c r="BC1734"/>
      <c r="BD1734"/>
      <c r="BE1734" s="47"/>
      <c r="BF1734"/>
      <c r="BG1734"/>
    </row>
    <row r="1735" spans="2:59" x14ac:dyDescent="0.25">
      <c r="B1735" s="52"/>
      <c r="C1735" s="53"/>
      <c r="D1735" s="43"/>
      <c r="E1735" s="43"/>
      <c r="T1735" s="47"/>
      <c r="U1735"/>
      <c r="V1735"/>
      <c r="W1735"/>
      <c r="X1735"/>
      <c r="Y1735" s="47"/>
      <c r="Z1735"/>
      <c r="AA1735"/>
      <c r="AJ1735" s="47"/>
      <c r="AK1735"/>
      <c r="AL1735"/>
      <c r="AM1735"/>
      <c r="AN1735"/>
      <c r="AO1735" s="47"/>
      <c r="AP1735"/>
      <c r="AQ1735"/>
      <c r="AZ1735" s="47"/>
      <c r="BA1735"/>
      <c r="BB1735"/>
      <c r="BC1735"/>
      <c r="BD1735"/>
      <c r="BE1735" s="47"/>
      <c r="BF1735"/>
      <c r="BG1735"/>
    </row>
    <row r="1736" spans="2:59" x14ac:dyDescent="0.25">
      <c r="B1736" s="52"/>
      <c r="C1736" s="53"/>
      <c r="D1736" s="43"/>
      <c r="E1736" s="43"/>
      <c r="T1736" s="47"/>
      <c r="U1736"/>
      <c r="V1736"/>
      <c r="W1736"/>
      <c r="X1736"/>
      <c r="Y1736" s="47"/>
      <c r="Z1736"/>
      <c r="AA1736"/>
      <c r="AJ1736" s="47"/>
      <c r="AK1736"/>
      <c r="AL1736"/>
      <c r="AM1736"/>
      <c r="AN1736"/>
      <c r="AO1736" s="47"/>
      <c r="AP1736"/>
      <c r="AQ1736"/>
      <c r="AZ1736" s="47"/>
      <c r="BA1736"/>
      <c r="BB1736"/>
      <c r="BC1736"/>
      <c r="BD1736"/>
      <c r="BE1736" s="47"/>
      <c r="BF1736"/>
      <c r="BG1736"/>
    </row>
    <row r="1737" spans="2:59" x14ac:dyDescent="0.25">
      <c r="B1737" s="52"/>
      <c r="C1737" s="53"/>
      <c r="D1737" s="43"/>
      <c r="E1737" s="43"/>
      <c r="T1737" s="47"/>
      <c r="U1737"/>
      <c r="V1737"/>
      <c r="W1737"/>
      <c r="X1737"/>
      <c r="Y1737" s="47"/>
      <c r="Z1737"/>
      <c r="AA1737"/>
      <c r="AJ1737" s="47"/>
      <c r="AK1737"/>
      <c r="AL1737"/>
      <c r="AM1737"/>
      <c r="AN1737"/>
      <c r="AO1737" s="47"/>
      <c r="AP1737"/>
      <c r="AQ1737"/>
      <c r="AZ1737" s="47"/>
      <c r="BA1737"/>
      <c r="BB1737"/>
      <c r="BC1737"/>
      <c r="BD1737"/>
      <c r="BE1737" s="47"/>
      <c r="BF1737"/>
      <c r="BG1737"/>
    </row>
    <row r="1738" spans="2:59" x14ac:dyDescent="0.25">
      <c r="B1738" s="52"/>
      <c r="C1738" s="53"/>
      <c r="D1738" s="43"/>
      <c r="E1738" s="43"/>
      <c r="T1738" s="47"/>
      <c r="U1738"/>
      <c r="V1738"/>
      <c r="W1738"/>
      <c r="X1738"/>
      <c r="Y1738" s="47"/>
      <c r="Z1738"/>
      <c r="AA1738"/>
      <c r="AJ1738" s="47"/>
      <c r="AK1738"/>
      <c r="AL1738"/>
      <c r="AM1738"/>
      <c r="AN1738"/>
      <c r="AO1738" s="47"/>
      <c r="AP1738"/>
      <c r="AQ1738"/>
      <c r="AZ1738" s="47"/>
      <c r="BA1738"/>
      <c r="BB1738"/>
      <c r="BC1738"/>
      <c r="BD1738"/>
      <c r="BE1738" s="47"/>
      <c r="BF1738"/>
      <c r="BG1738"/>
    </row>
    <row r="1739" spans="2:59" x14ac:dyDescent="0.25">
      <c r="B1739" s="52"/>
      <c r="C1739" s="53"/>
      <c r="D1739" s="43"/>
      <c r="E1739" s="43"/>
      <c r="T1739" s="47"/>
      <c r="U1739"/>
      <c r="V1739"/>
      <c r="W1739"/>
      <c r="X1739"/>
      <c r="Y1739" s="47"/>
      <c r="Z1739"/>
      <c r="AA1739"/>
      <c r="AJ1739" s="47"/>
      <c r="AK1739"/>
      <c r="AL1739"/>
      <c r="AM1739"/>
      <c r="AN1739"/>
      <c r="AO1739" s="47"/>
      <c r="AP1739"/>
      <c r="AQ1739"/>
      <c r="AZ1739" s="47"/>
      <c r="BA1739"/>
      <c r="BB1739"/>
      <c r="BC1739"/>
      <c r="BD1739"/>
      <c r="BE1739" s="47"/>
      <c r="BF1739"/>
      <c r="BG1739"/>
    </row>
    <row r="1740" spans="2:59" x14ac:dyDescent="0.25">
      <c r="B1740" s="52"/>
      <c r="C1740" s="53"/>
      <c r="D1740" s="43"/>
      <c r="E1740" s="43"/>
      <c r="T1740" s="47"/>
      <c r="U1740"/>
      <c r="V1740"/>
      <c r="W1740"/>
      <c r="X1740"/>
      <c r="Y1740" s="47"/>
      <c r="Z1740"/>
      <c r="AA1740"/>
      <c r="AJ1740" s="47"/>
      <c r="AK1740"/>
      <c r="AL1740"/>
      <c r="AM1740"/>
      <c r="AN1740"/>
      <c r="AO1740" s="47"/>
      <c r="AP1740"/>
      <c r="AQ1740"/>
      <c r="AZ1740" s="47"/>
      <c r="BA1740"/>
      <c r="BB1740"/>
      <c r="BC1740"/>
      <c r="BD1740"/>
      <c r="BE1740" s="47"/>
      <c r="BF1740"/>
      <c r="BG1740"/>
    </row>
    <row r="1741" spans="2:59" x14ac:dyDescent="0.25">
      <c r="B1741" s="52"/>
      <c r="C1741" s="53"/>
      <c r="D1741" s="43"/>
      <c r="E1741" s="43"/>
      <c r="T1741" s="47"/>
      <c r="U1741"/>
      <c r="V1741"/>
      <c r="W1741"/>
      <c r="X1741"/>
      <c r="Y1741" s="47"/>
      <c r="Z1741"/>
      <c r="AA1741"/>
      <c r="AJ1741" s="47"/>
      <c r="AK1741"/>
      <c r="AL1741"/>
      <c r="AM1741"/>
      <c r="AN1741"/>
      <c r="AO1741" s="47"/>
      <c r="AP1741"/>
      <c r="AQ1741"/>
      <c r="AZ1741" s="47"/>
      <c r="BA1741"/>
      <c r="BB1741"/>
      <c r="BC1741"/>
      <c r="BD1741"/>
      <c r="BE1741" s="47"/>
      <c r="BF1741"/>
      <c r="BG1741"/>
    </row>
    <row r="1742" spans="2:59" x14ac:dyDescent="0.25">
      <c r="B1742" s="52"/>
      <c r="C1742" s="53"/>
      <c r="D1742" s="43"/>
      <c r="E1742" s="43"/>
      <c r="T1742" s="47"/>
      <c r="U1742"/>
      <c r="V1742"/>
      <c r="W1742"/>
      <c r="X1742"/>
      <c r="Y1742" s="47"/>
      <c r="Z1742"/>
      <c r="AA1742"/>
      <c r="AJ1742" s="47"/>
      <c r="AK1742"/>
      <c r="AL1742"/>
      <c r="AM1742"/>
      <c r="AN1742"/>
      <c r="AO1742" s="47"/>
      <c r="AP1742"/>
      <c r="AQ1742"/>
      <c r="AZ1742" s="47"/>
      <c r="BA1742"/>
      <c r="BB1742"/>
      <c r="BC1742"/>
      <c r="BD1742"/>
      <c r="BE1742" s="47"/>
      <c r="BF1742"/>
      <c r="BG1742"/>
    </row>
    <row r="1743" spans="2:59" x14ac:dyDescent="0.25">
      <c r="B1743" s="52"/>
      <c r="C1743" s="53"/>
      <c r="D1743" s="43"/>
      <c r="E1743" s="43"/>
      <c r="T1743" s="47"/>
      <c r="U1743"/>
      <c r="V1743"/>
      <c r="W1743"/>
      <c r="X1743"/>
      <c r="Y1743" s="47"/>
      <c r="Z1743"/>
      <c r="AA1743"/>
      <c r="AJ1743" s="47"/>
      <c r="AK1743"/>
      <c r="AL1743"/>
      <c r="AM1743"/>
      <c r="AN1743"/>
      <c r="AO1743" s="47"/>
      <c r="AP1743"/>
      <c r="AQ1743"/>
      <c r="AZ1743" s="47"/>
      <c r="BA1743"/>
      <c r="BB1743"/>
      <c r="BC1743"/>
      <c r="BD1743"/>
      <c r="BE1743" s="47"/>
      <c r="BF1743"/>
      <c r="BG1743"/>
    </row>
    <row r="1744" spans="2:59" x14ac:dyDescent="0.25">
      <c r="B1744" s="52"/>
      <c r="C1744" s="53"/>
      <c r="D1744" s="43"/>
      <c r="E1744" s="43"/>
      <c r="T1744" s="47"/>
      <c r="U1744"/>
      <c r="V1744"/>
      <c r="W1744"/>
      <c r="X1744"/>
      <c r="Y1744" s="47"/>
      <c r="Z1744"/>
      <c r="AA1744"/>
      <c r="AJ1744" s="47"/>
      <c r="AK1744"/>
      <c r="AL1744"/>
      <c r="AM1744"/>
      <c r="AN1744"/>
      <c r="AO1744" s="47"/>
      <c r="AP1744"/>
      <c r="AQ1744"/>
      <c r="AZ1744" s="47"/>
      <c r="BA1744"/>
      <c r="BB1744"/>
      <c r="BC1744"/>
      <c r="BD1744"/>
      <c r="BE1744" s="47"/>
      <c r="BF1744"/>
      <c r="BG1744"/>
    </row>
    <row r="1745" spans="2:59" x14ac:dyDescent="0.25">
      <c r="B1745" s="52"/>
      <c r="C1745" s="53"/>
      <c r="D1745" s="43"/>
      <c r="E1745" s="43"/>
      <c r="T1745" s="47"/>
      <c r="U1745"/>
      <c r="V1745"/>
      <c r="W1745"/>
      <c r="X1745"/>
      <c r="Y1745" s="47"/>
      <c r="Z1745"/>
      <c r="AA1745"/>
      <c r="AJ1745" s="47"/>
      <c r="AK1745"/>
      <c r="AL1745"/>
      <c r="AM1745"/>
      <c r="AN1745"/>
      <c r="AO1745" s="47"/>
      <c r="AP1745"/>
      <c r="AQ1745"/>
      <c r="AZ1745" s="47"/>
      <c r="BA1745"/>
      <c r="BB1745"/>
      <c r="BC1745"/>
      <c r="BD1745"/>
      <c r="BE1745" s="47"/>
      <c r="BF1745"/>
      <c r="BG1745"/>
    </row>
    <row r="1746" spans="2:59" x14ac:dyDescent="0.25">
      <c r="B1746" s="52"/>
      <c r="C1746" s="53"/>
      <c r="D1746" s="43"/>
      <c r="E1746" s="43"/>
      <c r="T1746" s="47"/>
      <c r="U1746"/>
      <c r="V1746"/>
      <c r="W1746"/>
      <c r="X1746"/>
      <c r="Y1746" s="47"/>
      <c r="Z1746"/>
      <c r="AA1746"/>
      <c r="AJ1746" s="47"/>
      <c r="AK1746"/>
      <c r="AL1746"/>
      <c r="AM1746"/>
      <c r="AN1746"/>
      <c r="AO1746" s="47"/>
      <c r="AP1746"/>
      <c r="AQ1746"/>
      <c r="AZ1746" s="47"/>
      <c r="BA1746"/>
      <c r="BB1746"/>
      <c r="BC1746"/>
      <c r="BD1746"/>
      <c r="BE1746" s="47"/>
      <c r="BF1746"/>
      <c r="BG1746"/>
    </row>
    <row r="1747" spans="2:59" x14ac:dyDescent="0.25">
      <c r="B1747" s="52"/>
      <c r="C1747" s="53"/>
      <c r="D1747" s="43"/>
      <c r="E1747" s="43"/>
      <c r="T1747" s="47"/>
      <c r="U1747"/>
      <c r="V1747"/>
      <c r="W1747"/>
      <c r="X1747"/>
      <c r="Y1747" s="47"/>
      <c r="Z1747"/>
      <c r="AA1747"/>
      <c r="AJ1747" s="47"/>
      <c r="AK1747"/>
      <c r="AL1747"/>
      <c r="AM1747"/>
      <c r="AN1747"/>
      <c r="AO1747" s="47"/>
      <c r="AP1747"/>
      <c r="AQ1747"/>
      <c r="AZ1747" s="47"/>
      <c r="BA1747"/>
      <c r="BB1747"/>
      <c r="BC1747"/>
      <c r="BD1747"/>
      <c r="BE1747" s="47"/>
      <c r="BF1747"/>
      <c r="BG1747"/>
    </row>
    <row r="1748" spans="2:59" x14ac:dyDescent="0.25">
      <c r="B1748" s="52"/>
      <c r="C1748" s="53"/>
      <c r="D1748" s="43"/>
      <c r="E1748" s="43"/>
      <c r="T1748" s="47"/>
      <c r="U1748"/>
      <c r="V1748"/>
      <c r="W1748"/>
      <c r="X1748"/>
      <c r="Y1748" s="47"/>
      <c r="Z1748"/>
      <c r="AA1748"/>
      <c r="AJ1748" s="47"/>
      <c r="AK1748"/>
      <c r="AL1748"/>
      <c r="AM1748"/>
      <c r="AN1748"/>
      <c r="AO1748" s="47"/>
      <c r="AP1748"/>
      <c r="AQ1748"/>
      <c r="AZ1748" s="47"/>
      <c r="BA1748"/>
      <c r="BB1748"/>
      <c r="BC1748"/>
      <c r="BD1748"/>
      <c r="BE1748" s="47"/>
      <c r="BF1748"/>
      <c r="BG1748"/>
    </row>
    <row r="1749" spans="2:59" x14ac:dyDescent="0.25">
      <c r="B1749" s="52"/>
      <c r="C1749" s="53"/>
      <c r="D1749" s="43"/>
      <c r="E1749" s="43"/>
      <c r="T1749" s="47"/>
      <c r="U1749"/>
      <c r="V1749"/>
      <c r="W1749"/>
      <c r="X1749"/>
      <c r="Y1749" s="47"/>
      <c r="Z1749"/>
      <c r="AA1749"/>
      <c r="AJ1749" s="47"/>
      <c r="AK1749"/>
      <c r="AL1749"/>
      <c r="AM1749"/>
      <c r="AN1749"/>
      <c r="AO1749" s="47"/>
      <c r="AP1749"/>
      <c r="AQ1749"/>
      <c r="AZ1749" s="47"/>
      <c r="BA1749"/>
      <c r="BB1749"/>
      <c r="BC1749"/>
      <c r="BD1749"/>
      <c r="BE1749" s="47"/>
      <c r="BF1749"/>
      <c r="BG1749"/>
    </row>
    <row r="1750" spans="2:59" x14ac:dyDescent="0.25">
      <c r="B1750" s="52"/>
      <c r="C1750" s="53"/>
      <c r="D1750" s="43"/>
      <c r="E1750" s="43"/>
      <c r="T1750" s="47"/>
      <c r="U1750"/>
      <c r="V1750"/>
      <c r="W1750"/>
      <c r="X1750"/>
      <c r="Y1750" s="47"/>
      <c r="Z1750"/>
      <c r="AA1750"/>
      <c r="AJ1750" s="47"/>
      <c r="AK1750"/>
      <c r="AL1750"/>
      <c r="AM1750"/>
      <c r="AN1750"/>
      <c r="AO1750" s="47"/>
      <c r="AP1750"/>
      <c r="AQ1750"/>
      <c r="AZ1750" s="47"/>
      <c r="BA1750"/>
      <c r="BB1750"/>
      <c r="BC1750"/>
      <c r="BD1750"/>
      <c r="BE1750" s="47"/>
      <c r="BF1750"/>
      <c r="BG1750"/>
    </row>
    <row r="1751" spans="2:59" x14ac:dyDescent="0.25">
      <c r="B1751" s="52"/>
      <c r="C1751" s="53"/>
      <c r="D1751" s="43"/>
      <c r="E1751" s="43"/>
      <c r="T1751" s="47"/>
      <c r="U1751"/>
      <c r="V1751"/>
      <c r="W1751"/>
      <c r="X1751"/>
      <c r="Y1751" s="47"/>
      <c r="Z1751"/>
      <c r="AA1751"/>
      <c r="AJ1751" s="47"/>
      <c r="AK1751"/>
      <c r="AL1751"/>
      <c r="AM1751"/>
      <c r="AN1751"/>
      <c r="AO1751" s="47"/>
      <c r="AP1751"/>
      <c r="AQ1751"/>
      <c r="AZ1751" s="47"/>
      <c r="BA1751"/>
      <c r="BB1751"/>
      <c r="BC1751"/>
      <c r="BD1751"/>
      <c r="BE1751" s="47"/>
      <c r="BF1751"/>
      <c r="BG1751"/>
    </row>
    <row r="1752" spans="2:59" x14ac:dyDescent="0.25">
      <c r="B1752" s="52"/>
      <c r="C1752" s="53"/>
      <c r="D1752" s="43"/>
      <c r="E1752" s="43"/>
      <c r="T1752" s="47"/>
      <c r="U1752"/>
      <c r="V1752"/>
      <c r="W1752"/>
      <c r="X1752"/>
      <c r="Y1752" s="47"/>
      <c r="Z1752"/>
      <c r="AA1752"/>
      <c r="AJ1752" s="47"/>
      <c r="AK1752"/>
      <c r="AL1752"/>
      <c r="AM1752"/>
      <c r="AN1752"/>
      <c r="AO1752" s="47"/>
      <c r="AP1752"/>
      <c r="AQ1752"/>
      <c r="AZ1752" s="47"/>
      <c r="BA1752"/>
      <c r="BB1752"/>
      <c r="BC1752"/>
      <c r="BD1752"/>
      <c r="BE1752" s="47"/>
      <c r="BF1752"/>
      <c r="BG1752"/>
    </row>
    <row r="1753" spans="2:59" x14ac:dyDescent="0.25">
      <c r="B1753" s="52"/>
      <c r="C1753" s="53"/>
      <c r="D1753" s="43"/>
      <c r="E1753" s="43"/>
      <c r="T1753" s="47"/>
      <c r="U1753"/>
      <c r="V1753"/>
      <c r="W1753"/>
      <c r="X1753"/>
      <c r="Y1753" s="47"/>
      <c r="Z1753"/>
      <c r="AA1753"/>
      <c r="AJ1753" s="47"/>
      <c r="AK1753"/>
      <c r="AL1753"/>
      <c r="AM1753"/>
      <c r="AN1753"/>
      <c r="AO1753" s="47"/>
      <c r="AP1753"/>
      <c r="AQ1753"/>
      <c r="AZ1753" s="47"/>
      <c r="BA1753"/>
      <c r="BB1753"/>
      <c r="BC1753"/>
      <c r="BD1753"/>
      <c r="BE1753" s="47"/>
      <c r="BF1753"/>
      <c r="BG1753"/>
    </row>
    <row r="1754" spans="2:59" x14ac:dyDescent="0.25">
      <c r="B1754" s="52"/>
      <c r="C1754" s="53"/>
      <c r="D1754" s="43"/>
      <c r="E1754" s="43"/>
      <c r="T1754" s="47"/>
      <c r="U1754"/>
      <c r="V1754"/>
      <c r="W1754"/>
      <c r="X1754"/>
      <c r="Y1754" s="47"/>
      <c r="Z1754"/>
      <c r="AA1754"/>
      <c r="AJ1754" s="47"/>
      <c r="AK1754"/>
      <c r="AL1754"/>
      <c r="AM1754"/>
      <c r="AN1754"/>
      <c r="AO1754" s="47"/>
      <c r="AP1754"/>
      <c r="AQ1754"/>
      <c r="AZ1754" s="47"/>
      <c r="BA1754"/>
      <c r="BB1754"/>
      <c r="BC1754"/>
      <c r="BD1754"/>
      <c r="BE1754" s="47"/>
      <c r="BF1754"/>
      <c r="BG1754"/>
    </row>
    <row r="1755" spans="2:59" x14ac:dyDescent="0.25">
      <c r="B1755" s="52"/>
      <c r="C1755" s="53"/>
      <c r="D1755" s="43"/>
      <c r="E1755" s="43"/>
      <c r="T1755" s="47"/>
      <c r="U1755"/>
      <c r="V1755"/>
      <c r="W1755"/>
      <c r="X1755"/>
      <c r="Y1755" s="47"/>
      <c r="Z1755"/>
      <c r="AA1755"/>
      <c r="AJ1755" s="47"/>
      <c r="AK1755"/>
      <c r="AL1755"/>
      <c r="AM1755"/>
      <c r="AN1755"/>
      <c r="AO1755" s="47"/>
      <c r="AP1755"/>
      <c r="AQ1755"/>
      <c r="AZ1755" s="47"/>
      <c r="BA1755"/>
      <c r="BB1755"/>
      <c r="BC1755"/>
      <c r="BD1755"/>
      <c r="BE1755" s="47"/>
      <c r="BF1755"/>
      <c r="BG1755"/>
    </row>
    <row r="1756" spans="2:59" x14ac:dyDescent="0.25">
      <c r="B1756" s="52"/>
      <c r="C1756" s="53"/>
      <c r="D1756" s="43"/>
      <c r="E1756" s="43"/>
      <c r="T1756" s="47"/>
      <c r="U1756"/>
      <c r="V1756"/>
      <c r="W1756"/>
      <c r="X1756"/>
      <c r="Y1756" s="47"/>
      <c r="Z1756"/>
      <c r="AA1756"/>
      <c r="AJ1756" s="47"/>
      <c r="AK1756"/>
      <c r="AL1756"/>
      <c r="AM1756"/>
      <c r="AN1756"/>
      <c r="AO1756" s="47"/>
      <c r="AP1756"/>
      <c r="AQ1756"/>
      <c r="AZ1756" s="47"/>
      <c r="BA1756"/>
      <c r="BB1756"/>
      <c r="BC1756"/>
      <c r="BD1756"/>
      <c r="BE1756" s="47"/>
      <c r="BF1756"/>
      <c r="BG1756"/>
    </row>
    <row r="1757" spans="2:59" x14ac:dyDescent="0.25">
      <c r="B1757" s="52"/>
      <c r="C1757" s="53"/>
      <c r="D1757" s="43"/>
      <c r="E1757" s="43"/>
      <c r="T1757" s="47"/>
      <c r="U1757"/>
      <c r="V1757"/>
      <c r="W1757"/>
      <c r="X1757"/>
      <c r="Y1757" s="47"/>
      <c r="Z1757"/>
      <c r="AA1757"/>
      <c r="AJ1757" s="47"/>
      <c r="AK1757"/>
      <c r="AL1757"/>
      <c r="AM1757"/>
      <c r="AN1757"/>
      <c r="AO1757" s="47"/>
      <c r="AP1757"/>
      <c r="AQ1757"/>
      <c r="AZ1757" s="47"/>
      <c r="BA1757"/>
      <c r="BB1757"/>
      <c r="BC1757"/>
      <c r="BD1757"/>
      <c r="BE1757" s="47"/>
      <c r="BF1757"/>
      <c r="BG1757"/>
    </row>
    <row r="1758" spans="2:59" x14ac:dyDescent="0.25">
      <c r="B1758" s="52"/>
      <c r="C1758" s="53"/>
      <c r="D1758" s="43"/>
      <c r="E1758" s="43"/>
      <c r="T1758" s="47"/>
      <c r="U1758"/>
      <c r="V1758"/>
      <c r="W1758"/>
      <c r="X1758"/>
      <c r="Y1758" s="47"/>
      <c r="Z1758"/>
      <c r="AA1758"/>
      <c r="AJ1758" s="47"/>
      <c r="AK1758"/>
      <c r="AL1758"/>
      <c r="AM1758"/>
      <c r="AN1758"/>
      <c r="AO1758" s="47"/>
      <c r="AP1758"/>
      <c r="AQ1758"/>
      <c r="AZ1758" s="47"/>
      <c r="BA1758"/>
      <c r="BB1758"/>
      <c r="BC1758"/>
      <c r="BD1758"/>
      <c r="BE1758" s="47"/>
      <c r="BF1758"/>
      <c r="BG1758"/>
    </row>
    <row r="1759" spans="2:59" x14ac:dyDescent="0.25">
      <c r="B1759" s="52"/>
      <c r="C1759" s="53"/>
      <c r="D1759" s="43"/>
      <c r="E1759" s="43"/>
      <c r="T1759" s="47"/>
      <c r="U1759"/>
      <c r="V1759"/>
      <c r="W1759"/>
      <c r="X1759"/>
      <c r="Y1759" s="47"/>
      <c r="Z1759"/>
      <c r="AA1759"/>
      <c r="AJ1759" s="47"/>
      <c r="AK1759"/>
      <c r="AL1759"/>
      <c r="AM1759"/>
      <c r="AN1759"/>
      <c r="AO1759" s="47"/>
      <c r="AP1759"/>
      <c r="AQ1759"/>
      <c r="AZ1759" s="47"/>
      <c r="BA1759"/>
      <c r="BB1759"/>
      <c r="BC1759"/>
      <c r="BD1759"/>
      <c r="BE1759" s="47"/>
      <c r="BF1759"/>
      <c r="BG1759"/>
    </row>
    <row r="1760" spans="2:59" x14ac:dyDescent="0.25">
      <c r="B1760" s="52"/>
      <c r="C1760" s="53"/>
      <c r="D1760" s="43"/>
      <c r="E1760" s="43"/>
      <c r="T1760" s="47"/>
      <c r="U1760"/>
      <c r="V1760"/>
      <c r="W1760"/>
      <c r="X1760"/>
      <c r="Y1760" s="47"/>
      <c r="Z1760"/>
      <c r="AA1760"/>
      <c r="AJ1760" s="47"/>
      <c r="AK1760"/>
      <c r="AL1760"/>
      <c r="AM1760"/>
      <c r="AN1760"/>
      <c r="AO1760" s="47"/>
      <c r="AP1760"/>
      <c r="AQ1760"/>
      <c r="AZ1760" s="47"/>
      <c r="BA1760"/>
      <c r="BB1760"/>
      <c r="BC1760"/>
      <c r="BD1760"/>
      <c r="BE1760" s="47"/>
      <c r="BF1760"/>
      <c r="BG1760"/>
    </row>
    <row r="1761" spans="2:59" x14ac:dyDescent="0.25">
      <c r="B1761" s="52"/>
      <c r="C1761" s="53"/>
      <c r="D1761" s="43"/>
      <c r="E1761" s="43"/>
      <c r="T1761" s="47"/>
      <c r="U1761"/>
      <c r="V1761"/>
      <c r="W1761"/>
      <c r="X1761"/>
      <c r="Y1761" s="47"/>
      <c r="Z1761"/>
      <c r="AA1761"/>
      <c r="AJ1761" s="47"/>
      <c r="AK1761"/>
      <c r="AL1761"/>
      <c r="AM1761"/>
      <c r="AN1761"/>
      <c r="AO1761" s="47"/>
      <c r="AP1761"/>
      <c r="AQ1761"/>
      <c r="AZ1761" s="47"/>
      <c r="BA1761"/>
      <c r="BB1761"/>
      <c r="BC1761"/>
      <c r="BD1761"/>
      <c r="BE1761" s="47"/>
      <c r="BF1761"/>
      <c r="BG1761"/>
    </row>
    <row r="1762" spans="2:59" x14ac:dyDescent="0.25">
      <c r="B1762" s="52"/>
      <c r="C1762" s="53"/>
      <c r="D1762" s="43"/>
      <c r="E1762" s="43"/>
      <c r="T1762" s="47"/>
      <c r="U1762"/>
      <c r="V1762"/>
      <c r="W1762"/>
      <c r="X1762"/>
      <c r="Y1762" s="47"/>
      <c r="Z1762"/>
      <c r="AA1762"/>
      <c r="AJ1762" s="47"/>
      <c r="AK1762"/>
      <c r="AL1762"/>
      <c r="AM1762"/>
      <c r="AN1762"/>
      <c r="AO1762" s="47"/>
      <c r="AP1762"/>
      <c r="AQ1762"/>
      <c r="AZ1762" s="47"/>
      <c r="BA1762"/>
      <c r="BB1762"/>
      <c r="BC1762"/>
      <c r="BD1762"/>
      <c r="BE1762" s="47"/>
      <c r="BF1762"/>
      <c r="BG1762"/>
    </row>
    <row r="1763" spans="2:59" x14ac:dyDescent="0.25">
      <c r="B1763" s="52"/>
      <c r="C1763" s="53"/>
      <c r="D1763" s="43"/>
      <c r="E1763" s="43"/>
      <c r="T1763" s="47"/>
      <c r="U1763"/>
      <c r="V1763"/>
      <c r="W1763"/>
      <c r="X1763"/>
      <c r="Y1763" s="47"/>
      <c r="Z1763"/>
      <c r="AA1763"/>
      <c r="AJ1763" s="47"/>
      <c r="AK1763"/>
      <c r="AL1763"/>
      <c r="AM1763"/>
      <c r="AN1763"/>
      <c r="AO1763" s="47"/>
      <c r="AP1763"/>
      <c r="AQ1763"/>
      <c r="AZ1763" s="47"/>
      <c r="BA1763"/>
      <c r="BB1763"/>
      <c r="BC1763"/>
      <c r="BD1763"/>
      <c r="BE1763" s="47"/>
      <c r="BF1763"/>
      <c r="BG1763"/>
    </row>
    <row r="1764" spans="2:59" x14ac:dyDescent="0.25">
      <c r="B1764" s="52"/>
      <c r="C1764" s="53"/>
      <c r="D1764" s="43"/>
      <c r="E1764" s="43"/>
      <c r="T1764" s="47"/>
      <c r="U1764"/>
      <c r="V1764"/>
      <c r="W1764"/>
      <c r="X1764"/>
      <c r="Y1764" s="47"/>
      <c r="Z1764"/>
      <c r="AA1764"/>
      <c r="AJ1764" s="47"/>
      <c r="AK1764"/>
      <c r="AL1764"/>
      <c r="AM1764"/>
      <c r="AN1764"/>
      <c r="AO1764" s="47"/>
      <c r="AP1764"/>
      <c r="AQ1764"/>
      <c r="AZ1764" s="47"/>
      <c r="BA1764"/>
      <c r="BB1764"/>
      <c r="BC1764"/>
      <c r="BD1764"/>
      <c r="BE1764" s="47"/>
      <c r="BF1764"/>
      <c r="BG1764"/>
    </row>
    <row r="1765" spans="2:59" x14ac:dyDescent="0.25">
      <c r="B1765" s="52"/>
      <c r="C1765" s="53"/>
      <c r="D1765" s="43"/>
      <c r="E1765" s="43"/>
      <c r="T1765" s="47"/>
      <c r="U1765"/>
      <c r="V1765"/>
      <c r="W1765"/>
      <c r="X1765"/>
      <c r="Y1765" s="47"/>
      <c r="Z1765"/>
      <c r="AA1765"/>
      <c r="AJ1765" s="47"/>
      <c r="AK1765"/>
      <c r="AL1765"/>
      <c r="AM1765"/>
      <c r="AN1765"/>
      <c r="AO1765" s="47"/>
      <c r="AP1765"/>
      <c r="AQ1765"/>
      <c r="AZ1765" s="47"/>
      <c r="BA1765"/>
      <c r="BB1765"/>
      <c r="BC1765"/>
      <c r="BD1765"/>
      <c r="BE1765" s="47"/>
      <c r="BF1765"/>
      <c r="BG1765"/>
    </row>
    <row r="1766" spans="2:59" x14ac:dyDescent="0.25">
      <c r="B1766" s="52"/>
      <c r="C1766" s="53"/>
      <c r="D1766" s="43"/>
      <c r="E1766" s="43"/>
      <c r="T1766" s="47"/>
      <c r="U1766"/>
      <c r="V1766"/>
      <c r="W1766"/>
      <c r="X1766"/>
      <c r="Y1766" s="47"/>
      <c r="Z1766"/>
      <c r="AA1766"/>
      <c r="AJ1766" s="47"/>
      <c r="AK1766"/>
      <c r="AL1766"/>
      <c r="AM1766"/>
      <c r="AN1766"/>
      <c r="AO1766" s="47"/>
      <c r="AP1766"/>
      <c r="AQ1766"/>
      <c r="AZ1766" s="47"/>
      <c r="BA1766"/>
      <c r="BB1766"/>
      <c r="BC1766"/>
      <c r="BD1766"/>
      <c r="BE1766" s="47"/>
      <c r="BF1766"/>
      <c r="BG1766"/>
    </row>
    <row r="1767" spans="2:59" x14ac:dyDescent="0.25">
      <c r="B1767" s="52"/>
      <c r="C1767" s="53"/>
      <c r="D1767" s="43"/>
      <c r="E1767" s="43"/>
      <c r="T1767" s="47"/>
      <c r="U1767"/>
      <c r="V1767"/>
      <c r="W1767"/>
      <c r="X1767"/>
      <c r="Y1767" s="47"/>
      <c r="Z1767"/>
      <c r="AA1767"/>
      <c r="AJ1767" s="47"/>
      <c r="AK1767"/>
      <c r="AL1767"/>
      <c r="AM1767"/>
      <c r="AN1767"/>
      <c r="AO1767" s="47"/>
      <c r="AP1767"/>
      <c r="AQ1767"/>
      <c r="AZ1767" s="47"/>
      <c r="BA1767"/>
      <c r="BB1767"/>
      <c r="BC1767"/>
      <c r="BD1767"/>
      <c r="BE1767" s="47"/>
      <c r="BF1767"/>
      <c r="BG1767"/>
    </row>
    <row r="1768" spans="2:59" x14ac:dyDescent="0.25">
      <c r="B1768" s="52"/>
      <c r="C1768" s="53"/>
      <c r="D1768" s="43"/>
      <c r="E1768" s="43"/>
      <c r="T1768" s="47"/>
      <c r="U1768"/>
      <c r="V1768"/>
      <c r="W1768"/>
      <c r="X1768"/>
      <c r="Y1768" s="47"/>
      <c r="Z1768"/>
      <c r="AA1768"/>
      <c r="AJ1768" s="47"/>
      <c r="AK1768"/>
      <c r="AL1768"/>
      <c r="AM1768"/>
      <c r="AN1768"/>
      <c r="AO1768" s="47"/>
      <c r="AP1768"/>
      <c r="AQ1768"/>
      <c r="AZ1768" s="47"/>
      <c r="BA1768"/>
      <c r="BB1768"/>
      <c r="BC1768"/>
      <c r="BD1768"/>
      <c r="BE1768" s="47"/>
      <c r="BF1768"/>
      <c r="BG1768"/>
    </row>
    <row r="1769" spans="2:59" x14ac:dyDescent="0.25">
      <c r="B1769" s="52"/>
      <c r="C1769" s="53"/>
      <c r="D1769" s="43"/>
      <c r="E1769" s="43"/>
      <c r="T1769" s="47"/>
      <c r="U1769"/>
      <c r="V1769"/>
      <c r="W1769"/>
      <c r="X1769"/>
      <c r="Y1769" s="47"/>
      <c r="Z1769"/>
      <c r="AA1769"/>
      <c r="AJ1769" s="47"/>
      <c r="AK1769"/>
      <c r="AL1769"/>
      <c r="AM1769"/>
      <c r="AN1769"/>
      <c r="AO1769" s="47"/>
      <c r="AP1769"/>
      <c r="AQ1769"/>
      <c r="AZ1769" s="47"/>
      <c r="BA1769"/>
      <c r="BB1769"/>
      <c r="BC1769"/>
      <c r="BD1769"/>
      <c r="BE1769" s="47"/>
      <c r="BF1769"/>
      <c r="BG1769"/>
    </row>
    <row r="1770" spans="2:59" x14ac:dyDescent="0.25">
      <c r="B1770" s="52"/>
      <c r="C1770" s="53"/>
      <c r="D1770" s="43"/>
      <c r="E1770" s="43"/>
      <c r="T1770" s="47"/>
      <c r="U1770"/>
      <c r="V1770"/>
      <c r="W1770"/>
      <c r="X1770"/>
      <c r="Y1770" s="47"/>
      <c r="Z1770"/>
      <c r="AA1770"/>
      <c r="AJ1770" s="47"/>
      <c r="AK1770"/>
      <c r="AL1770"/>
      <c r="AM1770"/>
      <c r="AN1770"/>
      <c r="AO1770" s="47"/>
      <c r="AP1770"/>
      <c r="AQ1770"/>
      <c r="AZ1770" s="47"/>
      <c r="BA1770"/>
      <c r="BB1770"/>
      <c r="BC1770"/>
      <c r="BD1770"/>
      <c r="BE1770" s="47"/>
      <c r="BF1770"/>
      <c r="BG1770"/>
    </row>
    <row r="1771" spans="2:59" x14ac:dyDescent="0.25">
      <c r="B1771" s="52"/>
      <c r="C1771" s="53"/>
      <c r="D1771" s="43"/>
      <c r="E1771" s="43"/>
      <c r="T1771" s="47"/>
      <c r="U1771"/>
      <c r="V1771"/>
      <c r="W1771"/>
      <c r="X1771"/>
      <c r="Y1771" s="47"/>
      <c r="Z1771"/>
      <c r="AA1771"/>
      <c r="AJ1771" s="47"/>
      <c r="AK1771"/>
      <c r="AL1771"/>
      <c r="AM1771"/>
      <c r="AN1771"/>
      <c r="AO1771" s="47"/>
      <c r="AP1771"/>
      <c r="AQ1771"/>
      <c r="AZ1771" s="47"/>
      <c r="BA1771"/>
      <c r="BB1771"/>
      <c r="BC1771"/>
      <c r="BD1771"/>
      <c r="BE1771" s="47"/>
      <c r="BF1771"/>
      <c r="BG1771"/>
    </row>
    <row r="1772" spans="2:59" x14ac:dyDescent="0.25">
      <c r="B1772" s="52"/>
      <c r="C1772" s="53"/>
      <c r="D1772" s="43"/>
      <c r="E1772" s="43"/>
      <c r="T1772" s="47"/>
      <c r="U1772"/>
      <c r="V1772"/>
      <c r="W1772"/>
      <c r="X1772"/>
      <c r="Y1772" s="47"/>
      <c r="Z1772"/>
      <c r="AA1772"/>
      <c r="AJ1772" s="47"/>
      <c r="AK1772"/>
      <c r="AL1772"/>
      <c r="AM1772"/>
      <c r="AN1772"/>
      <c r="AO1772" s="47"/>
      <c r="AP1772"/>
      <c r="AQ1772"/>
      <c r="AZ1772" s="47"/>
      <c r="BA1772"/>
      <c r="BB1772"/>
      <c r="BC1772"/>
      <c r="BD1772"/>
      <c r="BE1772" s="47"/>
      <c r="BF1772"/>
      <c r="BG1772"/>
    </row>
    <row r="1773" spans="2:59" x14ac:dyDescent="0.25">
      <c r="B1773" s="52"/>
      <c r="C1773" s="53"/>
      <c r="D1773" s="43"/>
      <c r="E1773" s="43"/>
      <c r="T1773" s="47"/>
      <c r="U1773"/>
      <c r="V1773"/>
      <c r="W1773"/>
      <c r="X1773"/>
      <c r="Y1773" s="47"/>
      <c r="Z1773"/>
      <c r="AA1773"/>
      <c r="AJ1773" s="47"/>
      <c r="AK1773"/>
      <c r="AL1773"/>
      <c r="AM1773"/>
      <c r="AN1773"/>
      <c r="AO1773" s="47"/>
      <c r="AP1773"/>
      <c r="AQ1773"/>
      <c r="AZ1773" s="47"/>
      <c r="BA1773"/>
      <c r="BB1773"/>
      <c r="BC1773"/>
      <c r="BD1773"/>
      <c r="BE1773" s="47"/>
      <c r="BF1773"/>
      <c r="BG1773"/>
    </row>
    <row r="1774" spans="2:59" x14ac:dyDescent="0.25">
      <c r="B1774" s="52"/>
      <c r="C1774" s="53"/>
      <c r="D1774" s="43"/>
      <c r="E1774" s="43"/>
      <c r="T1774" s="47"/>
      <c r="U1774"/>
      <c r="V1774"/>
      <c r="W1774"/>
      <c r="X1774"/>
      <c r="Y1774" s="47"/>
      <c r="Z1774"/>
      <c r="AA1774"/>
      <c r="AJ1774" s="47"/>
      <c r="AK1774"/>
      <c r="AL1774"/>
      <c r="AM1774"/>
      <c r="AN1774"/>
      <c r="AO1774" s="47"/>
      <c r="AP1774"/>
      <c r="AQ1774"/>
      <c r="AZ1774" s="47"/>
      <c r="BA1774"/>
      <c r="BB1774"/>
      <c r="BC1774"/>
      <c r="BD1774"/>
      <c r="BE1774" s="47"/>
      <c r="BF1774"/>
      <c r="BG1774"/>
    </row>
    <row r="1775" spans="2:59" x14ac:dyDescent="0.25">
      <c r="B1775" s="52"/>
      <c r="C1775" s="53"/>
      <c r="D1775" s="43"/>
      <c r="E1775" s="43"/>
      <c r="T1775" s="47"/>
      <c r="U1775"/>
      <c r="V1775"/>
      <c r="W1775"/>
      <c r="X1775"/>
      <c r="Y1775" s="47"/>
      <c r="Z1775"/>
      <c r="AA1775"/>
      <c r="AJ1775" s="47"/>
      <c r="AK1775"/>
      <c r="AL1775"/>
      <c r="AM1775"/>
      <c r="AN1775"/>
      <c r="AO1775" s="47"/>
      <c r="AP1775"/>
      <c r="AQ1775"/>
      <c r="AZ1775" s="47"/>
      <c r="BA1775"/>
      <c r="BB1775"/>
      <c r="BC1775"/>
      <c r="BD1775"/>
      <c r="BE1775" s="47"/>
      <c r="BF1775"/>
      <c r="BG1775"/>
    </row>
    <row r="1776" spans="2:59" x14ac:dyDescent="0.25">
      <c r="B1776" s="52"/>
      <c r="C1776" s="53"/>
      <c r="D1776" s="43"/>
      <c r="E1776" s="43"/>
      <c r="T1776" s="47"/>
      <c r="U1776"/>
      <c r="V1776"/>
      <c r="W1776"/>
      <c r="X1776"/>
      <c r="Y1776" s="47"/>
      <c r="Z1776"/>
      <c r="AA1776"/>
      <c r="AJ1776" s="47"/>
      <c r="AK1776"/>
      <c r="AL1776"/>
      <c r="AM1776"/>
      <c r="AN1776"/>
      <c r="AO1776" s="47"/>
      <c r="AP1776"/>
      <c r="AQ1776"/>
      <c r="AZ1776" s="47"/>
      <c r="BA1776"/>
      <c r="BB1776"/>
      <c r="BC1776"/>
      <c r="BD1776"/>
      <c r="BE1776" s="47"/>
      <c r="BF1776"/>
      <c r="BG1776"/>
    </row>
    <row r="1777" spans="2:59" x14ac:dyDescent="0.25">
      <c r="B1777" s="52"/>
      <c r="C1777" s="53"/>
      <c r="D1777" s="43"/>
      <c r="E1777" s="43"/>
      <c r="T1777" s="47"/>
      <c r="U1777"/>
      <c r="V1777"/>
      <c r="W1777"/>
      <c r="X1777"/>
      <c r="Y1777" s="47"/>
      <c r="Z1777"/>
      <c r="AA1777"/>
      <c r="AJ1777" s="47"/>
      <c r="AK1777"/>
      <c r="AL1777"/>
      <c r="AM1777"/>
      <c r="AN1777"/>
      <c r="AO1777" s="47"/>
      <c r="AP1777"/>
      <c r="AQ1777"/>
      <c r="AZ1777" s="47"/>
      <c r="BA1777"/>
      <c r="BB1777"/>
      <c r="BC1777"/>
      <c r="BD1777"/>
      <c r="BE1777" s="47"/>
      <c r="BF1777"/>
      <c r="BG1777"/>
    </row>
    <row r="1778" spans="2:59" x14ac:dyDescent="0.25">
      <c r="B1778" s="52"/>
      <c r="C1778" s="53"/>
      <c r="D1778" s="43"/>
      <c r="E1778" s="43"/>
      <c r="T1778" s="47"/>
      <c r="U1778"/>
      <c r="V1778"/>
      <c r="W1778"/>
      <c r="X1778"/>
      <c r="Y1778" s="47"/>
      <c r="Z1778"/>
      <c r="AA1778"/>
      <c r="AJ1778" s="47"/>
      <c r="AK1778"/>
      <c r="AL1778"/>
      <c r="AM1778"/>
      <c r="AN1778"/>
      <c r="AO1778" s="47"/>
      <c r="AP1778"/>
      <c r="AQ1778"/>
      <c r="AZ1778" s="47"/>
      <c r="BA1778"/>
      <c r="BB1778"/>
      <c r="BC1778"/>
      <c r="BD1778"/>
      <c r="BE1778" s="47"/>
      <c r="BF1778"/>
      <c r="BG1778"/>
    </row>
    <row r="1779" spans="2:59" x14ac:dyDescent="0.25">
      <c r="B1779" s="52"/>
      <c r="C1779" s="53"/>
      <c r="D1779" s="43"/>
      <c r="E1779" s="43"/>
      <c r="T1779" s="47"/>
      <c r="U1779"/>
      <c r="V1779"/>
      <c r="W1779"/>
      <c r="X1779"/>
      <c r="Y1779" s="47"/>
      <c r="Z1779"/>
      <c r="AA1779"/>
      <c r="AJ1779" s="47"/>
      <c r="AK1779"/>
      <c r="AL1779"/>
      <c r="AM1779"/>
      <c r="AN1779"/>
      <c r="AO1779" s="47"/>
      <c r="AP1779"/>
      <c r="AQ1779"/>
      <c r="AZ1779" s="47"/>
      <c r="BA1779"/>
      <c r="BB1779"/>
      <c r="BC1779"/>
      <c r="BD1779"/>
      <c r="BE1779" s="47"/>
      <c r="BF1779"/>
      <c r="BG1779"/>
    </row>
    <row r="1780" spans="2:59" x14ac:dyDescent="0.25">
      <c r="B1780" s="52"/>
      <c r="C1780" s="53"/>
      <c r="D1780" s="43"/>
      <c r="E1780" s="43"/>
      <c r="T1780" s="47"/>
      <c r="U1780"/>
      <c r="V1780"/>
      <c r="W1780"/>
      <c r="X1780"/>
      <c r="Y1780" s="47"/>
      <c r="Z1780"/>
      <c r="AA1780"/>
      <c r="AJ1780" s="47"/>
      <c r="AK1780"/>
      <c r="AL1780"/>
      <c r="AM1780"/>
      <c r="AN1780"/>
      <c r="AO1780" s="47"/>
      <c r="AP1780"/>
      <c r="AQ1780"/>
      <c r="AZ1780" s="47"/>
      <c r="BA1780"/>
      <c r="BB1780"/>
      <c r="BC1780"/>
      <c r="BD1780"/>
      <c r="BE1780" s="47"/>
      <c r="BF1780"/>
      <c r="BG1780"/>
    </row>
    <row r="1781" spans="2:59" x14ac:dyDescent="0.25">
      <c r="B1781" s="52"/>
      <c r="C1781" s="53"/>
      <c r="D1781" s="43"/>
      <c r="E1781" s="43"/>
      <c r="T1781" s="47"/>
      <c r="U1781"/>
      <c r="V1781"/>
      <c r="W1781"/>
      <c r="X1781"/>
      <c r="Y1781" s="47"/>
      <c r="Z1781"/>
      <c r="AA1781"/>
      <c r="AJ1781" s="47"/>
      <c r="AK1781"/>
      <c r="AL1781"/>
      <c r="AM1781"/>
      <c r="AN1781"/>
      <c r="AO1781" s="47"/>
      <c r="AP1781"/>
      <c r="AQ1781"/>
      <c r="AZ1781" s="47"/>
      <c r="BA1781"/>
      <c r="BB1781"/>
      <c r="BC1781"/>
      <c r="BD1781"/>
      <c r="BE1781" s="47"/>
      <c r="BF1781"/>
      <c r="BG1781"/>
    </row>
    <row r="1782" spans="2:59" x14ac:dyDescent="0.25">
      <c r="B1782" s="52"/>
      <c r="C1782" s="53"/>
      <c r="D1782" s="43"/>
      <c r="E1782" s="43"/>
      <c r="T1782" s="47"/>
      <c r="U1782"/>
      <c r="V1782"/>
      <c r="W1782"/>
      <c r="X1782"/>
      <c r="Y1782" s="47"/>
      <c r="Z1782"/>
      <c r="AA1782"/>
      <c r="AJ1782" s="47"/>
      <c r="AK1782"/>
      <c r="AL1782"/>
      <c r="AM1782"/>
      <c r="AN1782"/>
      <c r="AO1782" s="47"/>
      <c r="AP1782"/>
      <c r="AQ1782"/>
      <c r="AZ1782" s="47"/>
      <c r="BA1782"/>
      <c r="BB1782"/>
      <c r="BC1782"/>
      <c r="BD1782"/>
      <c r="BE1782" s="47"/>
      <c r="BF1782"/>
      <c r="BG1782"/>
    </row>
    <row r="1783" spans="2:59" x14ac:dyDescent="0.25">
      <c r="B1783" s="52"/>
      <c r="C1783" s="53"/>
      <c r="D1783" s="43"/>
      <c r="E1783" s="43"/>
      <c r="T1783" s="47"/>
      <c r="U1783"/>
      <c r="V1783"/>
      <c r="W1783"/>
      <c r="X1783"/>
      <c r="Y1783" s="47"/>
      <c r="Z1783"/>
      <c r="AA1783"/>
      <c r="AJ1783" s="47"/>
      <c r="AK1783"/>
      <c r="AL1783"/>
      <c r="AM1783"/>
      <c r="AN1783"/>
      <c r="AO1783" s="47"/>
      <c r="AP1783"/>
      <c r="AQ1783"/>
      <c r="AZ1783" s="47"/>
      <c r="BA1783"/>
      <c r="BB1783"/>
      <c r="BC1783"/>
      <c r="BD1783"/>
      <c r="BE1783" s="47"/>
      <c r="BF1783"/>
      <c r="BG1783"/>
    </row>
    <row r="1784" spans="2:59" x14ac:dyDescent="0.25">
      <c r="B1784" s="52"/>
      <c r="C1784" s="53"/>
      <c r="D1784" s="43"/>
      <c r="E1784" s="43"/>
      <c r="T1784" s="47"/>
      <c r="U1784"/>
      <c r="V1784"/>
      <c r="W1784"/>
      <c r="X1784"/>
      <c r="Y1784" s="47"/>
      <c r="Z1784"/>
      <c r="AA1784"/>
      <c r="AJ1784" s="47"/>
      <c r="AK1784"/>
      <c r="AL1784"/>
      <c r="AM1784"/>
      <c r="AN1784"/>
      <c r="AO1784" s="47"/>
      <c r="AP1784"/>
      <c r="AQ1784"/>
      <c r="AZ1784" s="47"/>
      <c r="BA1784"/>
      <c r="BB1784"/>
      <c r="BC1784"/>
      <c r="BD1784"/>
      <c r="BE1784" s="47"/>
      <c r="BF1784"/>
      <c r="BG1784"/>
    </row>
    <row r="1785" spans="2:59" x14ac:dyDescent="0.25">
      <c r="B1785" s="52"/>
      <c r="C1785" s="53"/>
      <c r="D1785" s="43"/>
      <c r="E1785" s="43"/>
      <c r="T1785" s="47"/>
      <c r="U1785"/>
      <c r="V1785"/>
      <c r="W1785"/>
      <c r="X1785"/>
      <c r="Y1785" s="47"/>
      <c r="Z1785"/>
      <c r="AA1785"/>
      <c r="AJ1785" s="47"/>
      <c r="AK1785"/>
      <c r="AL1785"/>
      <c r="AM1785"/>
      <c r="AN1785"/>
      <c r="AO1785" s="47"/>
      <c r="AP1785"/>
      <c r="AQ1785"/>
      <c r="AZ1785" s="47"/>
      <c r="BA1785"/>
      <c r="BB1785"/>
      <c r="BC1785"/>
      <c r="BD1785"/>
      <c r="BE1785" s="47"/>
      <c r="BF1785"/>
      <c r="BG1785"/>
    </row>
    <row r="1786" spans="2:59" x14ac:dyDescent="0.25">
      <c r="B1786" s="52"/>
      <c r="C1786" s="53"/>
      <c r="D1786" s="43"/>
      <c r="E1786" s="43"/>
      <c r="T1786" s="47"/>
      <c r="U1786"/>
      <c r="V1786"/>
      <c r="W1786"/>
      <c r="X1786"/>
      <c r="Y1786" s="47"/>
      <c r="Z1786"/>
      <c r="AA1786"/>
      <c r="AJ1786" s="47"/>
      <c r="AK1786"/>
      <c r="AL1786"/>
      <c r="AM1786"/>
      <c r="AN1786"/>
      <c r="AO1786" s="47"/>
      <c r="AP1786"/>
      <c r="AQ1786"/>
      <c r="AZ1786" s="47"/>
      <c r="BA1786"/>
      <c r="BB1786"/>
      <c r="BC1786"/>
      <c r="BD1786"/>
      <c r="BE1786" s="47"/>
      <c r="BF1786"/>
      <c r="BG1786"/>
    </row>
    <row r="1787" spans="2:59" x14ac:dyDescent="0.25">
      <c r="B1787" s="52"/>
      <c r="C1787" s="53"/>
      <c r="D1787" s="43"/>
      <c r="E1787" s="43"/>
      <c r="T1787" s="47"/>
      <c r="U1787"/>
      <c r="V1787"/>
      <c r="W1787"/>
      <c r="X1787"/>
      <c r="Y1787" s="47"/>
      <c r="Z1787"/>
      <c r="AA1787"/>
      <c r="AJ1787" s="47"/>
      <c r="AK1787"/>
      <c r="AL1787"/>
      <c r="AM1787"/>
      <c r="AN1787"/>
      <c r="AO1787" s="47"/>
      <c r="AP1787"/>
      <c r="AQ1787"/>
      <c r="AZ1787" s="47"/>
      <c r="BA1787"/>
      <c r="BB1787"/>
      <c r="BC1787"/>
      <c r="BD1787"/>
      <c r="BE1787" s="47"/>
      <c r="BF1787"/>
      <c r="BG1787"/>
    </row>
    <row r="1788" spans="2:59" x14ac:dyDescent="0.25">
      <c r="B1788" s="52"/>
      <c r="C1788" s="53"/>
      <c r="D1788" s="43"/>
      <c r="E1788" s="43"/>
      <c r="T1788" s="47"/>
      <c r="U1788"/>
      <c r="V1788"/>
      <c r="W1788"/>
      <c r="X1788"/>
      <c r="Y1788" s="47"/>
      <c r="Z1788"/>
      <c r="AA1788"/>
      <c r="AJ1788" s="47"/>
      <c r="AK1788"/>
      <c r="AL1788"/>
      <c r="AM1788"/>
      <c r="AN1788"/>
      <c r="AO1788" s="47"/>
      <c r="AP1788"/>
      <c r="AQ1788"/>
      <c r="AZ1788" s="47"/>
      <c r="BA1788"/>
      <c r="BB1788"/>
      <c r="BC1788"/>
      <c r="BD1788"/>
      <c r="BE1788" s="47"/>
      <c r="BF1788"/>
      <c r="BG1788"/>
    </row>
    <row r="1789" spans="2:59" x14ac:dyDescent="0.25">
      <c r="B1789" s="52"/>
      <c r="C1789" s="53"/>
      <c r="D1789" s="43"/>
      <c r="E1789" s="43"/>
      <c r="T1789" s="47"/>
      <c r="U1789"/>
      <c r="V1789"/>
      <c r="W1789"/>
      <c r="X1789"/>
      <c r="Y1789" s="47"/>
      <c r="Z1789"/>
      <c r="AA1789"/>
      <c r="AJ1789" s="47"/>
      <c r="AK1789"/>
      <c r="AL1789"/>
      <c r="AM1789"/>
      <c r="AN1789"/>
      <c r="AO1789" s="47"/>
      <c r="AP1789"/>
      <c r="AQ1789"/>
      <c r="AZ1789" s="47"/>
      <c r="BA1789"/>
      <c r="BB1789"/>
      <c r="BC1789"/>
      <c r="BD1789"/>
      <c r="BE1789" s="47"/>
      <c r="BF1789"/>
      <c r="BG1789"/>
    </row>
    <row r="1790" spans="2:59" x14ac:dyDescent="0.25">
      <c r="B1790" s="52"/>
      <c r="C1790" s="53"/>
      <c r="D1790" s="43"/>
      <c r="E1790" s="43"/>
      <c r="T1790" s="47"/>
      <c r="U1790"/>
      <c r="V1790"/>
      <c r="W1790"/>
      <c r="X1790"/>
      <c r="Y1790" s="47"/>
      <c r="Z1790"/>
      <c r="AA1790"/>
      <c r="AJ1790" s="47"/>
      <c r="AK1790"/>
      <c r="AL1790"/>
      <c r="AM1790"/>
      <c r="AN1790"/>
      <c r="AO1790" s="47"/>
      <c r="AP1790"/>
      <c r="AQ1790"/>
      <c r="AZ1790" s="47"/>
      <c r="BA1790"/>
      <c r="BB1790"/>
      <c r="BC1790"/>
      <c r="BD1790"/>
      <c r="BE1790" s="47"/>
      <c r="BF1790"/>
      <c r="BG1790"/>
    </row>
    <row r="1791" spans="2:59" x14ac:dyDescent="0.25">
      <c r="B1791" s="52"/>
      <c r="C1791" s="53"/>
      <c r="D1791" s="43"/>
      <c r="E1791" s="43"/>
      <c r="T1791" s="47"/>
      <c r="U1791"/>
      <c r="V1791"/>
      <c r="W1791"/>
      <c r="X1791"/>
      <c r="Y1791" s="47"/>
      <c r="Z1791"/>
      <c r="AA1791"/>
      <c r="AJ1791" s="47"/>
      <c r="AK1791"/>
      <c r="AL1791"/>
      <c r="AM1791"/>
      <c r="AN1791"/>
      <c r="AO1791" s="47"/>
      <c r="AP1791"/>
      <c r="AQ1791"/>
      <c r="AZ1791" s="47"/>
      <c r="BA1791"/>
      <c r="BB1791"/>
      <c r="BC1791"/>
      <c r="BD1791"/>
      <c r="BE1791" s="47"/>
      <c r="BF1791"/>
      <c r="BG1791"/>
    </row>
    <row r="1792" spans="2:59" x14ac:dyDescent="0.25">
      <c r="B1792" s="52"/>
      <c r="C1792" s="53"/>
      <c r="D1792" s="43"/>
      <c r="E1792" s="43"/>
      <c r="T1792" s="47"/>
      <c r="U1792"/>
      <c r="V1792"/>
      <c r="W1792"/>
      <c r="X1792"/>
      <c r="Y1792" s="47"/>
      <c r="Z1792"/>
      <c r="AA1792"/>
      <c r="AJ1792" s="47"/>
      <c r="AK1792"/>
      <c r="AL1792"/>
      <c r="AM1792"/>
      <c r="AN1792"/>
      <c r="AO1792" s="47"/>
      <c r="AP1792"/>
      <c r="AQ1792"/>
      <c r="AZ1792" s="47"/>
      <c r="BA1792"/>
      <c r="BB1792"/>
      <c r="BC1792"/>
      <c r="BD1792"/>
      <c r="BE1792" s="47"/>
      <c r="BF1792"/>
      <c r="BG1792"/>
    </row>
    <row r="1793" spans="2:59" x14ac:dyDescent="0.25">
      <c r="B1793" s="52"/>
      <c r="C1793" s="53"/>
      <c r="D1793" s="43"/>
      <c r="E1793" s="43"/>
      <c r="T1793" s="47"/>
      <c r="U1793"/>
      <c r="V1793"/>
      <c r="W1793"/>
      <c r="X1793"/>
      <c r="Y1793" s="47"/>
      <c r="Z1793"/>
      <c r="AA1793"/>
      <c r="AJ1793" s="47"/>
      <c r="AK1793"/>
      <c r="AL1793"/>
      <c r="AM1793"/>
      <c r="AN1793"/>
      <c r="AO1793" s="47"/>
      <c r="AP1793"/>
      <c r="AQ1793"/>
      <c r="AZ1793" s="47"/>
      <c r="BA1793"/>
      <c r="BB1793"/>
      <c r="BC1793"/>
      <c r="BD1793"/>
      <c r="BE1793" s="47"/>
      <c r="BF1793"/>
      <c r="BG1793"/>
    </row>
    <row r="1794" spans="2:59" x14ac:dyDescent="0.25">
      <c r="B1794" s="52"/>
      <c r="C1794" s="53"/>
      <c r="D1794" s="43"/>
      <c r="E1794" s="43"/>
      <c r="T1794" s="47"/>
      <c r="U1794"/>
      <c r="V1794"/>
      <c r="W1794"/>
      <c r="X1794"/>
      <c r="Y1794" s="47"/>
      <c r="Z1794"/>
      <c r="AA1794"/>
      <c r="AJ1794" s="47"/>
      <c r="AK1794"/>
      <c r="AL1794"/>
      <c r="AM1794"/>
      <c r="AN1794"/>
      <c r="AO1794" s="47"/>
      <c r="AP1794"/>
      <c r="AQ1794"/>
      <c r="AZ1794" s="47"/>
      <c r="BA1794"/>
      <c r="BB1794"/>
      <c r="BC1794"/>
      <c r="BD1794"/>
      <c r="BE1794" s="47"/>
      <c r="BF1794"/>
      <c r="BG1794"/>
    </row>
    <row r="1795" spans="2:59" x14ac:dyDescent="0.25">
      <c r="B1795" s="52"/>
      <c r="C1795" s="53"/>
      <c r="D1795" s="43"/>
      <c r="E1795" s="43"/>
      <c r="T1795" s="47"/>
      <c r="U1795"/>
      <c r="V1795"/>
      <c r="W1795"/>
      <c r="X1795"/>
      <c r="Y1795" s="47"/>
      <c r="Z1795"/>
      <c r="AA1795"/>
      <c r="AJ1795" s="47"/>
      <c r="AK1795"/>
      <c r="AL1795"/>
      <c r="AM1795"/>
      <c r="AN1795"/>
      <c r="AO1795" s="47"/>
      <c r="AP1795"/>
      <c r="AQ1795"/>
      <c r="AZ1795" s="47"/>
      <c r="BA1795"/>
      <c r="BB1795"/>
      <c r="BC1795"/>
      <c r="BD1795"/>
      <c r="BE1795" s="47"/>
      <c r="BF1795"/>
      <c r="BG1795"/>
    </row>
    <row r="1796" spans="2:59" x14ac:dyDescent="0.25">
      <c r="B1796" s="52"/>
      <c r="C1796" s="53"/>
      <c r="D1796" s="43"/>
      <c r="E1796" s="43"/>
      <c r="T1796" s="47"/>
      <c r="U1796"/>
      <c r="V1796"/>
      <c r="W1796"/>
      <c r="X1796"/>
      <c r="Y1796" s="47"/>
      <c r="Z1796"/>
      <c r="AA1796"/>
      <c r="AJ1796" s="47"/>
      <c r="AK1796"/>
      <c r="AL1796"/>
      <c r="AM1796"/>
      <c r="AN1796"/>
      <c r="AO1796" s="47"/>
      <c r="AP1796"/>
      <c r="AQ1796"/>
      <c r="AZ1796" s="47"/>
      <c r="BA1796"/>
      <c r="BB1796"/>
      <c r="BC1796"/>
      <c r="BD1796"/>
      <c r="BE1796" s="47"/>
      <c r="BF1796"/>
      <c r="BG1796"/>
    </row>
    <row r="1797" spans="2:59" x14ac:dyDescent="0.25">
      <c r="B1797" s="52"/>
      <c r="C1797" s="53"/>
      <c r="D1797" s="43"/>
      <c r="E1797" s="43"/>
      <c r="T1797" s="47"/>
      <c r="U1797"/>
      <c r="V1797"/>
      <c r="W1797"/>
      <c r="X1797"/>
      <c r="Y1797" s="47"/>
      <c r="Z1797"/>
      <c r="AA1797"/>
      <c r="AJ1797" s="47"/>
      <c r="AK1797"/>
      <c r="AL1797"/>
      <c r="AM1797"/>
      <c r="AN1797"/>
      <c r="AO1797" s="47"/>
      <c r="AP1797"/>
      <c r="AQ1797"/>
      <c r="AZ1797" s="47"/>
      <c r="BA1797"/>
      <c r="BB1797"/>
      <c r="BC1797"/>
      <c r="BD1797"/>
      <c r="BE1797" s="47"/>
      <c r="BF1797"/>
      <c r="BG1797"/>
    </row>
    <row r="1798" spans="2:59" x14ac:dyDescent="0.25">
      <c r="B1798" s="52"/>
      <c r="C1798" s="53"/>
      <c r="D1798" s="43"/>
      <c r="E1798" s="43"/>
      <c r="T1798" s="47"/>
      <c r="U1798"/>
      <c r="V1798"/>
      <c r="W1798"/>
      <c r="X1798"/>
      <c r="Y1798" s="47"/>
      <c r="Z1798"/>
      <c r="AA1798"/>
      <c r="AJ1798" s="47"/>
      <c r="AK1798"/>
      <c r="AL1798"/>
      <c r="AM1798"/>
      <c r="AN1798"/>
      <c r="AO1798" s="47"/>
      <c r="AP1798"/>
      <c r="AQ1798"/>
      <c r="AZ1798" s="47"/>
      <c r="BA1798"/>
      <c r="BB1798"/>
      <c r="BC1798"/>
      <c r="BD1798"/>
      <c r="BE1798" s="47"/>
      <c r="BF1798"/>
      <c r="BG1798"/>
    </row>
    <row r="1799" spans="2:59" x14ac:dyDescent="0.25">
      <c r="B1799" s="52"/>
      <c r="C1799" s="53"/>
      <c r="D1799" s="43"/>
      <c r="E1799" s="43"/>
      <c r="T1799" s="47"/>
      <c r="U1799"/>
      <c r="V1799"/>
      <c r="W1799"/>
      <c r="X1799"/>
      <c r="Y1799" s="47"/>
      <c r="Z1799"/>
      <c r="AA1799"/>
      <c r="AJ1799" s="47"/>
      <c r="AK1799"/>
      <c r="AL1799"/>
      <c r="AM1799"/>
      <c r="AN1799"/>
      <c r="AO1799" s="47"/>
      <c r="AP1799"/>
      <c r="AQ1799"/>
      <c r="AZ1799" s="47"/>
      <c r="BA1799"/>
      <c r="BB1799"/>
      <c r="BC1799"/>
      <c r="BD1799"/>
      <c r="BE1799" s="47"/>
      <c r="BF1799"/>
      <c r="BG1799"/>
    </row>
    <row r="1800" spans="2:59" x14ac:dyDescent="0.25">
      <c r="B1800" s="52"/>
      <c r="C1800" s="53"/>
      <c r="D1800" s="43"/>
      <c r="E1800" s="43"/>
      <c r="T1800" s="47"/>
      <c r="U1800"/>
      <c r="V1800"/>
      <c r="W1800"/>
      <c r="X1800"/>
      <c r="Y1800" s="47"/>
      <c r="Z1800"/>
      <c r="AA1800"/>
      <c r="AJ1800" s="47"/>
      <c r="AK1800"/>
      <c r="AL1800"/>
      <c r="AM1800"/>
      <c r="AN1800"/>
      <c r="AO1800" s="47"/>
      <c r="AP1800"/>
      <c r="AQ1800"/>
      <c r="AZ1800" s="47"/>
      <c r="BA1800"/>
      <c r="BB1800"/>
      <c r="BC1800"/>
      <c r="BD1800"/>
      <c r="BE1800" s="47"/>
      <c r="BF1800"/>
      <c r="BG1800"/>
    </row>
    <row r="1801" spans="2:59" x14ac:dyDescent="0.25">
      <c r="B1801" s="52"/>
      <c r="C1801" s="53"/>
      <c r="D1801" s="43"/>
      <c r="E1801" s="43"/>
      <c r="T1801" s="47"/>
      <c r="U1801"/>
      <c r="V1801"/>
      <c r="W1801"/>
      <c r="X1801"/>
      <c r="Y1801" s="47"/>
      <c r="Z1801"/>
      <c r="AA1801"/>
      <c r="AJ1801" s="47"/>
      <c r="AK1801"/>
      <c r="AL1801"/>
      <c r="AM1801"/>
      <c r="AN1801"/>
      <c r="AO1801" s="47"/>
      <c r="AP1801"/>
      <c r="AQ1801"/>
      <c r="AZ1801" s="47"/>
      <c r="BA1801"/>
      <c r="BB1801"/>
      <c r="BC1801"/>
      <c r="BD1801"/>
      <c r="BE1801" s="47"/>
      <c r="BF1801"/>
      <c r="BG1801"/>
    </row>
    <row r="1802" spans="2:59" x14ac:dyDescent="0.25">
      <c r="B1802" s="52"/>
      <c r="C1802" s="53"/>
      <c r="D1802" s="43"/>
      <c r="E1802" s="43"/>
      <c r="T1802" s="47"/>
      <c r="U1802"/>
      <c r="V1802"/>
      <c r="W1802"/>
      <c r="X1802"/>
      <c r="Y1802" s="47"/>
      <c r="Z1802"/>
      <c r="AA1802"/>
      <c r="AJ1802" s="47"/>
      <c r="AK1802"/>
      <c r="AL1802"/>
      <c r="AM1802"/>
      <c r="AN1802"/>
      <c r="AO1802" s="47"/>
      <c r="AP1802"/>
      <c r="AQ1802"/>
      <c r="AZ1802" s="47"/>
      <c r="BA1802"/>
      <c r="BB1802"/>
      <c r="BC1802"/>
      <c r="BD1802"/>
      <c r="BE1802" s="47"/>
      <c r="BF1802"/>
      <c r="BG1802"/>
    </row>
    <row r="1803" spans="2:59" x14ac:dyDescent="0.25">
      <c r="B1803" s="52"/>
      <c r="C1803" s="53"/>
      <c r="D1803" s="43"/>
      <c r="E1803" s="43"/>
      <c r="T1803" s="47"/>
      <c r="U1803"/>
      <c r="V1803"/>
      <c r="W1803"/>
      <c r="X1803"/>
      <c r="Y1803" s="47"/>
      <c r="Z1803"/>
      <c r="AA1803"/>
      <c r="AJ1803" s="47"/>
      <c r="AK1803"/>
      <c r="AL1803"/>
      <c r="AM1803"/>
      <c r="AN1803"/>
      <c r="AO1803" s="47"/>
      <c r="AP1803"/>
      <c r="AQ1803"/>
      <c r="AZ1803" s="47"/>
      <c r="BA1803"/>
      <c r="BB1803"/>
      <c r="BC1803"/>
      <c r="BD1803"/>
      <c r="BE1803" s="47"/>
      <c r="BF1803"/>
      <c r="BG1803"/>
    </row>
    <row r="1804" spans="2:59" x14ac:dyDescent="0.25">
      <c r="B1804" s="52"/>
      <c r="C1804" s="53"/>
      <c r="D1804" s="43"/>
      <c r="E1804" s="43"/>
      <c r="T1804" s="47"/>
      <c r="U1804"/>
      <c r="V1804"/>
      <c r="W1804"/>
      <c r="X1804"/>
      <c r="Y1804" s="47"/>
      <c r="Z1804"/>
      <c r="AA1804"/>
      <c r="AJ1804" s="47"/>
      <c r="AK1804"/>
      <c r="AL1804"/>
      <c r="AM1804"/>
      <c r="AN1804"/>
      <c r="AO1804" s="47"/>
      <c r="AP1804"/>
      <c r="AQ1804"/>
      <c r="AZ1804" s="47"/>
      <c r="BA1804"/>
      <c r="BB1804"/>
      <c r="BC1804"/>
      <c r="BD1804"/>
      <c r="BE1804" s="47"/>
      <c r="BF1804"/>
      <c r="BG1804"/>
    </row>
    <row r="1805" spans="2:59" x14ac:dyDescent="0.25">
      <c r="B1805" s="52"/>
      <c r="C1805" s="53"/>
      <c r="D1805" s="43"/>
      <c r="E1805" s="43"/>
      <c r="T1805" s="47"/>
      <c r="U1805"/>
      <c r="V1805"/>
      <c r="W1805"/>
      <c r="X1805"/>
      <c r="Y1805" s="47"/>
      <c r="Z1805"/>
      <c r="AA1805"/>
      <c r="AJ1805" s="47"/>
      <c r="AK1805"/>
      <c r="AL1805"/>
      <c r="AM1805"/>
      <c r="AN1805"/>
      <c r="AO1805" s="47"/>
      <c r="AP1805"/>
      <c r="AQ1805"/>
      <c r="AZ1805" s="47"/>
      <c r="BA1805"/>
      <c r="BB1805"/>
      <c r="BC1805"/>
      <c r="BD1805"/>
      <c r="BE1805" s="47"/>
      <c r="BF1805"/>
      <c r="BG1805"/>
    </row>
    <row r="1806" spans="2:59" x14ac:dyDescent="0.25">
      <c r="B1806" s="52"/>
      <c r="C1806" s="53"/>
      <c r="D1806" s="43"/>
      <c r="E1806" s="43"/>
      <c r="T1806" s="47"/>
      <c r="U1806"/>
      <c r="V1806"/>
      <c r="W1806"/>
      <c r="X1806"/>
      <c r="Y1806" s="47"/>
      <c r="Z1806"/>
      <c r="AA1806"/>
      <c r="AJ1806" s="47"/>
      <c r="AK1806"/>
      <c r="AL1806"/>
      <c r="AM1806"/>
      <c r="AN1806"/>
      <c r="AO1806" s="47"/>
      <c r="AP1806"/>
      <c r="AQ1806"/>
      <c r="AZ1806" s="47"/>
      <c r="BA1806"/>
      <c r="BB1806"/>
      <c r="BC1806"/>
      <c r="BD1806"/>
      <c r="BE1806" s="47"/>
      <c r="BF1806"/>
      <c r="BG1806"/>
    </row>
    <row r="1807" spans="2:59" x14ac:dyDescent="0.25">
      <c r="B1807" s="52"/>
      <c r="C1807" s="53"/>
      <c r="D1807" s="43"/>
      <c r="E1807" s="43"/>
      <c r="T1807" s="47"/>
      <c r="U1807"/>
      <c r="V1807"/>
      <c r="W1807"/>
      <c r="X1807"/>
      <c r="Y1807" s="47"/>
      <c r="Z1807"/>
      <c r="AA1807"/>
      <c r="AJ1807" s="47"/>
      <c r="AK1807"/>
      <c r="AL1807"/>
      <c r="AM1807"/>
      <c r="AN1807"/>
      <c r="AO1807" s="47"/>
      <c r="AP1807"/>
      <c r="AQ1807"/>
      <c r="AZ1807" s="47"/>
      <c r="BA1807"/>
      <c r="BB1807"/>
      <c r="BC1807"/>
      <c r="BD1807"/>
      <c r="BE1807" s="47"/>
      <c r="BF1807"/>
      <c r="BG1807"/>
    </row>
    <row r="1808" spans="2:59" x14ac:dyDescent="0.25">
      <c r="B1808" s="52"/>
      <c r="C1808" s="53"/>
      <c r="D1808" s="43"/>
      <c r="E1808" s="43"/>
      <c r="T1808" s="47"/>
      <c r="U1808"/>
      <c r="V1808"/>
      <c r="W1808"/>
      <c r="X1808"/>
      <c r="Y1808" s="47"/>
      <c r="Z1808"/>
      <c r="AA1808"/>
      <c r="AJ1808" s="47"/>
      <c r="AK1808"/>
      <c r="AL1808"/>
      <c r="AM1808"/>
      <c r="AN1808"/>
      <c r="AO1808" s="47"/>
      <c r="AP1808"/>
      <c r="AQ1808"/>
      <c r="AZ1808" s="47"/>
      <c r="BA1808"/>
      <c r="BB1808"/>
      <c r="BC1808"/>
      <c r="BD1808"/>
      <c r="BE1808" s="47"/>
      <c r="BF1808"/>
      <c r="BG1808"/>
    </row>
    <row r="1809" spans="2:59" x14ac:dyDescent="0.25">
      <c r="B1809" s="52"/>
      <c r="C1809" s="53"/>
      <c r="D1809" s="43"/>
      <c r="E1809" s="43"/>
      <c r="T1809" s="47"/>
      <c r="U1809"/>
      <c r="V1809"/>
      <c r="W1809"/>
      <c r="X1809"/>
      <c r="Y1809" s="47"/>
      <c r="Z1809"/>
      <c r="AA1809"/>
      <c r="AJ1809" s="47"/>
      <c r="AK1809"/>
      <c r="AL1809"/>
      <c r="AM1809"/>
      <c r="AN1809"/>
      <c r="AO1809" s="47"/>
      <c r="AP1809"/>
      <c r="AQ1809"/>
      <c r="AZ1809" s="47"/>
      <c r="BA1809"/>
      <c r="BB1809"/>
      <c r="BC1809"/>
      <c r="BD1809"/>
      <c r="BE1809" s="47"/>
      <c r="BF1809"/>
      <c r="BG1809"/>
    </row>
    <row r="1810" spans="2:59" x14ac:dyDescent="0.25">
      <c r="B1810" s="52"/>
      <c r="C1810" s="53"/>
      <c r="D1810" s="43"/>
      <c r="E1810" s="43"/>
      <c r="T1810" s="47"/>
      <c r="U1810"/>
      <c r="V1810"/>
      <c r="W1810"/>
      <c r="X1810"/>
      <c r="Y1810" s="47"/>
      <c r="Z1810"/>
      <c r="AA1810"/>
      <c r="AJ1810" s="47"/>
      <c r="AK1810"/>
      <c r="AL1810"/>
      <c r="AM1810"/>
      <c r="AN1810"/>
      <c r="AO1810" s="47"/>
      <c r="AP1810"/>
      <c r="AQ1810"/>
      <c r="AZ1810" s="47"/>
      <c r="BA1810"/>
      <c r="BB1810"/>
      <c r="BC1810"/>
      <c r="BD1810"/>
      <c r="BE1810" s="47"/>
      <c r="BF1810"/>
      <c r="BG1810"/>
    </row>
    <row r="1811" spans="2:59" x14ac:dyDescent="0.25">
      <c r="B1811" s="52"/>
      <c r="C1811" s="53"/>
      <c r="D1811" s="43"/>
      <c r="E1811" s="43"/>
      <c r="T1811" s="47"/>
      <c r="U1811"/>
      <c r="V1811"/>
      <c r="W1811"/>
      <c r="X1811"/>
      <c r="Y1811" s="47"/>
      <c r="Z1811"/>
      <c r="AA1811"/>
      <c r="AJ1811" s="47"/>
      <c r="AK1811"/>
      <c r="AL1811"/>
      <c r="AM1811"/>
      <c r="AN1811"/>
      <c r="AO1811" s="47"/>
      <c r="AP1811"/>
      <c r="AQ1811"/>
      <c r="AZ1811" s="47"/>
      <c r="BA1811"/>
      <c r="BB1811"/>
      <c r="BC1811"/>
      <c r="BD1811"/>
      <c r="BE1811" s="47"/>
      <c r="BF1811"/>
      <c r="BG1811"/>
    </row>
    <row r="1812" spans="2:59" x14ac:dyDescent="0.25">
      <c r="B1812" s="52"/>
      <c r="C1812" s="53"/>
      <c r="D1812" s="43"/>
      <c r="E1812" s="43"/>
      <c r="T1812" s="47"/>
      <c r="U1812"/>
      <c r="V1812"/>
      <c r="W1812"/>
      <c r="X1812"/>
      <c r="Y1812" s="47"/>
      <c r="Z1812"/>
      <c r="AA1812"/>
      <c r="AJ1812" s="47"/>
      <c r="AK1812"/>
      <c r="AL1812"/>
      <c r="AM1812"/>
      <c r="AN1812"/>
      <c r="AO1812" s="47"/>
      <c r="AP1812"/>
      <c r="AQ1812"/>
      <c r="AZ1812" s="47"/>
      <c r="BA1812"/>
      <c r="BB1812"/>
      <c r="BC1812"/>
      <c r="BD1812"/>
      <c r="BE1812" s="47"/>
      <c r="BF1812"/>
      <c r="BG1812"/>
    </row>
    <row r="1813" spans="2:59" x14ac:dyDescent="0.25">
      <c r="B1813" s="52"/>
      <c r="C1813" s="53"/>
      <c r="D1813" s="43"/>
      <c r="E1813" s="43"/>
      <c r="T1813" s="47"/>
      <c r="U1813"/>
      <c r="V1813"/>
      <c r="W1813"/>
      <c r="X1813"/>
      <c r="Y1813" s="47"/>
      <c r="Z1813"/>
      <c r="AA1813"/>
      <c r="AJ1813" s="47"/>
      <c r="AK1813"/>
      <c r="AL1813"/>
      <c r="AM1813"/>
      <c r="AN1813"/>
      <c r="AO1813" s="47"/>
      <c r="AP1813"/>
      <c r="AQ1813"/>
      <c r="AZ1813" s="47"/>
      <c r="BA1813"/>
      <c r="BB1813"/>
      <c r="BC1813"/>
      <c r="BD1813"/>
      <c r="BE1813" s="47"/>
      <c r="BF1813"/>
      <c r="BG1813"/>
    </row>
    <row r="1814" spans="2:59" x14ac:dyDescent="0.25">
      <c r="B1814" s="52"/>
      <c r="C1814" s="53"/>
      <c r="D1814" s="43"/>
      <c r="E1814" s="43"/>
      <c r="T1814" s="47"/>
      <c r="U1814"/>
      <c r="V1814"/>
      <c r="W1814"/>
      <c r="X1814"/>
      <c r="Y1814" s="47"/>
      <c r="Z1814"/>
      <c r="AA1814"/>
      <c r="AJ1814" s="47"/>
      <c r="AK1814"/>
      <c r="AL1814"/>
      <c r="AM1814"/>
      <c r="AN1814"/>
      <c r="AO1814" s="47"/>
      <c r="AP1814"/>
      <c r="AQ1814"/>
      <c r="AZ1814" s="47"/>
      <c r="BA1814"/>
      <c r="BB1814"/>
      <c r="BC1814"/>
      <c r="BD1814"/>
      <c r="BE1814" s="47"/>
      <c r="BF1814"/>
      <c r="BG1814"/>
    </row>
    <row r="1815" spans="2:59" x14ac:dyDescent="0.25">
      <c r="B1815" s="52"/>
      <c r="C1815" s="53"/>
      <c r="D1815" s="43"/>
      <c r="E1815" s="43"/>
      <c r="T1815" s="47"/>
      <c r="U1815"/>
      <c r="V1815"/>
      <c r="W1815"/>
      <c r="X1815"/>
      <c r="Y1815" s="47"/>
      <c r="Z1815"/>
      <c r="AA1815"/>
      <c r="AJ1815" s="47"/>
      <c r="AK1815"/>
      <c r="AL1815"/>
      <c r="AM1815"/>
      <c r="AN1815"/>
      <c r="AO1815" s="47"/>
      <c r="AP1815"/>
      <c r="AQ1815"/>
      <c r="AZ1815" s="47"/>
      <c r="BA1815"/>
      <c r="BB1815"/>
      <c r="BC1815"/>
      <c r="BD1815"/>
      <c r="BE1815" s="47"/>
      <c r="BF1815"/>
      <c r="BG1815"/>
    </row>
    <row r="1816" spans="2:59" x14ac:dyDescent="0.25">
      <c r="B1816" s="52"/>
      <c r="C1816" s="53"/>
      <c r="D1816" s="43"/>
      <c r="E1816" s="43"/>
      <c r="T1816" s="47"/>
      <c r="U1816"/>
      <c r="V1816"/>
      <c r="W1816"/>
      <c r="X1816"/>
      <c r="Y1816" s="47"/>
      <c r="Z1816"/>
      <c r="AA1816"/>
      <c r="AJ1816" s="47"/>
      <c r="AK1816"/>
      <c r="AL1816"/>
      <c r="AM1816"/>
      <c r="AN1816"/>
      <c r="AO1816" s="47"/>
      <c r="AP1816"/>
      <c r="AQ1816"/>
      <c r="AZ1816" s="47"/>
      <c r="BA1816"/>
      <c r="BB1816"/>
      <c r="BC1816"/>
      <c r="BD1816"/>
      <c r="BE1816" s="47"/>
      <c r="BF1816"/>
      <c r="BG1816"/>
    </row>
    <row r="1817" spans="2:59" x14ac:dyDescent="0.25">
      <c r="B1817" s="52"/>
      <c r="C1817" s="53"/>
      <c r="D1817" s="43"/>
      <c r="E1817" s="43"/>
      <c r="T1817" s="47"/>
      <c r="U1817"/>
      <c r="V1817"/>
      <c r="W1817"/>
      <c r="X1817"/>
      <c r="Y1817" s="47"/>
      <c r="Z1817"/>
      <c r="AA1817"/>
      <c r="AJ1817" s="47"/>
      <c r="AK1817"/>
      <c r="AL1817"/>
      <c r="AM1817"/>
      <c r="AN1817"/>
      <c r="AO1817" s="47"/>
      <c r="AP1817"/>
      <c r="AQ1817"/>
      <c r="AZ1817" s="47"/>
      <c r="BA1817"/>
      <c r="BB1817"/>
      <c r="BC1817"/>
      <c r="BD1817"/>
      <c r="BE1817" s="47"/>
      <c r="BF1817"/>
      <c r="BG1817"/>
    </row>
    <row r="1818" spans="2:59" x14ac:dyDescent="0.25">
      <c r="B1818" s="52"/>
      <c r="C1818" s="53"/>
      <c r="D1818" s="43"/>
      <c r="E1818" s="43"/>
      <c r="T1818" s="47"/>
      <c r="U1818"/>
      <c r="V1818"/>
      <c r="W1818"/>
      <c r="X1818"/>
      <c r="Y1818" s="47"/>
      <c r="Z1818"/>
      <c r="AA1818"/>
      <c r="AJ1818" s="47"/>
      <c r="AK1818"/>
      <c r="AL1818"/>
      <c r="AM1818"/>
      <c r="AN1818"/>
      <c r="AO1818" s="47"/>
      <c r="AP1818"/>
      <c r="AQ1818"/>
      <c r="AZ1818" s="47"/>
      <c r="BA1818"/>
      <c r="BB1818"/>
      <c r="BC1818"/>
      <c r="BD1818"/>
      <c r="BE1818" s="47"/>
      <c r="BF1818"/>
      <c r="BG1818"/>
    </row>
    <row r="1819" spans="2:59" x14ac:dyDescent="0.25">
      <c r="B1819" s="52"/>
      <c r="C1819" s="53"/>
      <c r="D1819" s="43"/>
      <c r="E1819" s="43"/>
      <c r="T1819" s="47"/>
      <c r="U1819"/>
      <c r="V1819"/>
      <c r="W1819"/>
      <c r="X1819"/>
      <c r="Y1819" s="47"/>
      <c r="Z1819"/>
      <c r="AA1819"/>
      <c r="AJ1819" s="47"/>
      <c r="AK1819"/>
      <c r="AL1819"/>
      <c r="AM1819"/>
      <c r="AN1819"/>
      <c r="AO1819" s="47"/>
      <c r="AP1819"/>
      <c r="AQ1819"/>
      <c r="AZ1819" s="47"/>
      <c r="BA1819"/>
      <c r="BB1819"/>
      <c r="BC1819"/>
      <c r="BD1819"/>
      <c r="BE1819" s="47"/>
      <c r="BF1819"/>
      <c r="BG1819"/>
    </row>
    <row r="1820" spans="2:59" x14ac:dyDescent="0.25">
      <c r="B1820" s="52"/>
      <c r="C1820" s="53"/>
      <c r="D1820" s="43"/>
      <c r="E1820" s="43"/>
      <c r="T1820" s="47"/>
      <c r="U1820"/>
      <c r="V1820"/>
      <c r="W1820"/>
      <c r="X1820"/>
      <c r="Y1820" s="47"/>
      <c r="Z1820"/>
      <c r="AA1820"/>
      <c r="AJ1820" s="47"/>
      <c r="AK1820"/>
      <c r="AL1820"/>
      <c r="AM1820"/>
      <c r="AN1820"/>
      <c r="AO1820" s="47"/>
      <c r="AP1820"/>
      <c r="AQ1820"/>
      <c r="AZ1820" s="47"/>
      <c r="BA1820"/>
      <c r="BB1820"/>
      <c r="BC1820"/>
      <c r="BD1820"/>
      <c r="BE1820" s="47"/>
      <c r="BF1820"/>
      <c r="BG1820"/>
    </row>
    <row r="1821" spans="2:59" x14ac:dyDescent="0.25">
      <c r="B1821" s="52"/>
      <c r="C1821" s="53"/>
      <c r="D1821" s="43"/>
      <c r="E1821" s="43"/>
      <c r="T1821" s="47"/>
      <c r="U1821"/>
      <c r="V1821"/>
      <c r="W1821"/>
      <c r="X1821"/>
      <c r="Y1821" s="47"/>
      <c r="Z1821"/>
      <c r="AA1821"/>
      <c r="AJ1821" s="47"/>
      <c r="AK1821"/>
      <c r="AL1821"/>
      <c r="AM1821"/>
      <c r="AN1821"/>
      <c r="AO1821" s="47"/>
      <c r="AP1821"/>
      <c r="AQ1821"/>
      <c r="AZ1821" s="47"/>
      <c r="BA1821"/>
      <c r="BB1821"/>
      <c r="BC1821"/>
      <c r="BD1821"/>
      <c r="BE1821" s="47"/>
      <c r="BF1821"/>
      <c r="BG1821"/>
    </row>
    <row r="1822" spans="2:59" x14ac:dyDescent="0.25">
      <c r="B1822" s="52"/>
      <c r="C1822" s="53"/>
      <c r="D1822" s="43"/>
      <c r="E1822" s="43"/>
      <c r="T1822" s="47"/>
      <c r="U1822"/>
      <c r="V1822"/>
      <c r="W1822"/>
      <c r="X1822"/>
      <c r="Y1822" s="47"/>
      <c r="Z1822"/>
      <c r="AA1822"/>
      <c r="AJ1822" s="47"/>
      <c r="AK1822"/>
      <c r="AL1822"/>
      <c r="AM1822"/>
      <c r="AN1822"/>
      <c r="AO1822" s="47"/>
      <c r="AP1822"/>
      <c r="AQ1822"/>
      <c r="AZ1822" s="47"/>
      <c r="BA1822"/>
      <c r="BB1822"/>
      <c r="BC1822"/>
      <c r="BD1822"/>
      <c r="BE1822" s="47"/>
      <c r="BF1822"/>
      <c r="BG1822"/>
    </row>
    <row r="1823" spans="2:59" x14ac:dyDescent="0.25">
      <c r="B1823" s="52"/>
      <c r="C1823" s="53"/>
      <c r="D1823" s="43"/>
      <c r="E1823" s="43"/>
      <c r="T1823" s="47"/>
      <c r="U1823"/>
      <c r="V1823"/>
      <c r="W1823"/>
      <c r="X1823"/>
      <c r="Y1823" s="47"/>
      <c r="Z1823"/>
      <c r="AA1823"/>
      <c r="AJ1823" s="47"/>
      <c r="AK1823"/>
      <c r="AL1823"/>
      <c r="AM1823"/>
      <c r="AN1823"/>
      <c r="AO1823" s="47"/>
      <c r="AP1823"/>
      <c r="AQ1823"/>
      <c r="AZ1823" s="47"/>
      <c r="BA1823"/>
      <c r="BB1823"/>
      <c r="BC1823"/>
      <c r="BD1823"/>
      <c r="BE1823" s="47"/>
      <c r="BF1823"/>
      <c r="BG1823"/>
    </row>
    <row r="1824" spans="2:59" x14ac:dyDescent="0.25">
      <c r="B1824" s="52"/>
      <c r="C1824" s="53"/>
      <c r="D1824" s="43"/>
      <c r="E1824" s="43"/>
      <c r="T1824" s="47"/>
      <c r="U1824"/>
      <c r="V1824"/>
      <c r="W1824"/>
      <c r="X1824"/>
      <c r="Y1824" s="47"/>
      <c r="Z1824"/>
      <c r="AA1824"/>
      <c r="AJ1824" s="47"/>
      <c r="AK1824"/>
      <c r="AL1824"/>
      <c r="AM1824"/>
      <c r="AN1824"/>
      <c r="AO1824" s="47"/>
      <c r="AP1824"/>
      <c r="AQ1824"/>
      <c r="AZ1824" s="47"/>
      <c r="BA1824"/>
      <c r="BB1824"/>
      <c r="BC1824"/>
      <c r="BD1824"/>
      <c r="BE1824" s="47"/>
      <c r="BF1824"/>
      <c r="BG1824"/>
    </row>
    <row r="1825" spans="2:59" x14ac:dyDescent="0.25">
      <c r="B1825" s="52"/>
      <c r="C1825" s="53"/>
      <c r="D1825" s="43"/>
      <c r="E1825" s="43"/>
      <c r="T1825" s="47"/>
      <c r="U1825"/>
      <c r="V1825"/>
      <c r="W1825"/>
      <c r="X1825"/>
      <c r="Y1825" s="47"/>
      <c r="Z1825"/>
      <c r="AA1825"/>
      <c r="AJ1825" s="47"/>
      <c r="AK1825"/>
      <c r="AL1825"/>
      <c r="AM1825"/>
      <c r="AN1825"/>
      <c r="AO1825" s="47"/>
      <c r="AP1825"/>
      <c r="AQ1825"/>
      <c r="AZ1825" s="47"/>
      <c r="BA1825"/>
      <c r="BB1825"/>
      <c r="BC1825"/>
      <c r="BD1825"/>
      <c r="BE1825" s="47"/>
      <c r="BF1825"/>
      <c r="BG1825"/>
    </row>
    <row r="1826" spans="2:59" x14ac:dyDescent="0.25">
      <c r="B1826" s="52"/>
      <c r="C1826" s="53"/>
      <c r="D1826" s="43"/>
      <c r="E1826" s="43"/>
      <c r="T1826" s="47"/>
      <c r="U1826"/>
      <c r="V1826"/>
      <c r="W1826"/>
      <c r="X1826"/>
      <c r="Y1826" s="47"/>
      <c r="Z1826"/>
      <c r="AA1826"/>
      <c r="AJ1826" s="47"/>
      <c r="AK1826"/>
      <c r="AL1826"/>
      <c r="AM1826"/>
      <c r="AN1826"/>
      <c r="AO1826" s="47"/>
      <c r="AP1826"/>
      <c r="AQ1826"/>
      <c r="AZ1826" s="47"/>
      <c r="BA1826"/>
      <c r="BB1826"/>
      <c r="BC1826"/>
      <c r="BD1826"/>
      <c r="BE1826" s="47"/>
      <c r="BF1826"/>
      <c r="BG1826"/>
    </row>
    <row r="1827" spans="2:59" x14ac:dyDescent="0.25">
      <c r="B1827" s="52"/>
      <c r="C1827" s="53"/>
      <c r="D1827" s="43"/>
      <c r="E1827" s="43"/>
      <c r="T1827" s="47"/>
      <c r="U1827"/>
      <c r="V1827"/>
      <c r="W1827"/>
      <c r="X1827"/>
      <c r="Y1827" s="47"/>
      <c r="Z1827"/>
      <c r="AA1827"/>
      <c r="AJ1827" s="47"/>
      <c r="AK1827"/>
      <c r="AL1827"/>
      <c r="AM1827"/>
      <c r="AN1827"/>
      <c r="AO1827" s="47"/>
      <c r="AP1827"/>
      <c r="AQ1827"/>
      <c r="AZ1827" s="47"/>
      <c r="BA1827"/>
      <c r="BB1827"/>
      <c r="BC1827"/>
      <c r="BD1827"/>
      <c r="BE1827" s="47"/>
      <c r="BF1827"/>
      <c r="BG1827"/>
    </row>
    <row r="1828" spans="2:59" x14ac:dyDescent="0.25">
      <c r="B1828" s="52"/>
      <c r="C1828" s="53"/>
      <c r="D1828" s="43"/>
      <c r="E1828" s="43"/>
      <c r="T1828" s="47"/>
      <c r="U1828"/>
      <c r="V1828"/>
      <c r="W1828"/>
      <c r="X1828"/>
      <c r="Y1828" s="47"/>
      <c r="Z1828"/>
      <c r="AA1828"/>
      <c r="AJ1828" s="47"/>
      <c r="AK1828"/>
      <c r="AL1828"/>
      <c r="AM1828"/>
      <c r="AN1828"/>
      <c r="AO1828" s="47"/>
      <c r="AP1828"/>
      <c r="AQ1828"/>
      <c r="AZ1828" s="47"/>
      <c r="BA1828"/>
      <c r="BB1828"/>
      <c r="BC1828"/>
      <c r="BD1828"/>
      <c r="BE1828" s="47"/>
      <c r="BF1828"/>
      <c r="BG1828"/>
    </row>
    <row r="1829" spans="2:59" x14ac:dyDescent="0.25">
      <c r="B1829" s="52"/>
      <c r="C1829" s="53"/>
      <c r="D1829" s="43"/>
      <c r="E1829" s="43"/>
      <c r="T1829" s="47"/>
      <c r="U1829"/>
      <c r="V1829"/>
      <c r="W1829"/>
      <c r="X1829"/>
      <c r="Y1829" s="47"/>
      <c r="Z1829"/>
      <c r="AA1829"/>
      <c r="AJ1829" s="47"/>
      <c r="AK1829"/>
      <c r="AL1829"/>
      <c r="AM1829"/>
      <c r="AN1829"/>
      <c r="AO1829" s="47"/>
      <c r="AP1829"/>
      <c r="AQ1829"/>
      <c r="AZ1829" s="47"/>
      <c r="BA1829"/>
      <c r="BB1829"/>
      <c r="BC1829"/>
      <c r="BD1829"/>
      <c r="BE1829" s="47"/>
      <c r="BF1829"/>
      <c r="BG1829"/>
    </row>
    <row r="1830" spans="2:59" x14ac:dyDescent="0.25">
      <c r="B1830" s="52"/>
      <c r="C1830" s="53"/>
      <c r="D1830" s="43"/>
      <c r="E1830" s="43"/>
      <c r="T1830" s="47"/>
      <c r="U1830"/>
      <c r="V1830"/>
      <c r="W1830"/>
      <c r="X1830"/>
      <c r="Y1830" s="47"/>
      <c r="Z1830"/>
      <c r="AA1830"/>
      <c r="AJ1830" s="47"/>
      <c r="AK1830"/>
      <c r="AL1830"/>
      <c r="AM1830"/>
      <c r="AN1830"/>
      <c r="AO1830" s="47"/>
      <c r="AP1830"/>
      <c r="AQ1830"/>
      <c r="AZ1830" s="47"/>
      <c r="BA1830"/>
      <c r="BB1830"/>
      <c r="BC1830"/>
      <c r="BD1830"/>
      <c r="BE1830" s="47"/>
      <c r="BF1830"/>
      <c r="BG1830"/>
    </row>
    <row r="1831" spans="2:59" x14ac:dyDescent="0.25">
      <c r="B1831" s="52"/>
      <c r="C1831" s="53"/>
      <c r="D1831" s="43"/>
      <c r="E1831" s="43"/>
      <c r="T1831" s="47"/>
      <c r="U1831"/>
      <c r="V1831"/>
      <c r="W1831"/>
      <c r="X1831"/>
      <c r="Y1831" s="47"/>
      <c r="Z1831"/>
      <c r="AA1831"/>
      <c r="AJ1831" s="47"/>
      <c r="AK1831"/>
      <c r="AL1831"/>
      <c r="AM1831"/>
      <c r="AN1831"/>
      <c r="AO1831" s="47"/>
      <c r="AP1831"/>
      <c r="AQ1831"/>
      <c r="AZ1831" s="47"/>
      <c r="BA1831"/>
      <c r="BB1831"/>
      <c r="BC1831"/>
      <c r="BD1831"/>
      <c r="BE1831" s="47"/>
      <c r="BF1831"/>
      <c r="BG1831"/>
    </row>
    <row r="1832" spans="2:59" x14ac:dyDescent="0.25">
      <c r="B1832" s="52"/>
      <c r="C1832" s="53"/>
      <c r="D1832" s="43"/>
      <c r="E1832" s="43"/>
      <c r="T1832" s="47"/>
      <c r="U1832"/>
      <c r="V1832"/>
      <c r="W1832"/>
      <c r="X1832"/>
      <c r="Y1832" s="47"/>
      <c r="Z1832"/>
      <c r="AA1832"/>
      <c r="AJ1832" s="47"/>
      <c r="AK1832"/>
      <c r="AL1832"/>
      <c r="AM1832"/>
      <c r="AN1832"/>
      <c r="AO1832" s="47"/>
      <c r="AP1832"/>
      <c r="AQ1832"/>
      <c r="AZ1832" s="47"/>
      <c r="BA1832"/>
      <c r="BB1832"/>
      <c r="BC1832"/>
      <c r="BD1832"/>
      <c r="BE1832" s="47"/>
      <c r="BF1832"/>
      <c r="BG1832"/>
    </row>
    <row r="1833" spans="2:59" x14ac:dyDescent="0.25">
      <c r="B1833" s="52"/>
      <c r="C1833" s="53"/>
      <c r="D1833" s="43"/>
      <c r="E1833" s="43"/>
      <c r="T1833" s="47"/>
      <c r="U1833"/>
      <c r="V1833"/>
      <c r="W1833"/>
      <c r="X1833"/>
      <c r="Y1833" s="47"/>
      <c r="Z1833"/>
      <c r="AA1833"/>
      <c r="AJ1833" s="47"/>
      <c r="AK1833"/>
      <c r="AL1833"/>
      <c r="AM1833"/>
      <c r="AN1833"/>
      <c r="AO1833" s="47"/>
      <c r="AP1833"/>
      <c r="AQ1833"/>
      <c r="AZ1833" s="47"/>
      <c r="BA1833"/>
      <c r="BB1833"/>
      <c r="BC1833"/>
      <c r="BD1833"/>
      <c r="BE1833" s="47"/>
      <c r="BF1833"/>
      <c r="BG1833"/>
    </row>
    <row r="1834" spans="2:59" x14ac:dyDescent="0.25">
      <c r="B1834" s="52"/>
      <c r="C1834" s="53"/>
      <c r="D1834" s="43"/>
      <c r="E1834" s="43"/>
      <c r="T1834" s="47"/>
      <c r="U1834"/>
      <c r="V1834"/>
      <c r="W1834"/>
      <c r="X1834"/>
      <c r="Y1834" s="47"/>
      <c r="Z1834"/>
      <c r="AA1834"/>
      <c r="AJ1834" s="47"/>
      <c r="AK1834"/>
      <c r="AL1834"/>
      <c r="AM1834"/>
      <c r="AN1834"/>
      <c r="AO1834" s="47"/>
      <c r="AP1834"/>
      <c r="AQ1834"/>
      <c r="AZ1834" s="47"/>
      <c r="BA1834"/>
      <c r="BB1834"/>
      <c r="BC1834"/>
      <c r="BD1834"/>
      <c r="BE1834" s="47"/>
      <c r="BF1834"/>
      <c r="BG1834"/>
    </row>
    <row r="1835" spans="2:59" x14ac:dyDescent="0.25">
      <c r="B1835" s="52"/>
      <c r="C1835" s="53"/>
      <c r="D1835" s="43"/>
      <c r="E1835" s="43"/>
      <c r="T1835" s="47"/>
      <c r="U1835"/>
      <c r="V1835"/>
      <c r="W1835"/>
      <c r="X1835"/>
      <c r="Y1835" s="47"/>
      <c r="Z1835"/>
      <c r="AA1835"/>
      <c r="AJ1835" s="47"/>
      <c r="AK1835"/>
      <c r="AL1835"/>
      <c r="AM1835"/>
      <c r="AN1835"/>
      <c r="AO1835" s="47"/>
      <c r="AP1835"/>
      <c r="AQ1835"/>
      <c r="AZ1835" s="47"/>
      <c r="BA1835"/>
      <c r="BB1835"/>
      <c r="BC1835"/>
      <c r="BD1835"/>
      <c r="BE1835" s="47"/>
      <c r="BF1835"/>
      <c r="BG1835"/>
    </row>
    <row r="1836" spans="2:59" x14ac:dyDescent="0.25">
      <c r="B1836" s="52"/>
      <c r="C1836" s="53"/>
      <c r="D1836" s="43"/>
      <c r="E1836" s="43"/>
      <c r="T1836" s="47"/>
      <c r="U1836"/>
      <c r="V1836"/>
      <c r="W1836"/>
      <c r="X1836"/>
      <c r="Y1836" s="47"/>
      <c r="Z1836"/>
      <c r="AA1836"/>
      <c r="AJ1836" s="47"/>
      <c r="AK1836"/>
      <c r="AL1836"/>
      <c r="AM1836"/>
      <c r="AN1836"/>
      <c r="AO1836" s="47"/>
      <c r="AP1836"/>
      <c r="AQ1836"/>
      <c r="AZ1836" s="47"/>
      <c r="BA1836"/>
      <c r="BB1836"/>
      <c r="BC1836"/>
      <c r="BD1836"/>
      <c r="BE1836" s="47"/>
      <c r="BF1836"/>
      <c r="BG1836"/>
    </row>
    <row r="1837" spans="2:59" x14ac:dyDescent="0.25">
      <c r="B1837" s="52"/>
      <c r="C1837" s="53"/>
      <c r="D1837" s="43"/>
      <c r="E1837" s="43"/>
      <c r="T1837" s="47"/>
      <c r="U1837"/>
      <c r="V1837"/>
      <c r="W1837"/>
      <c r="X1837"/>
      <c r="Y1837" s="47"/>
      <c r="Z1837"/>
      <c r="AA1837"/>
      <c r="AJ1837" s="47"/>
      <c r="AK1837"/>
      <c r="AL1837"/>
      <c r="AM1837"/>
      <c r="AN1837"/>
      <c r="AO1837" s="47"/>
      <c r="AP1837"/>
      <c r="AQ1837"/>
      <c r="AZ1837" s="47"/>
      <c r="BA1837"/>
      <c r="BB1837"/>
      <c r="BC1837"/>
      <c r="BD1837"/>
      <c r="BE1837" s="47"/>
      <c r="BF1837"/>
      <c r="BG1837"/>
    </row>
    <row r="1838" spans="2:59" x14ac:dyDescent="0.25">
      <c r="B1838" s="52"/>
      <c r="C1838" s="53"/>
      <c r="D1838" s="43"/>
      <c r="E1838" s="43"/>
      <c r="T1838" s="47"/>
      <c r="U1838"/>
      <c r="V1838"/>
      <c r="W1838"/>
      <c r="X1838"/>
      <c r="Y1838" s="47"/>
      <c r="Z1838"/>
      <c r="AA1838"/>
      <c r="AJ1838" s="47"/>
      <c r="AK1838"/>
      <c r="AL1838"/>
      <c r="AM1838"/>
      <c r="AN1838"/>
      <c r="AO1838" s="47"/>
      <c r="AP1838"/>
      <c r="AQ1838"/>
      <c r="AZ1838" s="47"/>
      <c r="BA1838"/>
      <c r="BB1838"/>
      <c r="BC1838"/>
      <c r="BD1838"/>
      <c r="BE1838" s="47"/>
      <c r="BF1838"/>
      <c r="BG1838"/>
    </row>
    <row r="1839" spans="2:59" x14ac:dyDescent="0.25">
      <c r="B1839" s="52"/>
      <c r="C1839" s="53"/>
      <c r="D1839" s="43"/>
      <c r="E1839" s="43"/>
      <c r="T1839" s="47"/>
      <c r="U1839"/>
      <c r="V1839"/>
      <c r="W1839"/>
      <c r="X1839"/>
      <c r="Y1839" s="47"/>
      <c r="Z1839"/>
      <c r="AA1839"/>
      <c r="AJ1839" s="47"/>
      <c r="AK1839"/>
      <c r="AL1839"/>
      <c r="AM1839"/>
      <c r="AN1839"/>
      <c r="AO1839" s="47"/>
      <c r="AP1839"/>
      <c r="AQ1839"/>
      <c r="AZ1839" s="47"/>
      <c r="BA1839"/>
      <c r="BB1839"/>
      <c r="BC1839"/>
      <c r="BD1839"/>
      <c r="BE1839" s="47"/>
      <c r="BF1839"/>
      <c r="BG1839"/>
    </row>
    <row r="1840" spans="2:59" x14ac:dyDescent="0.25">
      <c r="B1840" s="52"/>
      <c r="C1840" s="53"/>
      <c r="D1840" s="43"/>
      <c r="E1840" s="43"/>
      <c r="T1840" s="47"/>
      <c r="U1840"/>
      <c r="V1840"/>
      <c r="W1840"/>
      <c r="X1840"/>
      <c r="Y1840" s="47"/>
      <c r="Z1840"/>
      <c r="AA1840"/>
      <c r="AJ1840" s="47"/>
      <c r="AK1840"/>
      <c r="AL1840"/>
      <c r="AM1840"/>
      <c r="AN1840"/>
      <c r="AO1840" s="47"/>
      <c r="AP1840"/>
      <c r="AQ1840"/>
      <c r="AZ1840" s="47"/>
      <c r="BA1840"/>
      <c r="BB1840"/>
      <c r="BC1840"/>
      <c r="BD1840"/>
      <c r="BE1840" s="47"/>
      <c r="BF1840"/>
      <c r="BG1840"/>
    </row>
    <row r="1841" spans="2:59" x14ac:dyDescent="0.25">
      <c r="B1841" s="52"/>
      <c r="C1841" s="53"/>
      <c r="D1841" s="43"/>
      <c r="E1841" s="43"/>
      <c r="T1841" s="47"/>
      <c r="U1841"/>
      <c r="V1841"/>
      <c r="W1841"/>
      <c r="X1841"/>
      <c r="Y1841" s="47"/>
      <c r="Z1841"/>
      <c r="AA1841"/>
      <c r="AJ1841" s="47"/>
      <c r="AK1841"/>
      <c r="AL1841"/>
      <c r="AM1841"/>
      <c r="AN1841"/>
      <c r="AO1841" s="47"/>
      <c r="AP1841"/>
      <c r="AQ1841"/>
      <c r="AZ1841" s="47"/>
      <c r="BA1841"/>
      <c r="BB1841"/>
      <c r="BC1841"/>
      <c r="BD1841"/>
      <c r="BE1841" s="47"/>
      <c r="BF1841"/>
      <c r="BG1841"/>
    </row>
    <row r="1842" spans="2:59" x14ac:dyDescent="0.25">
      <c r="B1842" s="52"/>
      <c r="C1842" s="53"/>
      <c r="D1842" s="43"/>
      <c r="E1842" s="43"/>
      <c r="T1842" s="47"/>
      <c r="U1842"/>
      <c r="V1842"/>
      <c r="W1842"/>
      <c r="X1842"/>
      <c r="Y1842" s="47"/>
      <c r="Z1842"/>
      <c r="AA1842"/>
      <c r="AJ1842" s="47"/>
      <c r="AK1842"/>
      <c r="AL1842"/>
      <c r="AM1842"/>
      <c r="AN1842"/>
      <c r="AO1842" s="47"/>
      <c r="AP1842"/>
      <c r="AQ1842"/>
      <c r="AZ1842" s="47"/>
      <c r="BA1842"/>
      <c r="BB1842"/>
      <c r="BC1842"/>
      <c r="BD1842"/>
      <c r="BE1842" s="47"/>
      <c r="BF1842"/>
      <c r="BG1842"/>
    </row>
    <row r="1843" spans="2:59" x14ac:dyDescent="0.25">
      <c r="B1843" s="52"/>
      <c r="C1843" s="53"/>
      <c r="D1843" s="43"/>
      <c r="E1843" s="43"/>
      <c r="T1843" s="47"/>
      <c r="U1843"/>
      <c r="V1843"/>
      <c r="W1843"/>
      <c r="X1843"/>
      <c r="Y1843" s="47"/>
      <c r="Z1843"/>
      <c r="AA1843"/>
      <c r="AJ1843" s="47"/>
      <c r="AK1843"/>
      <c r="AL1843"/>
      <c r="AM1843"/>
      <c r="AN1843"/>
      <c r="AO1843" s="47"/>
      <c r="AP1843"/>
      <c r="AQ1843"/>
      <c r="AZ1843" s="47"/>
      <c r="BA1843"/>
      <c r="BB1843"/>
      <c r="BC1843"/>
      <c r="BD1843"/>
      <c r="BE1843" s="47"/>
      <c r="BF1843"/>
      <c r="BG1843"/>
    </row>
    <row r="1844" spans="2:59" x14ac:dyDescent="0.25">
      <c r="B1844" s="52"/>
      <c r="C1844" s="53"/>
      <c r="D1844" s="43"/>
      <c r="E1844" s="43"/>
      <c r="T1844" s="47"/>
      <c r="U1844"/>
      <c r="V1844"/>
      <c r="W1844"/>
      <c r="X1844"/>
      <c r="Y1844" s="47"/>
      <c r="Z1844"/>
      <c r="AA1844"/>
      <c r="AJ1844" s="47"/>
      <c r="AK1844"/>
      <c r="AL1844"/>
      <c r="AM1844"/>
      <c r="AN1844"/>
      <c r="AO1844" s="47"/>
      <c r="AP1844"/>
      <c r="AQ1844"/>
      <c r="AZ1844" s="47"/>
      <c r="BA1844"/>
      <c r="BB1844"/>
      <c r="BC1844"/>
      <c r="BD1844"/>
      <c r="BE1844" s="47"/>
      <c r="BF1844"/>
      <c r="BG1844"/>
    </row>
    <row r="1845" spans="2:59" x14ac:dyDescent="0.25">
      <c r="B1845" s="52"/>
      <c r="C1845" s="53"/>
      <c r="D1845" s="43"/>
      <c r="E1845" s="43"/>
      <c r="T1845" s="47"/>
      <c r="U1845"/>
      <c r="V1845"/>
      <c r="W1845"/>
      <c r="X1845"/>
      <c r="Y1845" s="47"/>
      <c r="Z1845"/>
      <c r="AA1845"/>
      <c r="AJ1845" s="47"/>
      <c r="AK1845"/>
      <c r="AL1845"/>
      <c r="AM1845"/>
      <c r="AN1845"/>
      <c r="AO1845" s="47"/>
      <c r="AP1845"/>
      <c r="AQ1845"/>
      <c r="AZ1845" s="47"/>
      <c r="BA1845"/>
      <c r="BB1845"/>
      <c r="BC1845"/>
      <c r="BD1845"/>
      <c r="BE1845" s="47"/>
      <c r="BF1845"/>
      <c r="BG1845"/>
    </row>
    <row r="1846" spans="2:59" x14ac:dyDescent="0.25">
      <c r="B1846" s="52"/>
      <c r="C1846" s="53"/>
      <c r="D1846" s="43"/>
      <c r="E1846" s="43"/>
      <c r="T1846" s="47"/>
      <c r="U1846"/>
      <c r="V1846"/>
      <c r="W1846"/>
      <c r="X1846"/>
      <c r="Y1846" s="47"/>
      <c r="Z1846"/>
      <c r="AA1846"/>
      <c r="AJ1846" s="47"/>
      <c r="AK1846"/>
      <c r="AL1846"/>
      <c r="AM1846"/>
      <c r="AN1846"/>
      <c r="AO1846" s="47"/>
      <c r="AP1846"/>
      <c r="AQ1846"/>
      <c r="AZ1846" s="47"/>
      <c r="BA1846"/>
      <c r="BB1846"/>
      <c r="BC1846"/>
      <c r="BD1846"/>
      <c r="BE1846" s="47"/>
      <c r="BF1846"/>
      <c r="BG1846"/>
    </row>
    <row r="1847" spans="2:59" x14ac:dyDescent="0.25">
      <c r="B1847" s="52"/>
      <c r="C1847" s="53"/>
      <c r="D1847" s="43"/>
      <c r="E1847" s="43"/>
      <c r="T1847" s="47"/>
      <c r="U1847"/>
      <c r="V1847"/>
      <c r="W1847"/>
      <c r="X1847"/>
      <c r="Y1847" s="47"/>
      <c r="Z1847"/>
      <c r="AA1847"/>
      <c r="AJ1847" s="47"/>
      <c r="AK1847"/>
      <c r="AL1847"/>
      <c r="AM1847"/>
      <c r="AN1847"/>
      <c r="AO1847" s="47"/>
      <c r="AP1847"/>
      <c r="AQ1847"/>
      <c r="AZ1847" s="47"/>
      <c r="BA1847"/>
      <c r="BB1847"/>
      <c r="BC1847"/>
      <c r="BD1847"/>
      <c r="BE1847" s="47"/>
      <c r="BF1847"/>
      <c r="BG1847"/>
    </row>
    <row r="1848" spans="2:59" x14ac:dyDescent="0.25">
      <c r="B1848" s="52"/>
      <c r="C1848" s="53"/>
      <c r="D1848" s="43"/>
      <c r="E1848" s="43"/>
      <c r="T1848" s="47"/>
      <c r="U1848"/>
      <c r="V1848"/>
      <c r="W1848"/>
      <c r="X1848"/>
      <c r="Y1848" s="47"/>
      <c r="Z1848"/>
      <c r="AA1848"/>
      <c r="AJ1848" s="47"/>
      <c r="AK1848"/>
      <c r="AL1848"/>
      <c r="AM1848"/>
      <c r="AN1848"/>
      <c r="AO1848" s="47"/>
      <c r="AP1848"/>
      <c r="AQ1848"/>
      <c r="AZ1848" s="47"/>
      <c r="BA1848"/>
      <c r="BB1848"/>
      <c r="BC1848"/>
      <c r="BD1848"/>
      <c r="BE1848" s="47"/>
      <c r="BF1848"/>
      <c r="BG1848"/>
    </row>
    <row r="1849" spans="2:59" x14ac:dyDescent="0.25">
      <c r="B1849" s="52"/>
      <c r="C1849" s="53"/>
      <c r="D1849" s="43"/>
      <c r="E1849" s="43"/>
      <c r="T1849" s="47"/>
      <c r="U1849"/>
      <c r="V1849"/>
      <c r="W1849"/>
      <c r="X1849"/>
      <c r="Y1849" s="47"/>
      <c r="Z1849"/>
      <c r="AA1849"/>
      <c r="AJ1849" s="47"/>
      <c r="AK1849"/>
      <c r="AL1849"/>
      <c r="AM1849"/>
      <c r="AN1849"/>
      <c r="AO1849" s="47"/>
      <c r="AP1849"/>
      <c r="AQ1849"/>
      <c r="AZ1849" s="47"/>
      <c r="BA1849"/>
      <c r="BB1849"/>
      <c r="BC1849"/>
      <c r="BD1849"/>
      <c r="BE1849" s="47"/>
      <c r="BF1849"/>
      <c r="BG1849"/>
    </row>
    <row r="1850" spans="2:59" x14ac:dyDescent="0.25">
      <c r="B1850" s="52"/>
      <c r="C1850" s="53"/>
      <c r="D1850" s="43"/>
      <c r="E1850" s="43"/>
      <c r="T1850" s="47"/>
      <c r="U1850"/>
      <c r="V1850"/>
      <c r="W1850"/>
      <c r="X1850"/>
      <c r="Y1850" s="47"/>
      <c r="Z1850"/>
      <c r="AA1850"/>
      <c r="AJ1850" s="47"/>
      <c r="AK1850"/>
      <c r="AL1850"/>
      <c r="AM1850"/>
      <c r="AN1850"/>
      <c r="AO1850" s="47"/>
      <c r="AP1850"/>
      <c r="AQ1850"/>
      <c r="AZ1850" s="47"/>
      <c r="BA1850"/>
      <c r="BB1850"/>
      <c r="BC1850"/>
      <c r="BD1850"/>
      <c r="BE1850" s="47"/>
      <c r="BF1850"/>
      <c r="BG1850"/>
    </row>
    <row r="1851" spans="2:59" x14ac:dyDescent="0.25">
      <c r="B1851" s="52"/>
      <c r="C1851" s="53"/>
      <c r="D1851" s="43"/>
      <c r="E1851" s="43"/>
      <c r="T1851" s="47"/>
      <c r="U1851"/>
      <c r="V1851"/>
      <c r="W1851"/>
      <c r="X1851"/>
      <c r="Y1851" s="47"/>
      <c r="Z1851"/>
      <c r="AA1851"/>
      <c r="AJ1851" s="47"/>
      <c r="AK1851"/>
      <c r="AL1851"/>
      <c r="AM1851"/>
      <c r="AN1851"/>
      <c r="AO1851" s="47"/>
      <c r="AP1851"/>
      <c r="AQ1851"/>
      <c r="AZ1851" s="47"/>
      <c r="BA1851"/>
      <c r="BB1851"/>
      <c r="BC1851"/>
      <c r="BD1851"/>
      <c r="BE1851" s="47"/>
      <c r="BF1851"/>
      <c r="BG1851"/>
    </row>
    <row r="1852" spans="2:59" x14ac:dyDescent="0.25">
      <c r="B1852" s="52"/>
      <c r="C1852" s="53"/>
      <c r="D1852" s="43"/>
      <c r="E1852" s="43"/>
      <c r="T1852" s="47"/>
      <c r="U1852"/>
      <c r="V1852"/>
      <c r="W1852"/>
      <c r="X1852"/>
      <c r="Y1852" s="47"/>
      <c r="Z1852"/>
      <c r="AA1852"/>
      <c r="AJ1852" s="47"/>
      <c r="AK1852"/>
      <c r="AL1852"/>
      <c r="AM1852"/>
      <c r="AN1852"/>
      <c r="AO1852" s="47"/>
      <c r="AP1852"/>
      <c r="AQ1852"/>
      <c r="AZ1852" s="47"/>
      <c r="BA1852"/>
      <c r="BB1852"/>
      <c r="BC1852"/>
      <c r="BD1852"/>
      <c r="BE1852" s="47"/>
      <c r="BF1852"/>
      <c r="BG1852"/>
    </row>
    <row r="1853" spans="2:59" x14ac:dyDescent="0.25">
      <c r="B1853" s="52"/>
      <c r="C1853" s="53"/>
      <c r="D1853" s="43"/>
      <c r="E1853" s="43"/>
      <c r="T1853" s="47"/>
      <c r="U1853"/>
      <c r="V1853"/>
      <c r="W1853"/>
      <c r="X1853"/>
      <c r="Y1853" s="47"/>
      <c r="Z1853"/>
      <c r="AA1853"/>
      <c r="AJ1853" s="47"/>
      <c r="AK1853"/>
      <c r="AL1853"/>
      <c r="AM1853"/>
      <c r="AN1853"/>
      <c r="AO1853" s="47"/>
      <c r="AP1853"/>
      <c r="AQ1853"/>
      <c r="AZ1853" s="47"/>
      <c r="BA1853"/>
      <c r="BB1853"/>
      <c r="BC1853"/>
      <c r="BD1853"/>
      <c r="BE1853" s="47"/>
      <c r="BF1853"/>
      <c r="BG1853"/>
    </row>
    <row r="1854" spans="2:59" x14ac:dyDescent="0.25">
      <c r="B1854" s="52"/>
      <c r="C1854" s="53"/>
      <c r="D1854" s="43"/>
      <c r="E1854" s="43"/>
      <c r="T1854" s="47"/>
      <c r="U1854"/>
      <c r="V1854"/>
      <c r="W1854"/>
      <c r="X1854"/>
      <c r="Y1854" s="47"/>
      <c r="Z1854"/>
      <c r="AA1854"/>
      <c r="AJ1854" s="47"/>
      <c r="AK1854"/>
      <c r="AL1854"/>
      <c r="AM1854"/>
      <c r="AN1854"/>
      <c r="AO1854" s="47"/>
      <c r="AP1854"/>
      <c r="AQ1854"/>
      <c r="AZ1854" s="47"/>
      <c r="BA1854"/>
      <c r="BB1854"/>
      <c r="BC1854"/>
      <c r="BD1854"/>
      <c r="BE1854" s="47"/>
      <c r="BF1854"/>
      <c r="BG1854"/>
    </row>
    <row r="1855" spans="2:59" x14ac:dyDescent="0.25">
      <c r="B1855" s="52"/>
      <c r="C1855" s="53"/>
      <c r="D1855" s="43"/>
      <c r="E1855" s="43"/>
      <c r="T1855" s="47"/>
      <c r="U1855"/>
      <c r="V1855"/>
      <c r="W1855"/>
      <c r="X1855"/>
      <c r="Y1855" s="47"/>
      <c r="Z1855"/>
      <c r="AA1855"/>
      <c r="AJ1855" s="47"/>
      <c r="AK1855"/>
      <c r="AL1855"/>
      <c r="AM1855"/>
      <c r="AN1855"/>
      <c r="AO1855" s="47"/>
      <c r="AP1855"/>
      <c r="AQ1855"/>
      <c r="AZ1855" s="47"/>
      <c r="BA1855"/>
      <c r="BB1855"/>
      <c r="BC1855"/>
      <c r="BD1855"/>
      <c r="BE1855" s="47"/>
      <c r="BF1855"/>
      <c r="BG1855"/>
    </row>
    <row r="1856" spans="2:59" x14ac:dyDescent="0.25">
      <c r="B1856" s="52"/>
      <c r="C1856" s="53"/>
      <c r="D1856" s="43"/>
      <c r="E1856" s="43"/>
      <c r="T1856" s="47"/>
      <c r="U1856"/>
      <c r="V1856"/>
      <c r="W1856"/>
      <c r="X1856"/>
      <c r="Y1856" s="47"/>
      <c r="Z1856"/>
      <c r="AA1856"/>
      <c r="AJ1856" s="47"/>
      <c r="AK1856"/>
      <c r="AL1856"/>
      <c r="AM1856"/>
      <c r="AN1856"/>
      <c r="AO1856" s="47"/>
      <c r="AP1856"/>
      <c r="AQ1856"/>
      <c r="AZ1856" s="47"/>
      <c r="BA1856"/>
      <c r="BB1856"/>
      <c r="BC1856"/>
      <c r="BD1856"/>
      <c r="BE1856" s="47"/>
      <c r="BF1856"/>
      <c r="BG1856"/>
    </row>
    <row r="1857" spans="2:59" x14ac:dyDescent="0.25">
      <c r="B1857" s="52"/>
      <c r="C1857" s="53"/>
      <c r="D1857" s="43"/>
      <c r="E1857" s="43"/>
      <c r="T1857" s="47"/>
      <c r="U1857"/>
      <c r="V1857"/>
      <c r="W1857"/>
      <c r="X1857"/>
      <c r="Y1857" s="47"/>
      <c r="Z1857"/>
      <c r="AA1857"/>
      <c r="AJ1857" s="47"/>
      <c r="AK1857"/>
      <c r="AL1857"/>
      <c r="AM1857"/>
      <c r="AN1857"/>
      <c r="AO1857" s="47"/>
      <c r="AP1857"/>
      <c r="AQ1857"/>
      <c r="AZ1857" s="47"/>
      <c r="BA1857"/>
      <c r="BB1857"/>
      <c r="BC1857"/>
      <c r="BD1857"/>
      <c r="BE1857" s="47"/>
      <c r="BF1857"/>
      <c r="BG1857"/>
    </row>
    <row r="1858" spans="2:59" x14ac:dyDescent="0.25">
      <c r="B1858" s="52"/>
      <c r="C1858" s="53"/>
      <c r="D1858" s="43"/>
      <c r="E1858" s="43"/>
      <c r="T1858" s="47"/>
      <c r="U1858"/>
      <c r="V1858"/>
      <c r="W1858"/>
      <c r="X1858"/>
      <c r="Y1858" s="47"/>
      <c r="Z1858"/>
      <c r="AA1858"/>
      <c r="AJ1858" s="47"/>
      <c r="AK1858"/>
      <c r="AL1858"/>
      <c r="AM1858"/>
      <c r="AN1858"/>
      <c r="AO1858" s="47"/>
      <c r="AP1858"/>
      <c r="AQ1858"/>
      <c r="AZ1858" s="47"/>
      <c r="BA1858"/>
      <c r="BB1858"/>
      <c r="BC1858"/>
      <c r="BD1858"/>
      <c r="BE1858" s="47"/>
      <c r="BF1858"/>
      <c r="BG1858"/>
    </row>
    <row r="1859" spans="2:59" x14ac:dyDescent="0.25">
      <c r="B1859" s="52"/>
      <c r="C1859" s="53"/>
      <c r="D1859" s="43"/>
      <c r="E1859" s="43"/>
      <c r="T1859" s="47"/>
      <c r="U1859"/>
      <c r="V1859"/>
      <c r="W1859"/>
      <c r="X1859"/>
      <c r="Y1859" s="47"/>
      <c r="Z1859"/>
      <c r="AA1859"/>
      <c r="AJ1859" s="47"/>
      <c r="AK1859"/>
      <c r="AL1859"/>
      <c r="AM1859"/>
      <c r="AN1859"/>
      <c r="AO1859" s="47"/>
      <c r="AP1859"/>
      <c r="AQ1859"/>
      <c r="AZ1859" s="47"/>
      <c r="BA1859"/>
      <c r="BB1859"/>
      <c r="BC1859"/>
      <c r="BD1859"/>
      <c r="BE1859" s="47"/>
      <c r="BF1859"/>
      <c r="BG1859"/>
    </row>
    <row r="1860" spans="2:59" x14ac:dyDescent="0.25">
      <c r="B1860" s="52"/>
      <c r="C1860" s="53"/>
      <c r="D1860" s="43"/>
      <c r="E1860" s="43"/>
      <c r="T1860" s="47"/>
      <c r="U1860"/>
      <c r="V1860"/>
      <c r="W1860"/>
      <c r="X1860"/>
      <c r="Y1860" s="47"/>
      <c r="Z1860"/>
      <c r="AA1860"/>
      <c r="AJ1860" s="47"/>
      <c r="AK1860"/>
      <c r="AL1860"/>
      <c r="AM1860"/>
      <c r="AN1860"/>
      <c r="AO1860" s="47"/>
      <c r="AP1860"/>
      <c r="AQ1860"/>
      <c r="AZ1860" s="47"/>
      <c r="BA1860"/>
      <c r="BB1860"/>
      <c r="BC1860"/>
      <c r="BD1860"/>
      <c r="BE1860" s="47"/>
      <c r="BF1860"/>
      <c r="BG1860"/>
    </row>
    <row r="1861" spans="2:59" x14ac:dyDescent="0.25">
      <c r="B1861" s="52"/>
      <c r="C1861" s="53"/>
      <c r="D1861" s="43"/>
      <c r="E1861" s="43"/>
      <c r="T1861" s="47"/>
      <c r="U1861"/>
      <c r="V1861"/>
      <c r="W1861"/>
      <c r="X1861"/>
      <c r="Y1861" s="47"/>
      <c r="Z1861"/>
      <c r="AA1861"/>
      <c r="AJ1861" s="47"/>
      <c r="AK1861"/>
      <c r="AL1861"/>
      <c r="AM1861"/>
      <c r="AN1861"/>
      <c r="AO1861" s="47"/>
      <c r="AP1861"/>
      <c r="AQ1861"/>
      <c r="AZ1861" s="47"/>
      <c r="BA1861"/>
      <c r="BB1861"/>
      <c r="BC1861"/>
      <c r="BD1861"/>
      <c r="BE1861" s="47"/>
      <c r="BF1861"/>
      <c r="BG1861"/>
    </row>
    <row r="1862" spans="2:59" x14ac:dyDescent="0.25">
      <c r="B1862" s="52"/>
      <c r="C1862" s="53"/>
      <c r="D1862" s="43"/>
      <c r="E1862" s="43"/>
      <c r="T1862" s="47"/>
      <c r="U1862"/>
      <c r="V1862"/>
      <c r="W1862"/>
      <c r="X1862"/>
      <c r="Y1862" s="47"/>
      <c r="Z1862"/>
      <c r="AA1862"/>
      <c r="AJ1862" s="47"/>
      <c r="AK1862"/>
      <c r="AL1862"/>
      <c r="AM1862"/>
      <c r="AN1862"/>
      <c r="AO1862" s="47"/>
      <c r="AP1862"/>
      <c r="AQ1862"/>
      <c r="AZ1862" s="47"/>
      <c r="BA1862"/>
      <c r="BB1862"/>
      <c r="BC1862"/>
      <c r="BD1862"/>
      <c r="BE1862" s="47"/>
      <c r="BF1862"/>
      <c r="BG1862"/>
    </row>
    <row r="1863" spans="2:59" x14ac:dyDescent="0.25">
      <c r="B1863" s="52"/>
      <c r="C1863" s="53"/>
      <c r="D1863" s="43"/>
      <c r="E1863" s="43"/>
      <c r="T1863" s="47"/>
      <c r="U1863"/>
      <c r="V1863"/>
      <c r="W1863"/>
      <c r="X1863"/>
      <c r="Y1863" s="47"/>
      <c r="Z1863"/>
      <c r="AA1863"/>
      <c r="AJ1863" s="47"/>
      <c r="AK1863"/>
      <c r="AL1863"/>
      <c r="AM1863"/>
      <c r="AN1863"/>
      <c r="AO1863" s="47"/>
      <c r="AP1863"/>
      <c r="AQ1863"/>
      <c r="AZ1863" s="47"/>
      <c r="BA1863"/>
      <c r="BB1863"/>
      <c r="BC1863"/>
      <c r="BD1863"/>
      <c r="BE1863" s="47"/>
      <c r="BF1863"/>
      <c r="BG1863"/>
    </row>
    <row r="1864" spans="2:59" x14ac:dyDescent="0.25">
      <c r="B1864" s="52"/>
      <c r="C1864" s="53"/>
      <c r="D1864" s="43"/>
      <c r="E1864" s="43"/>
      <c r="T1864" s="47"/>
      <c r="U1864"/>
      <c r="V1864"/>
      <c r="W1864"/>
      <c r="X1864"/>
      <c r="Y1864" s="47"/>
      <c r="Z1864"/>
      <c r="AA1864"/>
      <c r="AJ1864" s="47"/>
      <c r="AK1864"/>
      <c r="AL1864"/>
      <c r="AM1864"/>
      <c r="AN1864"/>
      <c r="AO1864" s="47"/>
      <c r="AP1864"/>
      <c r="AQ1864"/>
      <c r="AZ1864" s="47"/>
      <c r="BA1864"/>
      <c r="BB1864"/>
      <c r="BC1864"/>
      <c r="BD1864"/>
      <c r="BE1864" s="47"/>
      <c r="BF1864"/>
      <c r="BG1864"/>
    </row>
    <row r="1865" spans="2:59" x14ac:dyDescent="0.25">
      <c r="B1865" s="52"/>
      <c r="C1865" s="53"/>
      <c r="D1865" s="43"/>
      <c r="E1865" s="43"/>
      <c r="T1865" s="47"/>
      <c r="U1865"/>
      <c r="V1865"/>
      <c r="W1865"/>
      <c r="X1865"/>
      <c r="Y1865" s="47"/>
      <c r="Z1865"/>
      <c r="AA1865"/>
      <c r="AJ1865" s="47"/>
      <c r="AK1865"/>
      <c r="AL1865"/>
      <c r="AM1865"/>
      <c r="AN1865"/>
      <c r="AO1865" s="47"/>
      <c r="AP1865"/>
      <c r="AQ1865"/>
      <c r="AZ1865" s="47"/>
      <c r="BA1865"/>
      <c r="BB1865"/>
      <c r="BC1865"/>
      <c r="BD1865"/>
      <c r="BE1865" s="47"/>
      <c r="BF1865"/>
      <c r="BG1865"/>
    </row>
    <row r="1866" spans="2:59" x14ac:dyDescent="0.25">
      <c r="B1866" s="52"/>
      <c r="C1866" s="53"/>
      <c r="D1866" s="43"/>
      <c r="E1866" s="43"/>
      <c r="T1866" s="47"/>
      <c r="U1866"/>
      <c r="V1866"/>
      <c r="W1866"/>
      <c r="X1866"/>
      <c r="Y1866" s="47"/>
      <c r="Z1866"/>
      <c r="AA1866"/>
      <c r="AJ1866" s="47"/>
      <c r="AK1866"/>
      <c r="AL1866"/>
      <c r="AM1866"/>
      <c r="AN1866"/>
      <c r="AO1866" s="47"/>
      <c r="AP1866"/>
      <c r="AQ1866"/>
      <c r="AZ1866" s="47"/>
      <c r="BA1866"/>
      <c r="BB1866"/>
      <c r="BC1866"/>
      <c r="BD1866"/>
      <c r="BE1866" s="47"/>
      <c r="BF1866"/>
      <c r="BG1866"/>
    </row>
    <row r="1867" spans="2:59" x14ac:dyDescent="0.25">
      <c r="B1867" s="52"/>
      <c r="C1867" s="53"/>
      <c r="D1867" s="43"/>
      <c r="E1867" s="43"/>
      <c r="T1867" s="47"/>
      <c r="U1867"/>
      <c r="V1867"/>
      <c r="W1867"/>
      <c r="X1867"/>
      <c r="Y1867" s="47"/>
      <c r="Z1867"/>
      <c r="AA1867"/>
      <c r="AJ1867" s="47"/>
      <c r="AK1867"/>
      <c r="AL1867"/>
      <c r="AM1867"/>
      <c r="AN1867"/>
      <c r="AO1867" s="47"/>
      <c r="AP1867"/>
      <c r="AQ1867"/>
      <c r="AZ1867" s="47"/>
      <c r="BA1867"/>
      <c r="BB1867"/>
      <c r="BC1867"/>
      <c r="BD1867"/>
      <c r="BE1867" s="47"/>
      <c r="BF1867"/>
      <c r="BG1867"/>
    </row>
    <row r="1868" spans="2:59" x14ac:dyDescent="0.25">
      <c r="B1868" s="52"/>
      <c r="C1868" s="53"/>
      <c r="D1868" s="43"/>
      <c r="E1868" s="43"/>
      <c r="T1868" s="47"/>
      <c r="U1868"/>
      <c r="V1868"/>
      <c r="W1868"/>
      <c r="X1868"/>
      <c r="Y1868" s="47"/>
      <c r="Z1868"/>
      <c r="AA1868"/>
      <c r="AJ1868" s="47"/>
      <c r="AK1868"/>
      <c r="AL1868"/>
      <c r="AM1868"/>
      <c r="AN1868"/>
      <c r="AO1868" s="47"/>
      <c r="AP1868"/>
      <c r="AQ1868"/>
      <c r="AZ1868" s="47"/>
      <c r="BA1868"/>
      <c r="BB1868"/>
      <c r="BC1868"/>
      <c r="BD1868"/>
      <c r="BE1868" s="47"/>
      <c r="BF1868"/>
      <c r="BG1868"/>
    </row>
    <row r="1869" spans="2:59" x14ac:dyDescent="0.25">
      <c r="B1869" s="52"/>
      <c r="C1869" s="53"/>
      <c r="D1869" s="43"/>
      <c r="E1869" s="43"/>
      <c r="T1869" s="47"/>
      <c r="U1869"/>
      <c r="V1869"/>
      <c r="W1869"/>
      <c r="X1869"/>
      <c r="Y1869" s="47"/>
      <c r="Z1869"/>
      <c r="AA1869"/>
      <c r="AJ1869" s="47"/>
      <c r="AK1869"/>
      <c r="AL1869"/>
      <c r="AM1869"/>
      <c r="AN1869"/>
      <c r="AO1869" s="47"/>
      <c r="AP1869"/>
      <c r="AQ1869"/>
      <c r="AZ1869" s="47"/>
      <c r="BA1869"/>
      <c r="BB1869"/>
      <c r="BC1869"/>
      <c r="BD1869"/>
      <c r="BE1869" s="47"/>
      <c r="BF1869"/>
      <c r="BG1869"/>
    </row>
    <row r="1870" spans="2:59" x14ac:dyDescent="0.25">
      <c r="B1870" s="52"/>
      <c r="C1870" s="53"/>
      <c r="D1870" s="43"/>
      <c r="E1870" s="43"/>
      <c r="T1870" s="47"/>
      <c r="U1870"/>
      <c r="V1870"/>
      <c r="W1870"/>
      <c r="X1870"/>
      <c r="Y1870" s="47"/>
      <c r="Z1870"/>
      <c r="AA1870"/>
      <c r="AJ1870" s="47"/>
      <c r="AK1870"/>
      <c r="AL1870"/>
      <c r="AM1870"/>
      <c r="AN1870"/>
      <c r="AO1870" s="47"/>
      <c r="AP1870"/>
      <c r="AQ1870"/>
      <c r="AZ1870" s="47"/>
      <c r="BA1870"/>
      <c r="BB1870"/>
      <c r="BC1870"/>
      <c r="BD1870"/>
      <c r="BE1870" s="47"/>
      <c r="BF1870"/>
      <c r="BG1870"/>
    </row>
    <row r="1871" spans="2:59" x14ac:dyDescent="0.25">
      <c r="B1871" s="52"/>
      <c r="C1871" s="53"/>
      <c r="D1871" s="43"/>
      <c r="E1871" s="43"/>
      <c r="T1871" s="47"/>
      <c r="U1871"/>
      <c r="V1871"/>
      <c r="W1871"/>
      <c r="X1871"/>
      <c r="Y1871" s="47"/>
      <c r="Z1871"/>
      <c r="AA1871"/>
      <c r="AJ1871" s="47"/>
      <c r="AK1871"/>
      <c r="AL1871"/>
      <c r="AM1871"/>
      <c r="AN1871"/>
      <c r="AO1871" s="47"/>
      <c r="AP1871"/>
      <c r="AQ1871"/>
      <c r="AZ1871" s="47"/>
      <c r="BA1871"/>
      <c r="BB1871"/>
      <c r="BC1871"/>
      <c r="BD1871"/>
      <c r="BE1871" s="47"/>
      <c r="BF1871"/>
      <c r="BG1871"/>
    </row>
    <row r="1872" spans="2:59" x14ac:dyDescent="0.25">
      <c r="B1872" s="52"/>
      <c r="C1872" s="53"/>
      <c r="D1872" s="43"/>
      <c r="E1872" s="43"/>
      <c r="T1872" s="47"/>
      <c r="U1872"/>
      <c r="V1872"/>
      <c r="W1872"/>
      <c r="X1872"/>
      <c r="Y1872" s="47"/>
      <c r="Z1872"/>
      <c r="AA1872"/>
      <c r="AJ1872" s="47"/>
      <c r="AK1872"/>
      <c r="AL1872"/>
      <c r="AM1872"/>
      <c r="AN1872"/>
      <c r="AO1872" s="47"/>
      <c r="AP1872"/>
      <c r="AQ1872"/>
      <c r="AZ1872" s="47"/>
      <c r="BA1872"/>
      <c r="BB1872"/>
      <c r="BC1872"/>
      <c r="BD1872"/>
      <c r="BE1872" s="47"/>
      <c r="BF1872"/>
      <c r="BG1872"/>
    </row>
    <row r="1873" spans="2:59" x14ac:dyDescent="0.25">
      <c r="B1873" s="52"/>
      <c r="C1873" s="53"/>
      <c r="D1873" s="43"/>
      <c r="E1873" s="43"/>
      <c r="T1873" s="47"/>
      <c r="U1873"/>
      <c r="V1873"/>
      <c r="W1873"/>
      <c r="X1873"/>
      <c r="Y1873" s="47"/>
      <c r="Z1873"/>
      <c r="AA1873"/>
      <c r="AJ1873" s="47"/>
      <c r="AK1873"/>
      <c r="AL1873"/>
      <c r="AM1873"/>
      <c r="AN1873"/>
      <c r="AO1873" s="47"/>
      <c r="AP1873"/>
      <c r="AQ1873"/>
      <c r="AZ1873" s="47"/>
      <c r="BA1873"/>
      <c r="BB1873"/>
      <c r="BC1873"/>
      <c r="BD1873"/>
      <c r="BE1873" s="47"/>
      <c r="BF1873"/>
      <c r="BG1873"/>
    </row>
    <row r="1874" spans="2:59" x14ac:dyDescent="0.25">
      <c r="B1874" s="52"/>
      <c r="C1874" s="53"/>
      <c r="D1874" s="43"/>
      <c r="E1874" s="43"/>
      <c r="T1874" s="47"/>
      <c r="U1874"/>
      <c r="V1874"/>
      <c r="W1874"/>
      <c r="X1874"/>
      <c r="Y1874" s="47"/>
      <c r="Z1874"/>
      <c r="AA1874"/>
      <c r="AJ1874" s="47"/>
      <c r="AK1874"/>
      <c r="AL1874"/>
      <c r="AM1874"/>
      <c r="AN1874"/>
      <c r="AO1874" s="47"/>
      <c r="AP1874"/>
      <c r="AQ1874"/>
      <c r="AZ1874" s="47"/>
      <c r="BA1874"/>
      <c r="BB1874"/>
      <c r="BC1874"/>
      <c r="BD1874"/>
      <c r="BE1874" s="47"/>
      <c r="BF1874"/>
      <c r="BG1874"/>
    </row>
    <row r="1875" spans="2:59" x14ac:dyDescent="0.25">
      <c r="B1875" s="52"/>
      <c r="C1875" s="53"/>
      <c r="D1875" s="43"/>
      <c r="E1875" s="43"/>
      <c r="T1875" s="47"/>
      <c r="U1875"/>
      <c r="V1875"/>
      <c r="W1875"/>
      <c r="X1875"/>
      <c r="Y1875" s="47"/>
      <c r="Z1875"/>
      <c r="AA1875"/>
      <c r="AJ1875" s="47"/>
      <c r="AK1875"/>
      <c r="AL1875"/>
      <c r="AM1875"/>
      <c r="AN1875"/>
      <c r="AO1875" s="47"/>
      <c r="AP1875"/>
      <c r="AQ1875"/>
      <c r="AZ1875" s="47"/>
      <c r="BA1875"/>
      <c r="BB1875"/>
      <c r="BC1875"/>
      <c r="BD1875"/>
      <c r="BE1875" s="47"/>
      <c r="BF1875"/>
      <c r="BG1875"/>
    </row>
    <row r="1876" spans="2:59" x14ac:dyDescent="0.25">
      <c r="B1876" s="52"/>
      <c r="C1876" s="53"/>
      <c r="D1876" s="43"/>
      <c r="E1876" s="43"/>
      <c r="T1876" s="47"/>
      <c r="U1876"/>
      <c r="V1876"/>
      <c r="W1876"/>
      <c r="X1876"/>
      <c r="Y1876" s="47"/>
      <c r="Z1876"/>
      <c r="AA1876"/>
      <c r="AJ1876" s="47"/>
      <c r="AK1876"/>
      <c r="AL1876"/>
      <c r="AM1876"/>
      <c r="AN1876"/>
      <c r="AO1876" s="47"/>
      <c r="AP1876"/>
      <c r="AQ1876"/>
      <c r="AZ1876" s="47"/>
      <c r="BA1876"/>
      <c r="BB1876"/>
      <c r="BC1876"/>
      <c r="BD1876"/>
      <c r="BE1876" s="47"/>
      <c r="BF1876"/>
      <c r="BG1876"/>
    </row>
    <row r="1877" spans="2:59" x14ac:dyDescent="0.25">
      <c r="B1877" s="52"/>
      <c r="C1877" s="53"/>
      <c r="D1877" s="43"/>
      <c r="E1877" s="43"/>
      <c r="T1877" s="47"/>
      <c r="U1877"/>
      <c r="V1877"/>
      <c r="W1877"/>
      <c r="X1877"/>
      <c r="Y1877" s="47"/>
      <c r="Z1877"/>
      <c r="AA1877"/>
      <c r="AJ1877" s="47"/>
      <c r="AK1877"/>
      <c r="AL1877"/>
      <c r="AM1877"/>
      <c r="AN1877"/>
      <c r="AO1877" s="47"/>
      <c r="AP1877"/>
      <c r="AQ1877"/>
      <c r="AZ1877" s="47"/>
      <c r="BA1877"/>
      <c r="BB1877"/>
      <c r="BC1877"/>
      <c r="BD1877"/>
      <c r="BE1877" s="47"/>
      <c r="BF1877"/>
      <c r="BG1877"/>
    </row>
    <row r="1878" spans="2:59" x14ac:dyDescent="0.25">
      <c r="B1878" s="52"/>
      <c r="C1878" s="53"/>
      <c r="D1878" s="43"/>
      <c r="E1878" s="43"/>
      <c r="T1878" s="47"/>
      <c r="U1878"/>
      <c r="V1878"/>
      <c r="W1878"/>
      <c r="X1878"/>
      <c r="Y1878" s="47"/>
      <c r="Z1878"/>
      <c r="AA1878"/>
      <c r="AJ1878" s="47"/>
      <c r="AK1878"/>
      <c r="AL1878"/>
      <c r="AM1878"/>
      <c r="AN1878"/>
      <c r="AO1878" s="47"/>
      <c r="AP1878"/>
      <c r="AQ1878"/>
      <c r="AZ1878" s="47"/>
      <c r="BA1878"/>
      <c r="BB1878"/>
      <c r="BC1878"/>
      <c r="BD1878"/>
      <c r="BE1878" s="47"/>
      <c r="BF1878"/>
      <c r="BG1878"/>
    </row>
    <row r="1879" spans="2:59" x14ac:dyDescent="0.25">
      <c r="B1879" s="52"/>
      <c r="C1879" s="53"/>
      <c r="D1879" s="43"/>
      <c r="E1879" s="43"/>
      <c r="T1879" s="47"/>
      <c r="U1879"/>
      <c r="V1879"/>
      <c r="W1879"/>
      <c r="X1879"/>
      <c r="Y1879" s="47"/>
      <c r="Z1879"/>
      <c r="AA1879"/>
      <c r="AJ1879" s="47"/>
      <c r="AK1879"/>
      <c r="AL1879"/>
      <c r="AM1879"/>
      <c r="AN1879"/>
      <c r="AO1879" s="47"/>
      <c r="AP1879"/>
      <c r="AQ1879"/>
      <c r="AZ1879" s="47"/>
      <c r="BA1879"/>
      <c r="BB1879"/>
      <c r="BC1879"/>
      <c r="BD1879"/>
      <c r="BE1879" s="47"/>
      <c r="BF1879"/>
      <c r="BG1879"/>
    </row>
    <row r="1880" spans="2:59" x14ac:dyDescent="0.25">
      <c r="B1880" s="52"/>
      <c r="C1880" s="53"/>
      <c r="D1880" s="43"/>
      <c r="E1880" s="43"/>
      <c r="T1880" s="47"/>
      <c r="U1880"/>
      <c r="V1880"/>
      <c r="W1880"/>
      <c r="X1880"/>
      <c r="Y1880" s="47"/>
      <c r="Z1880"/>
      <c r="AA1880"/>
      <c r="AJ1880" s="47"/>
      <c r="AK1880"/>
      <c r="AL1880"/>
      <c r="AM1880"/>
      <c r="AN1880"/>
      <c r="AO1880" s="47"/>
      <c r="AP1880"/>
      <c r="AQ1880"/>
      <c r="AZ1880" s="47"/>
      <c r="BA1880"/>
      <c r="BB1880"/>
      <c r="BC1880"/>
      <c r="BD1880"/>
      <c r="BE1880" s="47"/>
      <c r="BF1880"/>
      <c r="BG1880"/>
    </row>
    <row r="1881" spans="2:59" x14ac:dyDescent="0.25">
      <c r="B1881" s="52"/>
      <c r="C1881" s="53"/>
      <c r="D1881" s="43"/>
      <c r="E1881" s="43"/>
      <c r="T1881" s="47"/>
      <c r="U1881"/>
      <c r="V1881"/>
      <c r="W1881"/>
      <c r="X1881"/>
      <c r="Y1881" s="47"/>
      <c r="Z1881"/>
      <c r="AA1881"/>
      <c r="AJ1881" s="47"/>
      <c r="AK1881"/>
      <c r="AL1881"/>
      <c r="AM1881"/>
      <c r="AN1881"/>
      <c r="AO1881" s="47"/>
      <c r="AP1881"/>
      <c r="AQ1881"/>
      <c r="AZ1881" s="47"/>
      <c r="BA1881"/>
      <c r="BB1881"/>
      <c r="BC1881"/>
      <c r="BD1881"/>
      <c r="BE1881" s="47"/>
      <c r="BF1881"/>
      <c r="BG1881"/>
    </row>
    <row r="1882" spans="2:59" x14ac:dyDescent="0.25">
      <c r="B1882" s="52"/>
      <c r="C1882" s="53"/>
      <c r="D1882" s="43"/>
      <c r="E1882" s="43"/>
      <c r="T1882" s="47"/>
      <c r="U1882"/>
      <c r="V1882"/>
      <c r="W1882"/>
      <c r="X1882"/>
      <c r="Y1882" s="47"/>
      <c r="Z1882"/>
      <c r="AA1882"/>
      <c r="AJ1882" s="47"/>
      <c r="AK1882"/>
      <c r="AL1882"/>
      <c r="AM1882"/>
      <c r="AN1882"/>
      <c r="AO1882" s="47"/>
      <c r="AP1882"/>
      <c r="AQ1882"/>
      <c r="AZ1882" s="47"/>
      <c r="BA1882"/>
      <c r="BB1882"/>
      <c r="BC1882"/>
      <c r="BD1882"/>
      <c r="BE1882" s="47"/>
      <c r="BF1882"/>
      <c r="BG1882"/>
    </row>
    <row r="1883" spans="2:59" x14ac:dyDescent="0.25">
      <c r="B1883" s="52"/>
      <c r="C1883" s="53"/>
      <c r="D1883" s="43"/>
      <c r="E1883" s="43"/>
      <c r="T1883" s="47"/>
      <c r="U1883"/>
      <c r="V1883"/>
      <c r="W1883"/>
      <c r="X1883"/>
      <c r="Y1883" s="47"/>
      <c r="Z1883"/>
      <c r="AA1883"/>
      <c r="AJ1883" s="47"/>
      <c r="AK1883"/>
      <c r="AL1883"/>
      <c r="AM1883"/>
      <c r="AN1883"/>
      <c r="AO1883" s="47"/>
      <c r="AP1883"/>
      <c r="AQ1883"/>
      <c r="AZ1883" s="47"/>
      <c r="BA1883"/>
      <c r="BB1883"/>
      <c r="BC1883"/>
      <c r="BD1883"/>
      <c r="BE1883" s="47"/>
      <c r="BF1883"/>
      <c r="BG1883"/>
    </row>
    <row r="1884" spans="2:59" x14ac:dyDescent="0.25">
      <c r="B1884" s="52"/>
      <c r="C1884" s="53"/>
      <c r="D1884" s="43"/>
      <c r="E1884" s="43"/>
      <c r="T1884" s="47"/>
      <c r="U1884"/>
      <c r="V1884"/>
      <c r="W1884"/>
      <c r="X1884"/>
      <c r="Y1884" s="47"/>
      <c r="Z1884"/>
      <c r="AA1884"/>
      <c r="AJ1884" s="47"/>
      <c r="AK1884"/>
      <c r="AL1884"/>
      <c r="AM1884"/>
      <c r="AN1884"/>
      <c r="AO1884" s="47"/>
      <c r="AP1884"/>
      <c r="AQ1884"/>
      <c r="AZ1884" s="47"/>
      <c r="BA1884"/>
      <c r="BB1884"/>
      <c r="BC1884"/>
      <c r="BD1884"/>
      <c r="BE1884" s="47"/>
      <c r="BF1884"/>
      <c r="BG1884"/>
    </row>
    <row r="1885" spans="2:59" x14ac:dyDescent="0.25">
      <c r="B1885" s="52"/>
      <c r="C1885" s="53"/>
      <c r="D1885" s="43"/>
      <c r="E1885" s="43"/>
      <c r="T1885" s="47"/>
      <c r="U1885"/>
      <c r="V1885"/>
      <c r="W1885"/>
      <c r="X1885"/>
      <c r="Y1885" s="47"/>
      <c r="Z1885"/>
      <c r="AA1885"/>
      <c r="AJ1885" s="47"/>
      <c r="AK1885"/>
      <c r="AL1885"/>
      <c r="AM1885"/>
      <c r="AN1885"/>
      <c r="AO1885" s="47"/>
      <c r="AP1885"/>
      <c r="AQ1885"/>
      <c r="AZ1885" s="47"/>
      <c r="BA1885"/>
      <c r="BB1885"/>
      <c r="BC1885"/>
      <c r="BD1885"/>
      <c r="BE1885" s="47"/>
      <c r="BF1885"/>
      <c r="BG1885"/>
    </row>
    <row r="1886" spans="2:59" x14ac:dyDescent="0.25">
      <c r="B1886" s="52"/>
      <c r="C1886" s="53"/>
      <c r="D1886" s="43"/>
      <c r="E1886" s="43"/>
      <c r="T1886" s="47"/>
      <c r="U1886"/>
      <c r="V1886"/>
      <c r="W1886"/>
      <c r="X1886"/>
      <c r="Y1886" s="47"/>
      <c r="Z1886"/>
      <c r="AA1886"/>
      <c r="AJ1886" s="47"/>
      <c r="AK1886"/>
      <c r="AL1886"/>
      <c r="AM1886"/>
      <c r="AN1886"/>
      <c r="AO1886" s="47"/>
      <c r="AP1886"/>
      <c r="AQ1886"/>
      <c r="AZ1886" s="47"/>
      <c r="BA1886"/>
      <c r="BB1886"/>
      <c r="BC1886"/>
      <c r="BD1886"/>
      <c r="BE1886" s="47"/>
      <c r="BF1886"/>
      <c r="BG1886"/>
    </row>
    <row r="1887" spans="2:59" x14ac:dyDescent="0.25">
      <c r="B1887" s="52"/>
      <c r="C1887" s="53"/>
      <c r="D1887" s="43"/>
      <c r="E1887" s="43"/>
      <c r="T1887" s="47"/>
      <c r="U1887"/>
      <c r="V1887"/>
      <c r="W1887"/>
      <c r="X1887"/>
      <c r="Y1887" s="47"/>
      <c r="Z1887"/>
      <c r="AA1887"/>
      <c r="AJ1887" s="47"/>
      <c r="AK1887"/>
      <c r="AL1887"/>
      <c r="AM1887"/>
      <c r="AN1887"/>
      <c r="AO1887" s="47"/>
      <c r="AP1887"/>
      <c r="AQ1887"/>
      <c r="AZ1887" s="47"/>
      <c r="BA1887"/>
      <c r="BB1887"/>
      <c r="BC1887"/>
      <c r="BD1887"/>
      <c r="BE1887" s="47"/>
      <c r="BF1887"/>
      <c r="BG1887"/>
    </row>
    <row r="1888" spans="2:59" x14ac:dyDescent="0.25">
      <c r="B1888" s="52"/>
      <c r="C1888" s="53"/>
      <c r="D1888" s="43"/>
      <c r="E1888" s="43"/>
      <c r="T1888" s="47"/>
      <c r="U1888"/>
      <c r="V1888"/>
      <c r="W1888"/>
      <c r="X1888"/>
      <c r="Y1888" s="47"/>
      <c r="Z1888"/>
      <c r="AA1888"/>
      <c r="AJ1888" s="47"/>
      <c r="AK1888"/>
      <c r="AL1888"/>
      <c r="AM1888"/>
      <c r="AN1888"/>
      <c r="AO1888" s="47"/>
      <c r="AP1888"/>
      <c r="AQ1888"/>
      <c r="AZ1888" s="47"/>
      <c r="BA1888"/>
      <c r="BB1888"/>
      <c r="BC1888"/>
      <c r="BD1888"/>
      <c r="BE1888" s="47"/>
      <c r="BF1888"/>
      <c r="BG1888"/>
    </row>
    <row r="1889" spans="2:59" x14ac:dyDescent="0.25">
      <c r="B1889" s="52"/>
      <c r="C1889" s="53"/>
      <c r="D1889" s="43"/>
      <c r="E1889" s="43"/>
      <c r="T1889" s="47"/>
      <c r="U1889"/>
      <c r="V1889"/>
      <c r="W1889"/>
      <c r="X1889"/>
      <c r="Y1889" s="47"/>
      <c r="Z1889"/>
      <c r="AA1889"/>
      <c r="AJ1889" s="47"/>
      <c r="AK1889"/>
      <c r="AL1889"/>
      <c r="AM1889"/>
      <c r="AN1889"/>
      <c r="AO1889" s="47"/>
      <c r="AP1889"/>
      <c r="AQ1889"/>
      <c r="AZ1889" s="47"/>
      <c r="BA1889"/>
      <c r="BB1889"/>
      <c r="BC1889"/>
      <c r="BD1889"/>
      <c r="BE1889" s="47"/>
      <c r="BF1889"/>
      <c r="BG1889"/>
    </row>
    <row r="1890" spans="2:59" x14ac:dyDescent="0.25">
      <c r="B1890" s="52"/>
      <c r="C1890" s="53"/>
      <c r="D1890" s="43"/>
      <c r="E1890" s="43"/>
      <c r="T1890" s="47"/>
      <c r="U1890"/>
      <c r="V1890"/>
      <c r="W1890"/>
      <c r="X1890"/>
      <c r="Y1890" s="47"/>
      <c r="Z1890"/>
      <c r="AA1890"/>
      <c r="AJ1890" s="47"/>
      <c r="AK1890"/>
      <c r="AL1890"/>
      <c r="AM1890"/>
      <c r="AN1890"/>
      <c r="AO1890" s="47"/>
      <c r="AP1890"/>
      <c r="AQ1890"/>
      <c r="AZ1890" s="47"/>
      <c r="BA1890"/>
      <c r="BB1890"/>
      <c r="BC1890"/>
      <c r="BD1890"/>
      <c r="BE1890" s="47"/>
      <c r="BF1890"/>
      <c r="BG1890"/>
    </row>
    <row r="1891" spans="2:59" x14ac:dyDescent="0.25">
      <c r="B1891" s="52"/>
      <c r="C1891" s="53"/>
      <c r="D1891" s="43"/>
      <c r="E1891" s="43"/>
      <c r="T1891" s="47"/>
      <c r="U1891"/>
      <c r="V1891"/>
      <c r="W1891"/>
      <c r="X1891"/>
      <c r="Y1891" s="47"/>
      <c r="Z1891"/>
      <c r="AA1891"/>
      <c r="AJ1891" s="47"/>
      <c r="AK1891"/>
      <c r="AL1891"/>
      <c r="AM1891"/>
      <c r="AN1891"/>
      <c r="AO1891" s="47"/>
      <c r="AP1891"/>
      <c r="AQ1891"/>
      <c r="AZ1891" s="47"/>
      <c r="BA1891"/>
      <c r="BB1891"/>
      <c r="BC1891"/>
      <c r="BD1891"/>
      <c r="BE1891" s="47"/>
      <c r="BF1891"/>
      <c r="BG1891"/>
    </row>
    <row r="1892" spans="2:59" x14ac:dyDescent="0.25">
      <c r="B1892" s="52"/>
      <c r="C1892" s="53"/>
      <c r="D1892" s="43"/>
      <c r="E1892" s="43"/>
      <c r="T1892" s="47"/>
      <c r="U1892"/>
      <c r="V1892"/>
      <c r="W1892"/>
      <c r="X1892"/>
      <c r="Y1892" s="47"/>
      <c r="Z1892"/>
      <c r="AA1892"/>
      <c r="AJ1892" s="47"/>
      <c r="AK1892"/>
      <c r="AL1892"/>
      <c r="AM1892"/>
      <c r="AN1892"/>
      <c r="AO1892" s="47"/>
      <c r="AP1892"/>
      <c r="AQ1892"/>
      <c r="AZ1892" s="47"/>
      <c r="BA1892"/>
      <c r="BB1892"/>
      <c r="BC1892"/>
      <c r="BD1892"/>
      <c r="BE1892" s="47"/>
      <c r="BF1892"/>
      <c r="BG1892"/>
    </row>
    <row r="1893" spans="2:59" x14ac:dyDescent="0.25">
      <c r="B1893" s="52"/>
      <c r="C1893" s="53"/>
      <c r="D1893" s="43"/>
      <c r="E1893" s="43"/>
      <c r="T1893" s="47"/>
      <c r="U1893"/>
      <c r="V1893"/>
      <c r="W1893"/>
      <c r="X1893"/>
      <c r="Y1893" s="47"/>
      <c r="Z1893"/>
      <c r="AA1893"/>
      <c r="AJ1893" s="47"/>
      <c r="AK1893"/>
      <c r="AL1893"/>
      <c r="AM1893"/>
      <c r="AN1893"/>
      <c r="AO1893" s="47"/>
      <c r="AP1893"/>
      <c r="AQ1893"/>
      <c r="AZ1893" s="47"/>
      <c r="BA1893"/>
      <c r="BB1893"/>
      <c r="BC1893"/>
      <c r="BD1893"/>
      <c r="BE1893" s="47"/>
      <c r="BF1893"/>
      <c r="BG1893"/>
    </row>
    <row r="1894" spans="2:59" x14ac:dyDescent="0.25">
      <c r="B1894" s="52"/>
      <c r="C1894" s="53"/>
      <c r="D1894" s="43"/>
      <c r="E1894" s="43"/>
      <c r="T1894" s="47"/>
      <c r="U1894"/>
      <c r="V1894"/>
      <c r="W1894"/>
      <c r="X1894"/>
      <c r="Y1894" s="47"/>
      <c r="Z1894"/>
      <c r="AA1894"/>
      <c r="AJ1894" s="47"/>
      <c r="AK1894"/>
      <c r="AL1894"/>
      <c r="AM1894"/>
      <c r="AN1894"/>
      <c r="AO1894" s="47"/>
      <c r="AP1894"/>
      <c r="AQ1894"/>
      <c r="AZ1894" s="47"/>
      <c r="BA1894"/>
      <c r="BB1894"/>
      <c r="BC1894"/>
      <c r="BD1894"/>
      <c r="BE1894" s="47"/>
      <c r="BF1894"/>
      <c r="BG1894"/>
    </row>
    <row r="1895" spans="2:59" x14ac:dyDescent="0.25">
      <c r="B1895" s="52"/>
      <c r="C1895" s="53"/>
      <c r="D1895" s="43"/>
      <c r="E1895" s="43"/>
      <c r="T1895" s="47"/>
      <c r="U1895"/>
      <c r="V1895"/>
      <c r="W1895"/>
      <c r="X1895"/>
      <c r="Y1895" s="47"/>
      <c r="Z1895"/>
      <c r="AA1895"/>
      <c r="AJ1895" s="47"/>
      <c r="AK1895"/>
      <c r="AL1895"/>
      <c r="AM1895"/>
      <c r="AN1895"/>
      <c r="AO1895" s="47"/>
      <c r="AP1895"/>
      <c r="AQ1895"/>
      <c r="AZ1895" s="47"/>
      <c r="BA1895"/>
      <c r="BB1895"/>
      <c r="BC1895"/>
      <c r="BD1895"/>
      <c r="BE1895" s="47"/>
      <c r="BF1895"/>
      <c r="BG1895"/>
    </row>
    <row r="1896" spans="2:59" x14ac:dyDescent="0.25">
      <c r="B1896" s="52"/>
      <c r="C1896" s="53"/>
      <c r="D1896" s="43"/>
      <c r="E1896" s="43"/>
      <c r="T1896" s="47"/>
      <c r="U1896"/>
      <c r="V1896"/>
      <c r="W1896"/>
      <c r="X1896"/>
      <c r="Y1896" s="47"/>
      <c r="Z1896"/>
      <c r="AA1896"/>
      <c r="AJ1896" s="47"/>
      <c r="AK1896"/>
      <c r="AL1896"/>
      <c r="AM1896"/>
      <c r="AN1896"/>
      <c r="AO1896" s="47"/>
      <c r="AP1896"/>
      <c r="AQ1896"/>
      <c r="AZ1896" s="47"/>
      <c r="BA1896"/>
      <c r="BB1896"/>
      <c r="BC1896"/>
      <c r="BD1896"/>
      <c r="BE1896" s="47"/>
      <c r="BF1896"/>
      <c r="BG1896"/>
    </row>
    <row r="1897" spans="2:59" x14ac:dyDescent="0.25">
      <c r="B1897" s="52"/>
      <c r="C1897" s="53"/>
      <c r="D1897" s="43"/>
      <c r="E1897" s="43"/>
      <c r="T1897" s="47"/>
      <c r="U1897"/>
      <c r="V1897"/>
      <c r="W1897"/>
      <c r="X1897"/>
      <c r="Y1897" s="47"/>
      <c r="Z1897"/>
      <c r="AA1897"/>
      <c r="AJ1897" s="47"/>
      <c r="AK1897"/>
      <c r="AL1897"/>
      <c r="AM1897"/>
      <c r="AN1897"/>
      <c r="AO1897" s="47"/>
      <c r="AP1897"/>
      <c r="AQ1897"/>
      <c r="AZ1897" s="47"/>
      <c r="BA1897"/>
      <c r="BB1897"/>
      <c r="BC1897"/>
      <c r="BD1897"/>
      <c r="BE1897" s="47"/>
      <c r="BF1897"/>
      <c r="BG1897"/>
    </row>
    <row r="1898" spans="2:59" x14ac:dyDescent="0.25">
      <c r="B1898" s="52"/>
      <c r="C1898" s="53"/>
      <c r="D1898" s="43"/>
      <c r="E1898" s="43"/>
      <c r="T1898" s="47"/>
      <c r="U1898"/>
      <c r="V1898"/>
      <c r="W1898"/>
      <c r="X1898"/>
      <c r="Y1898" s="47"/>
      <c r="Z1898"/>
      <c r="AA1898"/>
      <c r="AJ1898" s="47"/>
      <c r="AK1898"/>
      <c r="AL1898"/>
      <c r="AM1898"/>
      <c r="AN1898"/>
      <c r="AO1898" s="47"/>
      <c r="AP1898"/>
      <c r="AQ1898"/>
      <c r="AZ1898" s="47"/>
      <c r="BA1898"/>
      <c r="BB1898"/>
      <c r="BC1898"/>
      <c r="BD1898"/>
      <c r="BE1898" s="47"/>
      <c r="BF1898"/>
      <c r="BG1898"/>
    </row>
    <row r="1899" spans="2:59" x14ac:dyDescent="0.25">
      <c r="B1899" s="52"/>
      <c r="C1899" s="53"/>
      <c r="D1899" s="43"/>
      <c r="E1899" s="43"/>
      <c r="T1899" s="47"/>
      <c r="U1899"/>
      <c r="V1899"/>
      <c r="W1899"/>
      <c r="X1899"/>
      <c r="Y1899" s="47"/>
      <c r="Z1899"/>
      <c r="AA1899"/>
      <c r="AJ1899" s="47"/>
      <c r="AK1899"/>
      <c r="AL1899"/>
      <c r="AM1899"/>
      <c r="AN1899"/>
      <c r="AO1899" s="47"/>
      <c r="AP1899"/>
      <c r="AQ1899"/>
      <c r="AZ1899" s="47"/>
      <c r="BA1899"/>
      <c r="BB1899"/>
      <c r="BC1899"/>
      <c r="BD1899"/>
      <c r="BE1899" s="47"/>
      <c r="BF1899"/>
      <c r="BG1899"/>
    </row>
    <row r="1900" spans="2:59" x14ac:dyDescent="0.25">
      <c r="B1900" s="52"/>
      <c r="C1900" s="53"/>
      <c r="D1900" s="43"/>
      <c r="E1900" s="43"/>
      <c r="T1900" s="47"/>
      <c r="U1900"/>
      <c r="V1900"/>
      <c r="W1900"/>
      <c r="X1900"/>
      <c r="Y1900" s="47"/>
      <c r="Z1900"/>
      <c r="AA1900"/>
      <c r="AJ1900" s="47"/>
      <c r="AK1900"/>
      <c r="AL1900"/>
      <c r="AM1900"/>
      <c r="AN1900"/>
      <c r="AO1900" s="47"/>
      <c r="AP1900"/>
      <c r="AQ1900"/>
      <c r="AZ1900" s="47"/>
      <c r="BA1900"/>
      <c r="BB1900"/>
      <c r="BC1900"/>
      <c r="BD1900"/>
      <c r="BE1900" s="47"/>
      <c r="BF1900"/>
      <c r="BG1900"/>
    </row>
    <row r="1901" spans="2:59" x14ac:dyDescent="0.25">
      <c r="B1901" s="52"/>
      <c r="C1901" s="53"/>
      <c r="D1901" s="43"/>
      <c r="E1901" s="43"/>
      <c r="T1901" s="47"/>
      <c r="U1901"/>
      <c r="V1901"/>
      <c r="W1901"/>
      <c r="X1901"/>
      <c r="Y1901" s="47"/>
      <c r="Z1901"/>
      <c r="AA1901"/>
      <c r="AJ1901" s="47"/>
      <c r="AK1901"/>
      <c r="AL1901"/>
      <c r="AM1901"/>
      <c r="AN1901"/>
      <c r="AO1901" s="47"/>
      <c r="AP1901"/>
      <c r="AQ1901"/>
      <c r="AZ1901" s="47"/>
      <c r="BA1901"/>
      <c r="BB1901"/>
      <c r="BC1901"/>
      <c r="BD1901"/>
      <c r="BE1901" s="47"/>
      <c r="BF1901"/>
      <c r="BG1901"/>
    </row>
    <row r="1902" spans="2:59" x14ac:dyDescent="0.25">
      <c r="B1902" s="52"/>
      <c r="C1902" s="53"/>
      <c r="D1902" s="43"/>
      <c r="E1902" s="43"/>
      <c r="T1902" s="47"/>
      <c r="U1902"/>
      <c r="V1902"/>
      <c r="W1902"/>
      <c r="X1902"/>
      <c r="Y1902" s="47"/>
      <c r="Z1902"/>
      <c r="AA1902"/>
      <c r="AJ1902" s="47"/>
      <c r="AK1902"/>
      <c r="AL1902"/>
      <c r="AM1902"/>
      <c r="AN1902"/>
      <c r="AO1902" s="47"/>
      <c r="AP1902"/>
      <c r="AQ1902"/>
      <c r="AZ1902" s="47"/>
      <c r="BA1902"/>
      <c r="BB1902"/>
      <c r="BC1902"/>
      <c r="BD1902"/>
      <c r="BE1902" s="47"/>
      <c r="BF1902"/>
      <c r="BG1902"/>
    </row>
    <row r="1903" spans="2:59" x14ac:dyDescent="0.25">
      <c r="B1903" s="52"/>
      <c r="C1903" s="53"/>
      <c r="D1903" s="43"/>
      <c r="E1903" s="43"/>
      <c r="T1903" s="47"/>
      <c r="U1903"/>
      <c r="V1903"/>
      <c r="W1903"/>
      <c r="X1903"/>
      <c r="Y1903" s="47"/>
      <c r="Z1903"/>
      <c r="AA1903"/>
      <c r="AJ1903" s="47"/>
      <c r="AK1903"/>
      <c r="AL1903"/>
      <c r="AM1903"/>
      <c r="AN1903"/>
      <c r="AO1903" s="47"/>
      <c r="AP1903"/>
      <c r="AQ1903"/>
      <c r="AZ1903" s="47"/>
      <c r="BA1903"/>
      <c r="BB1903"/>
      <c r="BC1903"/>
      <c r="BD1903"/>
      <c r="BE1903" s="47"/>
      <c r="BF1903"/>
      <c r="BG1903"/>
    </row>
    <row r="1904" spans="2:59" x14ac:dyDescent="0.25">
      <c r="B1904" s="52"/>
      <c r="C1904" s="53"/>
      <c r="D1904" s="43"/>
      <c r="E1904" s="43"/>
      <c r="T1904" s="47"/>
      <c r="U1904"/>
      <c r="V1904"/>
      <c r="W1904"/>
      <c r="X1904"/>
      <c r="Y1904" s="47"/>
      <c r="Z1904"/>
      <c r="AA1904"/>
      <c r="AJ1904" s="47"/>
      <c r="AK1904"/>
      <c r="AL1904"/>
      <c r="AM1904"/>
      <c r="AN1904"/>
      <c r="AO1904" s="47"/>
      <c r="AP1904"/>
      <c r="AQ1904"/>
      <c r="AZ1904" s="47"/>
      <c r="BA1904"/>
      <c r="BB1904"/>
      <c r="BC1904"/>
      <c r="BD1904"/>
      <c r="BE1904" s="47"/>
      <c r="BF1904"/>
      <c r="BG1904"/>
    </row>
    <row r="1905" spans="2:59" x14ac:dyDescent="0.25">
      <c r="B1905" s="52"/>
      <c r="C1905" s="53"/>
      <c r="D1905" s="43"/>
      <c r="E1905" s="43"/>
      <c r="T1905" s="47"/>
      <c r="U1905"/>
      <c r="V1905"/>
      <c r="W1905"/>
      <c r="X1905"/>
      <c r="Y1905" s="47"/>
      <c r="Z1905"/>
      <c r="AA1905"/>
      <c r="AJ1905" s="47"/>
      <c r="AK1905"/>
      <c r="AL1905"/>
      <c r="AM1905"/>
      <c r="AN1905"/>
      <c r="AO1905" s="47"/>
      <c r="AP1905"/>
      <c r="AQ1905"/>
      <c r="AZ1905" s="47"/>
      <c r="BA1905"/>
      <c r="BB1905"/>
      <c r="BC1905"/>
      <c r="BD1905"/>
      <c r="BE1905" s="47"/>
      <c r="BF1905"/>
      <c r="BG1905"/>
    </row>
    <row r="1906" spans="2:59" x14ac:dyDescent="0.25">
      <c r="B1906" s="52"/>
      <c r="C1906" s="53"/>
      <c r="D1906" s="43"/>
      <c r="E1906" s="43"/>
      <c r="T1906" s="47"/>
      <c r="U1906"/>
      <c r="V1906"/>
      <c r="W1906"/>
      <c r="X1906"/>
      <c r="Y1906" s="47"/>
      <c r="Z1906"/>
      <c r="AA1906"/>
      <c r="AJ1906" s="47"/>
      <c r="AK1906"/>
      <c r="AL1906"/>
      <c r="AM1906"/>
      <c r="AN1906"/>
      <c r="AO1906" s="47"/>
      <c r="AP1906"/>
      <c r="AQ1906"/>
      <c r="AZ1906" s="47"/>
      <c r="BA1906"/>
      <c r="BB1906"/>
      <c r="BC1906"/>
      <c r="BD1906"/>
      <c r="BE1906" s="47"/>
      <c r="BF1906"/>
      <c r="BG1906"/>
    </row>
    <row r="1907" spans="2:59" x14ac:dyDescent="0.25">
      <c r="B1907" s="52"/>
      <c r="C1907" s="53"/>
      <c r="D1907" s="43"/>
      <c r="E1907" s="43"/>
      <c r="T1907" s="47"/>
      <c r="U1907"/>
      <c r="V1907"/>
      <c r="W1907"/>
      <c r="X1907"/>
      <c r="Y1907" s="47"/>
      <c r="Z1907"/>
      <c r="AA1907"/>
      <c r="AJ1907" s="47"/>
      <c r="AK1907"/>
      <c r="AL1907"/>
      <c r="AM1907"/>
      <c r="AN1907"/>
      <c r="AO1907" s="47"/>
      <c r="AP1907"/>
      <c r="AQ1907"/>
      <c r="AZ1907" s="47"/>
      <c r="BA1907"/>
      <c r="BB1907"/>
      <c r="BC1907"/>
      <c r="BD1907"/>
      <c r="BE1907" s="47"/>
      <c r="BF1907"/>
      <c r="BG1907"/>
    </row>
    <row r="1908" spans="2:59" x14ac:dyDescent="0.25">
      <c r="B1908" s="52"/>
      <c r="C1908" s="53"/>
      <c r="D1908" s="43"/>
      <c r="E1908" s="43"/>
      <c r="T1908" s="47"/>
      <c r="U1908"/>
      <c r="V1908"/>
      <c r="W1908"/>
      <c r="X1908"/>
      <c r="Y1908" s="47"/>
      <c r="Z1908"/>
      <c r="AA1908"/>
      <c r="AJ1908" s="47"/>
      <c r="AK1908"/>
      <c r="AL1908"/>
      <c r="AM1908"/>
      <c r="AN1908"/>
      <c r="AO1908" s="47"/>
      <c r="AP1908"/>
      <c r="AQ1908"/>
      <c r="AZ1908" s="47"/>
      <c r="BA1908"/>
      <c r="BB1908"/>
      <c r="BC1908"/>
      <c r="BD1908"/>
      <c r="BE1908" s="47"/>
      <c r="BF1908"/>
      <c r="BG1908"/>
    </row>
    <row r="1909" spans="2:59" x14ac:dyDescent="0.25">
      <c r="B1909" s="52"/>
      <c r="C1909" s="53"/>
      <c r="D1909" s="43"/>
      <c r="E1909" s="43"/>
      <c r="T1909" s="47"/>
      <c r="U1909"/>
      <c r="V1909"/>
      <c r="W1909"/>
      <c r="X1909"/>
      <c r="Y1909" s="47"/>
      <c r="Z1909"/>
      <c r="AA1909"/>
      <c r="AJ1909" s="47"/>
      <c r="AK1909"/>
      <c r="AL1909"/>
      <c r="AM1909"/>
      <c r="AN1909"/>
      <c r="AO1909" s="47"/>
      <c r="AP1909"/>
      <c r="AQ1909"/>
      <c r="AZ1909" s="47"/>
      <c r="BA1909"/>
      <c r="BB1909"/>
      <c r="BC1909"/>
      <c r="BD1909"/>
      <c r="BE1909" s="47"/>
      <c r="BF1909"/>
      <c r="BG1909"/>
    </row>
    <row r="1910" spans="2:59" x14ac:dyDescent="0.25">
      <c r="B1910" s="52"/>
      <c r="C1910" s="53"/>
      <c r="D1910" s="43"/>
      <c r="E1910" s="43"/>
      <c r="T1910" s="47"/>
      <c r="U1910"/>
      <c r="V1910"/>
      <c r="W1910"/>
      <c r="X1910"/>
      <c r="Y1910" s="47"/>
      <c r="Z1910"/>
      <c r="AA1910"/>
      <c r="AJ1910" s="47"/>
      <c r="AK1910"/>
      <c r="AL1910"/>
      <c r="AM1910"/>
      <c r="AN1910"/>
      <c r="AO1910" s="47"/>
      <c r="AP1910"/>
      <c r="AQ1910"/>
      <c r="AZ1910" s="47"/>
      <c r="BA1910"/>
      <c r="BB1910"/>
      <c r="BC1910"/>
      <c r="BD1910"/>
      <c r="BE1910" s="47"/>
      <c r="BF1910"/>
      <c r="BG1910"/>
    </row>
    <row r="1911" spans="2:59" x14ac:dyDescent="0.25">
      <c r="B1911" s="52"/>
      <c r="C1911" s="53"/>
      <c r="D1911" s="43"/>
      <c r="E1911" s="43"/>
      <c r="T1911" s="47"/>
      <c r="U1911"/>
      <c r="V1911"/>
      <c r="W1911"/>
      <c r="X1911"/>
      <c r="Y1911" s="47"/>
      <c r="Z1911"/>
      <c r="AA1911"/>
      <c r="AJ1911" s="47"/>
      <c r="AK1911"/>
      <c r="AL1911"/>
      <c r="AM1911"/>
      <c r="AN1911"/>
      <c r="AO1911" s="47"/>
      <c r="AP1911"/>
      <c r="AQ1911"/>
      <c r="AZ1911" s="47"/>
      <c r="BA1911"/>
      <c r="BB1911"/>
      <c r="BC1911"/>
      <c r="BD1911"/>
      <c r="BE1911" s="47"/>
      <c r="BF1911"/>
      <c r="BG1911"/>
    </row>
    <row r="1912" spans="2:59" x14ac:dyDescent="0.25">
      <c r="B1912" s="52"/>
      <c r="C1912" s="53"/>
      <c r="D1912" s="43"/>
      <c r="E1912" s="43"/>
      <c r="T1912" s="47"/>
      <c r="U1912"/>
      <c r="V1912"/>
      <c r="W1912"/>
      <c r="X1912"/>
      <c r="Y1912" s="47"/>
      <c r="Z1912"/>
      <c r="AA1912"/>
      <c r="AJ1912" s="47"/>
      <c r="AK1912"/>
      <c r="AL1912"/>
      <c r="AM1912"/>
      <c r="AN1912"/>
      <c r="AO1912" s="47"/>
      <c r="AP1912"/>
      <c r="AQ1912"/>
      <c r="AZ1912" s="47"/>
      <c r="BA1912"/>
      <c r="BB1912"/>
      <c r="BC1912"/>
      <c r="BD1912"/>
      <c r="BE1912" s="47"/>
      <c r="BF1912"/>
      <c r="BG1912"/>
    </row>
    <row r="1913" spans="2:59" x14ac:dyDescent="0.25">
      <c r="B1913" s="52"/>
      <c r="C1913" s="53"/>
      <c r="D1913" s="43"/>
      <c r="E1913" s="43"/>
      <c r="T1913" s="47"/>
      <c r="U1913"/>
      <c r="V1913"/>
      <c r="W1913"/>
      <c r="X1913"/>
      <c r="Y1913" s="47"/>
      <c r="Z1913"/>
      <c r="AA1913"/>
      <c r="AJ1913" s="47"/>
      <c r="AK1913"/>
      <c r="AL1913"/>
      <c r="AM1913"/>
      <c r="AN1913"/>
      <c r="AO1913" s="47"/>
      <c r="AP1913"/>
      <c r="AQ1913"/>
      <c r="AZ1913" s="47"/>
      <c r="BA1913"/>
      <c r="BB1913"/>
      <c r="BC1913"/>
      <c r="BD1913"/>
      <c r="BE1913" s="47"/>
      <c r="BF1913"/>
      <c r="BG1913"/>
    </row>
    <row r="1914" spans="2:59" x14ac:dyDescent="0.25">
      <c r="B1914" s="52"/>
      <c r="C1914" s="53"/>
      <c r="D1914" s="43"/>
      <c r="E1914" s="43"/>
      <c r="T1914" s="47"/>
      <c r="U1914"/>
      <c r="V1914"/>
      <c r="W1914"/>
      <c r="X1914"/>
      <c r="Y1914" s="47"/>
      <c r="Z1914"/>
      <c r="AA1914"/>
      <c r="AJ1914" s="47"/>
      <c r="AK1914"/>
      <c r="AL1914"/>
      <c r="AM1914"/>
      <c r="AN1914"/>
      <c r="AO1914" s="47"/>
      <c r="AP1914"/>
      <c r="AQ1914"/>
      <c r="AZ1914" s="47"/>
      <c r="BA1914"/>
      <c r="BB1914"/>
      <c r="BC1914"/>
      <c r="BD1914"/>
      <c r="BE1914" s="47"/>
      <c r="BF1914"/>
      <c r="BG1914"/>
    </row>
    <row r="1915" spans="2:59" x14ac:dyDescent="0.25">
      <c r="B1915" s="52"/>
      <c r="C1915" s="53"/>
      <c r="D1915" s="43"/>
      <c r="E1915" s="43"/>
      <c r="T1915" s="47"/>
      <c r="U1915"/>
      <c r="V1915"/>
      <c r="W1915"/>
      <c r="X1915"/>
      <c r="Y1915" s="47"/>
      <c r="Z1915"/>
      <c r="AA1915"/>
      <c r="AJ1915" s="47"/>
      <c r="AK1915"/>
      <c r="AL1915"/>
      <c r="AM1915"/>
      <c r="AN1915"/>
      <c r="AO1915" s="47"/>
      <c r="AP1915"/>
      <c r="AQ1915"/>
      <c r="AZ1915" s="47"/>
      <c r="BA1915"/>
      <c r="BB1915"/>
      <c r="BC1915"/>
      <c r="BD1915"/>
      <c r="BE1915" s="47"/>
      <c r="BF1915"/>
      <c r="BG1915"/>
    </row>
    <row r="1916" spans="2:59" x14ac:dyDescent="0.25">
      <c r="B1916" s="52"/>
      <c r="C1916" s="53"/>
      <c r="D1916" s="43"/>
      <c r="E1916" s="43"/>
      <c r="T1916" s="47"/>
      <c r="U1916"/>
      <c r="V1916"/>
      <c r="W1916"/>
      <c r="X1916"/>
      <c r="Y1916" s="47"/>
      <c r="Z1916"/>
      <c r="AA1916"/>
      <c r="AJ1916" s="47"/>
      <c r="AK1916"/>
      <c r="AL1916"/>
      <c r="AM1916"/>
      <c r="AN1916"/>
      <c r="AO1916" s="47"/>
      <c r="AP1916"/>
      <c r="AQ1916"/>
      <c r="AZ1916" s="47"/>
      <c r="BA1916"/>
      <c r="BB1916"/>
      <c r="BC1916"/>
      <c r="BD1916"/>
      <c r="BE1916" s="47"/>
      <c r="BF1916"/>
      <c r="BG1916"/>
    </row>
    <row r="1917" spans="2:59" x14ac:dyDescent="0.25">
      <c r="B1917" s="52"/>
      <c r="C1917" s="53"/>
      <c r="D1917" s="43"/>
      <c r="E1917" s="43"/>
      <c r="T1917" s="47"/>
      <c r="U1917"/>
      <c r="V1917"/>
      <c r="W1917"/>
      <c r="X1917"/>
      <c r="Y1917" s="47"/>
      <c r="Z1917"/>
      <c r="AA1917"/>
      <c r="AJ1917" s="47"/>
      <c r="AK1917"/>
      <c r="AL1917"/>
      <c r="AM1917"/>
      <c r="AN1917"/>
      <c r="AO1917" s="47"/>
      <c r="AP1917"/>
      <c r="AQ1917"/>
      <c r="AZ1917" s="47"/>
      <c r="BA1917"/>
      <c r="BB1917"/>
      <c r="BC1917"/>
      <c r="BD1917"/>
      <c r="BE1917" s="47"/>
      <c r="BF1917"/>
      <c r="BG1917"/>
    </row>
    <row r="1918" spans="2:59" x14ac:dyDescent="0.25">
      <c r="B1918" s="52"/>
      <c r="C1918" s="53"/>
      <c r="D1918" s="43"/>
      <c r="E1918" s="43"/>
      <c r="T1918" s="47"/>
      <c r="U1918"/>
      <c r="V1918"/>
      <c r="W1918"/>
      <c r="X1918"/>
      <c r="Y1918" s="47"/>
      <c r="Z1918"/>
      <c r="AA1918"/>
      <c r="AJ1918" s="47"/>
      <c r="AK1918"/>
      <c r="AL1918"/>
      <c r="AM1918"/>
      <c r="AN1918"/>
      <c r="AO1918" s="47"/>
      <c r="AP1918"/>
      <c r="AQ1918"/>
      <c r="AZ1918" s="47"/>
      <c r="BA1918"/>
      <c r="BB1918"/>
      <c r="BC1918"/>
      <c r="BD1918"/>
      <c r="BE1918" s="47"/>
      <c r="BF1918"/>
      <c r="BG1918"/>
    </row>
    <row r="1919" spans="2:59" x14ac:dyDescent="0.25">
      <c r="B1919" s="52"/>
      <c r="C1919" s="53"/>
      <c r="D1919" s="43"/>
      <c r="E1919" s="43"/>
      <c r="T1919" s="47"/>
      <c r="U1919"/>
      <c r="V1919"/>
      <c r="W1919"/>
      <c r="X1919"/>
      <c r="Y1919" s="47"/>
      <c r="Z1919"/>
      <c r="AA1919"/>
      <c r="AJ1919" s="47"/>
      <c r="AK1919"/>
      <c r="AL1919"/>
      <c r="AM1919"/>
      <c r="AN1919"/>
      <c r="AO1919" s="47"/>
      <c r="AP1919"/>
      <c r="AQ1919"/>
      <c r="AZ1919" s="47"/>
      <c r="BA1919"/>
      <c r="BB1919"/>
      <c r="BC1919"/>
      <c r="BD1919"/>
      <c r="BE1919" s="47"/>
      <c r="BF1919"/>
      <c r="BG1919"/>
    </row>
    <row r="1920" spans="2:59" x14ac:dyDescent="0.25">
      <c r="B1920" s="52"/>
      <c r="C1920" s="53"/>
      <c r="D1920" s="43"/>
      <c r="E1920" s="43"/>
      <c r="T1920" s="47"/>
      <c r="U1920"/>
      <c r="V1920"/>
      <c r="W1920"/>
      <c r="X1920"/>
      <c r="Y1920" s="47"/>
      <c r="Z1920"/>
      <c r="AA1920"/>
      <c r="AJ1920" s="47"/>
      <c r="AK1920"/>
      <c r="AL1920"/>
      <c r="AM1920"/>
      <c r="AN1920"/>
      <c r="AO1920" s="47"/>
      <c r="AP1920"/>
      <c r="AQ1920"/>
      <c r="AZ1920" s="47"/>
      <c r="BA1920"/>
      <c r="BB1920"/>
      <c r="BC1920"/>
      <c r="BD1920"/>
      <c r="BE1920" s="47"/>
      <c r="BF1920"/>
      <c r="BG1920"/>
    </row>
    <row r="1921" spans="2:59" x14ac:dyDescent="0.25">
      <c r="B1921" s="52"/>
      <c r="C1921" s="53"/>
      <c r="D1921" s="43"/>
      <c r="E1921" s="43"/>
      <c r="T1921" s="47"/>
      <c r="U1921"/>
      <c r="V1921"/>
      <c r="W1921"/>
      <c r="X1921"/>
      <c r="Y1921" s="47"/>
      <c r="Z1921"/>
      <c r="AA1921"/>
      <c r="AJ1921" s="47"/>
      <c r="AK1921"/>
      <c r="AL1921"/>
      <c r="AM1921"/>
      <c r="AN1921"/>
      <c r="AO1921" s="47"/>
      <c r="AP1921"/>
      <c r="AQ1921"/>
      <c r="AZ1921" s="47"/>
      <c r="BA1921"/>
      <c r="BB1921"/>
      <c r="BC1921"/>
      <c r="BD1921"/>
      <c r="BE1921" s="47"/>
      <c r="BF1921"/>
      <c r="BG1921"/>
    </row>
    <row r="1922" spans="2:59" x14ac:dyDescent="0.25">
      <c r="B1922" s="52"/>
      <c r="C1922" s="53"/>
      <c r="D1922" s="43"/>
      <c r="E1922" s="43"/>
      <c r="T1922" s="47"/>
      <c r="U1922"/>
      <c r="V1922"/>
      <c r="W1922"/>
      <c r="X1922"/>
      <c r="Y1922" s="47"/>
      <c r="Z1922"/>
      <c r="AA1922"/>
      <c r="AJ1922" s="47"/>
      <c r="AK1922"/>
      <c r="AL1922"/>
      <c r="AM1922"/>
      <c r="AN1922"/>
      <c r="AO1922" s="47"/>
      <c r="AP1922"/>
      <c r="AQ1922"/>
      <c r="AZ1922" s="47"/>
      <c r="BA1922"/>
      <c r="BB1922"/>
      <c r="BC1922"/>
      <c r="BD1922"/>
      <c r="BE1922" s="47"/>
      <c r="BF1922"/>
      <c r="BG1922"/>
    </row>
    <row r="1923" spans="2:59" x14ac:dyDescent="0.25">
      <c r="B1923" s="52"/>
      <c r="C1923" s="53"/>
      <c r="D1923" s="43"/>
      <c r="E1923" s="43"/>
      <c r="T1923" s="47"/>
      <c r="U1923"/>
      <c r="V1923"/>
      <c r="W1923"/>
      <c r="X1923"/>
      <c r="Y1923" s="47"/>
      <c r="Z1923"/>
      <c r="AA1923"/>
      <c r="AJ1923" s="47"/>
      <c r="AK1923"/>
      <c r="AL1923"/>
      <c r="AM1923"/>
      <c r="AN1923"/>
      <c r="AO1923" s="47"/>
      <c r="AP1923"/>
      <c r="AQ1923"/>
      <c r="AZ1923" s="47"/>
      <c r="BA1923"/>
      <c r="BB1923"/>
      <c r="BC1923"/>
      <c r="BD1923"/>
      <c r="BE1923" s="47"/>
      <c r="BF1923"/>
      <c r="BG1923"/>
    </row>
    <row r="1924" spans="2:59" x14ac:dyDescent="0.25">
      <c r="B1924" s="52"/>
      <c r="C1924" s="53"/>
      <c r="D1924" s="43"/>
      <c r="E1924" s="43"/>
      <c r="T1924" s="47"/>
      <c r="U1924"/>
      <c r="V1924"/>
      <c r="W1924"/>
      <c r="X1924"/>
      <c r="Y1924" s="47"/>
      <c r="Z1924"/>
      <c r="AA1924"/>
      <c r="AJ1924" s="47"/>
      <c r="AK1924"/>
      <c r="AL1924"/>
      <c r="AM1924"/>
      <c r="AN1924"/>
      <c r="AO1924" s="47"/>
      <c r="AP1924"/>
      <c r="AQ1924"/>
      <c r="AZ1924" s="47"/>
      <c r="BA1924"/>
      <c r="BB1924"/>
      <c r="BC1924"/>
      <c r="BD1924"/>
      <c r="BE1924" s="47"/>
      <c r="BF1924"/>
      <c r="BG1924"/>
    </row>
    <row r="1925" spans="2:59" x14ac:dyDescent="0.25">
      <c r="B1925" s="52"/>
      <c r="C1925" s="53"/>
      <c r="D1925" s="43"/>
      <c r="E1925" s="43"/>
      <c r="T1925" s="47"/>
      <c r="U1925"/>
      <c r="V1925"/>
      <c r="W1925"/>
      <c r="X1925"/>
      <c r="Y1925" s="47"/>
      <c r="Z1925"/>
      <c r="AA1925"/>
      <c r="AJ1925" s="47"/>
      <c r="AK1925"/>
      <c r="AL1925"/>
      <c r="AM1925"/>
      <c r="AN1925"/>
      <c r="AO1925" s="47"/>
      <c r="AP1925"/>
      <c r="AQ1925"/>
      <c r="AZ1925" s="47"/>
      <c r="BA1925"/>
      <c r="BB1925"/>
      <c r="BC1925"/>
      <c r="BD1925"/>
      <c r="BE1925" s="47"/>
      <c r="BF1925"/>
      <c r="BG1925"/>
    </row>
    <row r="1926" spans="2:59" x14ac:dyDescent="0.25">
      <c r="B1926" s="52"/>
      <c r="C1926" s="53"/>
      <c r="D1926" s="43"/>
      <c r="E1926" s="43"/>
      <c r="T1926" s="47"/>
      <c r="U1926"/>
      <c r="V1926"/>
      <c r="W1926"/>
      <c r="X1926"/>
      <c r="Y1926" s="47"/>
      <c r="Z1926"/>
      <c r="AA1926"/>
      <c r="AJ1926" s="47"/>
      <c r="AK1926"/>
      <c r="AL1926"/>
      <c r="AM1926"/>
      <c r="AN1926"/>
      <c r="AO1926" s="47"/>
      <c r="AP1926"/>
      <c r="AQ1926"/>
      <c r="AZ1926" s="47"/>
      <c r="BA1926"/>
      <c r="BB1926"/>
      <c r="BC1926"/>
      <c r="BD1926"/>
      <c r="BE1926" s="47"/>
      <c r="BF1926"/>
      <c r="BG1926"/>
    </row>
    <row r="1927" spans="2:59" x14ac:dyDescent="0.25">
      <c r="B1927" s="52"/>
      <c r="C1927" s="53"/>
      <c r="D1927" s="43"/>
      <c r="E1927" s="43"/>
      <c r="T1927" s="47"/>
      <c r="U1927"/>
      <c r="V1927"/>
      <c r="W1927"/>
      <c r="X1927"/>
      <c r="Y1927" s="47"/>
      <c r="Z1927"/>
      <c r="AA1927"/>
      <c r="AJ1927" s="47"/>
      <c r="AK1927"/>
      <c r="AL1927"/>
      <c r="AM1927"/>
      <c r="AN1927"/>
      <c r="AO1927" s="47"/>
      <c r="AP1927"/>
      <c r="AQ1927"/>
      <c r="AZ1927" s="47"/>
      <c r="BA1927"/>
      <c r="BB1927"/>
      <c r="BC1927"/>
      <c r="BD1927"/>
      <c r="BE1927" s="47"/>
      <c r="BF1927"/>
      <c r="BG1927"/>
    </row>
    <row r="1928" spans="2:59" x14ac:dyDescent="0.25">
      <c r="B1928" s="52"/>
      <c r="C1928" s="53"/>
      <c r="D1928" s="43"/>
      <c r="E1928" s="43"/>
      <c r="T1928" s="47"/>
      <c r="U1928"/>
      <c r="V1928"/>
      <c r="W1928"/>
      <c r="X1928"/>
      <c r="Y1928" s="47"/>
      <c r="Z1928"/>
      <c r="AA1928"/>
      <c r="AJ1928" s="47"/>
      <c r="AK1928"/>
      <c r="AL1928"/>
      <c r="AM1928"/>
      <c r="AN1928"/>
      <c r="AO1928" s="47"/>
      <c r="AP1928"/>
      <c r="AQ1928"/>
      <c r="AZ1928" s="47"/>
      <c r="BA1928"/>
      <c r="BB1928"/>
      <c r="BC1928"/>
      <c r="BD1928"/>
      <c r="BE1928" s="47"/>
      <c r="BF1928"/>
      <c r="BG1928"/>
    </row>
    <row r="1929" spans="2:59" x14ac:dyDescent="0.25">
      <c r="B1929" s="52"/>
      <c r="C1929" s="53"/>
      <c r="D1929" s="43"/>
      <c r="E1929" s="43"/>
      <c r="T1929" s="47"/>
      <c r="U1929"/>
      <c r="V1929"/>
      <c r="W1929"/>
      <c r="X1929"/>
      <c r="Y1929" s="47"/>
      <c r="Z1929"/>
      <c r="AA1929"/>
      <c r="AJ1929" s="47"/>
      <c r="AK1929"/>
      <c r="AL1929"/>
      <c r="AM1929"/>
      <c r="AN1929"/>
      <c r="AO1929" s="47"/>
      <c r="AP1929"/>
      <c r="AQ1929"/>
      <c r="AZ1929" s="47"/>
      <c r="BA1929"/>
      <c r="BB1929"/>
      <c r="BC1929"/>
      <c r="BD1929"/>
      <c r="BE1929" s="47"/>
      <c r="BF1929"/>
      <c r="BG1929"/>
    </row>
    <row r="1930" spans="2:59" x14ac:dyDescent="0.25">
      <c r="B1930" s="52"/>
      <c r="C1930" s="53"/>
      <c r="D1930" s="43"/>
      <c r="E1930" s="43"/>
      <c r="T1930" s="47"/>
      <c r="U1930"/>
      <c r="V1930"/>
      <c r="W1930"/>
      <c r="X1930"/>
      <c r="Y1930" s="47"/>
      <c r="Z1930"/>
      <c r="AA1930"/>
      <c r="AJ1930" s="47"/>
      <c r="AK1930"/>
      <c r="AL1930"/>
      <c r="AM1930"/>
      <c r="AN1930"/>
      <c r="AO1930" s="47"/>
      <c r="AP1930"/>
      <c r="AQ1930"/>
      <c r="AZ1930" s="47"/>
      <c r="BA1930"/>
      <c r="BB1930"/>
      <c r="BC1930"/>
      <c r="BD1930"/>
      <c r="BE1930" s="47"/>
      <c r="BF1930"/>
      <c r="BG1930"/>
    </row>
    <row r="1931" spans="2:59" x14ac:dyDescent="0.25">
      <c r="B1931" s="52"/>
      <c r="C1931" s="53"/>
      <c r="D1931" s="43"/>
      <c r="E1931" s="43"/>
      <c r="T1931" s="47"/>
      <c r="U1931"/>
      <c r="V1931"/>
      <c r="W1931"/>
      <c r="X1931"/>
      <c r="Y1931" s="47"/>
      <c r="Z1931"/>
      <c r="AA1931"/>
      <c r="AJ1931" s="47"/>
      <c r="AK1931"/>
      <c r="AL1931"/>
      <c r="AM1931"/>
      <c r="AN1931"/>
      <c r="AO1931" s="47"/>
      <c r="AP1931"/>
      <c r="AQ1931"/>
      <c r="AZ1931" s="47"/>
      <c r="BA1931"/>
      <c r="BB1931"/>
      <c r="BC1931"/>
      <c r="BD1931"/>
      <c r="BE1931" s="47"/>
      <c r="BF1931"/>
      <c r="BG1931"/>
    </row>
    <row r="1932" spans="2:59" x14ac:dyDescent="0.25">
      <c r="B1932" s="52"/>
      <c r="C1932" s="53"/>
      <c r="D1932" s="43"/>
      <c r="E1932" s="43"/>
      <c r="T1932" s="47"/>
      <c r="U1932"/>
      <c r="V1932"/>
      <c r="W1932"/>
      <c r="X1932"/>
      <c r="Y1932" s="47"/>
      <c r="Z1932"/>
      <c r="AA1932"/>
      <c r="AJ1932" s="47"/>
      <c r="AK1932"/>
      <c r="AL1932"/>
      <c r="AM1932"/>
      <c r="AN1932"/>
      <c r="AO1932" s="47"/>
      <c r="AP1932"/>
      <c r="AQ1932"/>
      <c r="AZ1932" s="47"/>
      <c r="BA1932"/>
      <c r="BB1932"/>
      <c r="BC1932"/>
      <c r="BD1932"/>
      <c r="BE1932" s="47"/>
      <c r="BF1932"/>
      <c r="BG1932"/>
    </row>
    <row r="1933" spans="2:59" x14ac:dyDescent="0.25">
      <c r="B1933" s="52"/>
      <c r="C1933" s="53"/>
      <c r="D1933" s="43"/>
      <c r="E1933" s="43"/>
      <c r="T1933" s="47"/>
      <c r="U1933"/>
      <c r="V1933"/>
      <c r="W1933"/>
      <c r="X1933"/>
      <c r="Y1933" s="47"/>
      <c r="Z1933"/>
      <c r="AA1933"/>
      <c r="AJ1933" s="47"/>
      <c r="AK1933"/>
      <c r="AL1933"/>
      <c r="AM1933"/>
      <c r="AN1933"/>
      <c r="AO1933" s="47"/>
      <c r="AP1933"/>
      <c r="AQ1933"/>
      <c r="AZ1933" s="47"/>
      <c r="BA1933"/>
      <c r="BB1933"/>
      <c r="BC1933"/>
      <c r="BD1933"/>
      <c r="BE1933" s="47"/>
      <c r="BF1933"/>
      <c r="BG1933"/>
    </row>
    <row r="1934" spans="2:59" x14ac:dyDescent="0.25">
      <c r="B1934" s="52"/>
      <c r="C1934" s="53"/>
      <c r="D1934" s="43"/>
      <c r="E1934" s="43"/>
      <c r="T1934" s="47"/>
      <c r="U1934"/>
      <c r="V1934"/>
      <c r="W1934"/>
      <c r="X1934"/>
      <c r="Y1934" s="47"/>
      <c r="Z1934"/>
      <c r="AA1934"/>
      <c r="AJ1934" s="47"/>
      <c r="AK1934"/>
      <c r="AL1934"/>
      <c r="AM1934"/>
      <c r="AN1934"/>
      <c r="AO1934" s="47"/>
      <c r="AP1934"/>
      <c r="AQ1934"/>
      <c r="AZ1934" s="47"/>
      <c r="BA1934"/>
      <c r="BB1934"/>
      <c r="BC1934"/>
      <c r="BD1934"/>
      <c r="BE1934" s="47"/>
      <c r="BF1934"/>
      <c r="BG1934"/>
    </row>
    <row r="1935" spans="2:59" x14ac:dyDescent="0.25">
      <c r="B1935" s="52"/>
      <c r="C1935" s="53"/>
      <c r="D1935" s="43"/>
      <c r="E1935" s="43"/>
      <c r="T1935" s="47"/>
      <c r="U1935"/>
      <c r="V1935"/>
      <c r="W1935"/>
      <c r="X1935"/>
      <c r="Y1935" s="47"/>
      <c r="Z1935"/>
      <c r="AA1935"/>
      <c r="AJ1935" s="47"/>
      <c r="AK1935"/>
      <c r="AL1935"/>
      <c r="AM1935"/>
      <c r="AN1935"/>
      <c r="AO1935" s="47"/>
      <c r="AP1935"/>
      <c r="AQ1935"/>
      <c r="AZ1935" s="47"/>
      <c r="BA1935"/>
      <c r="BB1935"/>
      <c r="BC1935"/>
      <c r="BD1935"/>
      <c r="BE1935" s="47"/>
      <c r="BF1935"/>
      <c r="BG1935"/>
    </row>
    <row r="1936" spans="2:59" x14ac:dyDescent="0.25">
      <c r="B1936" s="52"/>
      <c r="C1936" s="53"/>
      <c r="D1936" s="43"/>
      <c r="E1936" s="43"/>
      <c r="T1936" s="47"/>
      <c r="U1936"/>
      <c r="V1936"/>
      <c r="W1936"/>
      <c r="X1936"/>
      <c r="Y1936" s="47"/>
      <c r="Z1936"/>
      <c r="AA1936"/>
      <c r="AJ1936" s="47"/>
      <c r="AK1936"/>
      <c r="AL1936"/>
      <c r="AM1936"/>
      <c r="AN1936"/>
      <c r="AO1936" s="47"/>
      <c r="AP1936"/>
      <c r="AQ1936"/>
      <c r="AZ1936" s="47"/>
      <c r="BA1936"/>
      <c r="BB1936"/>
      <c r="BC1936"/>
      <c r="BD1936"/>
      <c r="BE1936" s="47"/>
      <c r="BF1936"/>
      <c r="BG1936"/>
    </row>
    <row r="1937" spans="2:59" x14ac:dyDescent="0.25">
      <c r="B1937" s="52"/>
      <c r="C1937" s="53"/>
      <c r="D1937" s="43"/>
      <c r="E1937" s="43"/>
      <c r="T1937" s="47"/>
      <c r="U1937"/>
      <c r="V1937"/>
      <c r="W1937"/>
      <c r="X1937"/>
      <c r="Y1937" s="47"/>
      <c r="Z1937"/>
      <c r="AA1937"/>
      <c r="AJ1937" s="47"/>
      <c r="AK1937"/>
      <c r="AL1937"/>
      <c r="AM1937"/>
      <c r="AN1937"/>
      <c r="AO1937" s="47"/>
      <c r="AP1937"/>
      <c r="AQ1937"/>
      <c r="AZ1937" s="47"/>
      <c r="BA1937"/>
      <c r="BB1937"/>
      <c r="BC1937"/>
      <c r="BD1937"/>
      <c r="BE1937" s="47"/>
      <c r="BF1937"/>
      <c r="BG1937"/>
    </row>
    <row r="1938" spans="2:59" x14ac:dyDescent="0.25">
      <c r="B1938" s="52"/>
      <c r="C1938" s="53"/>
      <c r="D1938" s="43"/>
      <c r="E1938" s="43"/>
      <c r="T1938" s="47"/>
      <c r="U1938"/>
      <c r="V1938"/>
      <c r="W1938"/>
      <c r="X1938"/>
      <c r="Y1938" s="47"/>
      <c r="Z1938"/>
      <c r="AA1938"/>
      <c r="AJ1938" s="47"/>
      <c r="AK1938"/>
      <c r="AL1938"/>
      <c r="AM1938"/>
      <c r="AN1938"/>
      <c r="AO1938" s="47"/>
      <c r="AP1938"/>
      <c r="AQ1938"/>
      <c r="AZ1938" s="47"/>
      <c r="BA1938"/>
      <c r="BB1938"/>
      <c r="BC1938"/>
      <c r="BD1938"/>
      <c r="BE1938" s="47"/>
      <c r="BF1938"/>
      <c r="BG1938"/>
    </row>
    <row r="1939" spans="2:59" x14ac:dyDescent="0.25">
      <c r="B1939" s="52"/>
      <c r="C1939" s="53"/>
      <c r="D1939" s="43"/>
      <c r="E1939" s="43"/>
      <c r="T1939" s="47"/>
      <c r="U1939"/>
      <c r="V1939"/>
      <c r="W1939"/>
      <c r="X1939"/>
      <c r="Y1939" s="47"/>
      <c r="Z1939"/>
      <c r="AA1939"/>
      <c r="AJ1939" s="47"/>
      <c r="AK1939"/>
      <c r="AL1939"/>
      <c r="AM1939"/>
      <c r="AN1939"/>
      <c r="AO1939" s="47"/>
      <c r="AP1939"/>
      <c r="AQ1939"/>
      <c r="AZ1939" s="47"/>
      <c r="BA1939"/>
      <c r="BB1939"/>
      <c r="BC1939"/>
      <c r="BD1939"/>
      <c r="BE1939" s="47"/>
      <c r="BF1939"/>
      <c r="BG1939"/>
    </row>
    <row r="1940" spans="2:59" x14ac:dyDescent="0.25">
      <c r="B1940" s="52"/>
      <c r="C1940" s="53"/>
      <c r="D1940" s="43"/>
      <c r="E1940" s="43"/>
      <c r="T1940" s="47"/>
      <c r="U1940"/>
      <c r="V1940"/>
      <c r="W1940"/>
      <c r="X1940"/>
      <c r="Y1940" s="47"/>
      <c r="Z1940"/>
      <c r="AA1940"/>
      <c r="AJ1940" s="47"/>
      <c r="AK1940"/>
      <c r="AL1940"/>
      <c r="AM1940"/>
      <c r="AN1940"/>
      <c r="AO1940" s="47"/>
      <c r="AP1940"/>
      <c r="AQ1940"/>
      <c r="AZ1940" s="47"/>
      <c r="BA1940"/>
      <c r="BB1940"/>
      <c r="BC1940"/>
      <c r="BD1940"/>
      <c r="BE1940" s="47"/>
      <c r="BF1940"/>
      <c r="BG1940"/>
    </row>
    <row r="1941" spans="2:59" x14ac:dyDescent="0.25">
      <c r="B1941" s="52"/>
      <c r="C1941" s="53"/>
      <c r="D1941" s="43"/>
      <c r="E1941" s="43"/>
      <c r="T1941" s="47"/>
      <c r="U1941"/>
      <c r="V1941"/>
      <c r="W1941"/>
      <c r="X1941"/>
      <c r="Y1941" s="47"/>
      <c r="Z1941"/>
      <c r="AA1941"/>
      <c r="AJ1941" s="47"/>
      <c r="AK1941"/>
      <c r="AL1941"/>
      <c r="AM1941"/>
      <c r="AN1941"/>
      <c r="AO1941" s="47"/>
      <c r="AP1941"/>
      <c r="AQ1941"/>
      <c r="AZ1941" s="47"/>
      <c r="BA1941"/>
      <c r="BB1941"/>
      <c r="BC1941"/>
      <c r="BD1941"/>
      <c r="BE1941" s="47"/>
      <c r="BF1941"/>
      <c r="BG1941"/>
    </row>
    <row r="1942" spans="2:59" x14ac:dyDescent="0.25">
      <c r="B1942" s="52"/>
      <c r="C1942" s="53"/>
      <c r="D1942" s="43"/>
      <c r="E1942" s="43"/>
      <c r="T1942" s="47"/>
      <c r="U1942"/>
      <c r="V1942"/>
      <c r="W1942"/>
      <c r="X1942"/>
      <c r="Y1942" s="47"/>
      <c r="Z1942"/>
      <c r="AA1942"/>
      <c r="AJ1942" s="47"/>
      <c r="AK1942"/>
      <c r="AL1942"/>
      <c r="AM1942"/>
      <c r="AN1942"/>
      <c r="AO1942" s="47"/>
      <c r="AP1942"/>
      <c r="AQ1942"/>
      <c r="AZ1942" s="47"/>
      <c r="BA1942"/>
      <c r="BB1942"/>
      <c r="BC1942"/>
      <c r="BD1942"/>
      <c r="BE1942" s="47"/>
      <c r="BF1942"/>
      <c r="BG1942"/>
    </row>
    <row r="1943" spans="2:59" x14ac:dyDescent="0.25">
      <c r="B1943" s="52"/>
      <c r="C1943" s="53"/>
      <c r="D1943" s="43"/>
      <c r="E1943" s="43"/>
      <c r="T1943" s="47"/>
      <c r="U1943"/>
      <c r="V1943"/>
      <c r="W1943"/>
      <c r="X1943"/>
      <c r="Y1943" s="47"/>
      <c r="Z1943"/>
      <c r="AA1943"/>
      <c r="AJ1943" s="47"/>
      <c r="AK1943"/>
      <c r="AL1943"/>
      <c r="AM1943"/>
      <c r="AN1943"/>
      <c r="AO1943" s="47"/>
      <c r="AP1943"/>
      <c r="AQ1943"/>
      <c r="AZ1943" s="47"/>
      <c r="BA1943"/>
      <c r="BB1943"/>
      <c r="BC1943"/>
      <c r="BD1943"/>
      <c r="BE1943" s="47"/>
      <c r="BF1943"/>
      <c r="BG1943"/>
    </row>
    <row r="1944" spans="2:59" x14ac:dyDescent="0.25">
      <c r="B1944" s="52"/>
      <c r="C1944" s="53"/>
      <c r="D1944" s="43"/>
      <c r="E1944" s="43"/>
      <c r="T1944" s="47"/>
      <c r="U1944"/>
      <c r="V1944"/>
      <c r="W1944"/>
      <c r="X1944"/>
      <c r="Y1944" s="47"/>
      <c r="Z1944"/>
      <c r="AA1944"/>
      <c r="AJ1944" s="47"/>
      <c r="AK1944"/>
      <c r="AL1944"/>
      <c r="AM1944"/>
      <c r="AN1944"/>
      <c r="AO1944" s="47"/>
      <c r="AP1944"/>
      <c r="AQ1944"/>
      <c r="AZ1944" s="47"/>
      <c r="BA1944"/>
      <c r="BB1944"/>
      <c r="BC1944"/>
      <c r="BD1944"/>
      <c r="BE1944" s="47"/>
      <c r="BF1944"/>
      <c r="BG1944"/>
    </row>
    <row r="1945" spans="2:59" x14ac:dyDescent="0.25">
      <c r="B1945" s="52"/>
      <c r="C1945" s="53"/>
      <c r="D1945" s="43"/>
      <c r="E1945" s="43"/>
      <c r="T1945" s="47"/>
      <c r="U1945"/>
      <c r="V1945"/>
      <c r="W1945"/>
      <c r="X1945"/>
      <c r="Y1945" s="47"/>
      <c r="Z1945"/>
      <c r="AA1945"/>
      <c r="AJ1945" s="47"/>
      <c r="AK1945"/>
      <c r="AL1945"/>
      <c r="AM1945"/>
      <c r="AN1945"/>
      <c r="AO1945" s="47"/>
      <c r="AP1945"/>
      <c r="AQ1945"/>
      <c r="AZ1945" s="47"/>
      <c r="BA1945"/>
      <c r="BB1945"/>
      <c r="BC1945"/>
      <c r="BD1945"/>
      <c r="BE1945" s="47"/>
      <c r="BF1945"/>
      <c r="BG1945"/>
    </row>
    <row r="1946" spans="2:59" x14ac:dyDescent="0.25">
      <c r="B1946" s="52"/>
      <c r="C1946" s="53"/>
      <c r="D1946" s="43"/>
      <c r="E1946" s="43"/>
      <c r="T1946" s="47"/>
      <c r="U1946"/>
      <c r="V1946"/>
      <c r="W1946"/>
      <c r="X1946"/>
      <c r="Y1946" s="47"/>
      <c r="Z1946"/>
      <c r="AA1946"/>
      <c r="AJ1946" s="47"/>
      <c r="AK1946"/>
      <c r="AL1946"/>
      <c r="AM1946"/>
      <c r="AN1946"/>
      <c r="AO1946" s="47"/>
      <c r="AP1946"/>
      <c r="AQ1946"/>
      <c r="AZ1946" s="47"/>
      <c r="BA1946"/>
      <c r="BB1946"/>
      <c r="BC1946"/>
      <c r="BD1946"/>
      <c r="BE1946" s="47"/>
      <c r="BF1946"/>
      <c r="BG1946"/>
    </row>
    <row r="1947" spans="2:59" x14ac:dyDescent="0.25">
      <c r="B1947" s="52"/>
      <c r="C1947" s="53"/>
      <c r="D1947" s="43"/>
      <c r="E1947" s="43"/>
      <c r="T1947" s="47"/>
      <c r="U1947"/>
      <c r="V1947"/>
      <c r="W1947"/>
      <c r="X1947"/>
      <c r="Y1947" s="47"/>
      <c r="Z1947"/>
      <c r="AA1947"/>
      <c r="AJ1947" s="47"/>
      <c r="AK1947"/>
      <c r="AL1947"/>
      <c r="AM1947"/>
      <c r="AN1947"/>
      <c r="AO1947" s="47"/>
      <c r="AP1947"/>
      <c r="AQ1947"/>
      <c r="AZ1947" s="47"/>
      <c r="BA1947"/>
      <c r="BB1947"/>
      <c r="BC1947"/>
      <c r="BD1947"/>
      <c r="BE1947" s="47"/>
      <c r="BF1947"/>
      <c r="BG1947"/>
    </row>
    <row r="1948" spans="2:59" x14ac:dyDescent="0.25">
      <c r="B1948" s="52"/>
      <c r="C1948" s="53"/>
      <c r="D1948" s="43"/>
      <c r="E1948" s="43"/>
      <c r="T1948" s="47"/>
      <c r="U1948"/>
      <c r="V1948"/>
      <c r="W1948"/>
      <c r="X1948"/>
      <c r="Y1948" s="47"/>
      <c r="Z1948"/>
      <c r="AA1948"/>
      <c r="AJ1948" s="47"/>
      <c r="AK1948"/>
      <c r="AL1948"/>
      <c r="AM1948"/>
      <c r="AN1948"/>
      <c r="AO1948" s="47"/>
      <c r="AP1948"/>
      <c r="AQ1948"/>
      <c r="AZ1948" s="47"/>
      <c r="BA1948"/>
      <c r="BB1948"/>
      <c r="BC1948"/>
      <c r="BD1948"/>
      <c r="BE1948" s="47"/>
      <c r="BF1948"/>
      <c r="BG1948"/>
    </row>
    <row r="1949" spans="2:59" x14ac:dyDescent="0.25">
      <c r="B1949" s="52"/>
      <c r="C1949" s="53"/>
      <c r="D1949" s="43"/>
      <c r="E1949" s="43"/>
      <c r="T1949" s="47"/>
      <c r="U1949"/>
      <c r="V1949"/>
      <c r="W1949"/>
      <c r="X1949"/>
      <c r="Y1949" s="47"/>
      <c r="Z1949"/>
      <c r="AA1949"/>
      <c r="AJ1949" s="47"/>
      <c r="AK1949"/>
      <c r="AL1949"/>
      <c r="AM1949"/>
      <c r="AN1949"/>
      <c r="AO1949" s="47"/>
      <c r="AP1949"/>
      <c r="AQ1949"/>
      <c r="AZ1949" s="47"/>
      <c r="BA1949"/>
      <c r="BB1949"/>
      <c r="BC1949"/>
      <c r="BD1949"/>
      <c r="BE1949" s="47"/>
      <c r="BF1949"/>
      <c r="BG1949"/>
    </row>
    <row r="1950" spans="2:59" x14ac:dyDescent="0.25">
      <c r="B1950" s="52"/>
      <c r="C1950" s="53"/>
      <c r="D1950" s="43"/>
      <c r="E1950" s="43"/>
      <c r="T1950" s="47"/>
      <c r="U1950"/>
      <c r="V1950"/>
      <c r="W1950"/>
      <c r="X1950"/>
      <c r="Y1950" s="47"/>
      <c r="Z1950"/>
      <c r="AA1950"/>
      <c r="AJ1950" s="47"/>
      <c r="AK1950"/>
      <c r="AL1950"/>
      <c r="AM1950"/>
      <c r="AN1950"/>
      <c r="AO1950" s="47"/>
      <c r="AP1950"/>
      <c r="AQ1950"/>
      <c r="AZ1950" s="47"/>
      <c r="BA1950"/>
      <c r="BB1950"/>
      <c r="BC1950"/>
      <c r="BD1950"/>
      <c r="BE1950" s="47"/>
      <c r="BF1950"/>
      <c r="BG1950"/>
    </row>
    <row r="1951" spans="2:59" x14ac:dyDescent="0.25">
      <c r="B1951" s="52"/>
      <c r="C1951" s="53"/>
      <c r="D1951" s="43"/>
      <c r="E1951" s="43"/>
      <c r="T1951" s="47"/>
      <c r="U1951"/>
      <c r="V1951"/>
      <c r="W1951"/>
      <c r="X1951"/>
      <c r="Y1951" s="47"/>
      <c r="Z1951"/>
      <c r="AA1951"/>
      <c r="AJ1951" s="47"/>
      <c r="AK1951"/>
      <c r="AL1951"/>
      <c r="AM1951"/>
      <c r="AN1951"/>
      <c r="AO1951" s="47"/>
      <c r="AP1951"/>
      <c r="AQ1951"/>
      <c r="AZ1951" s="47"/>
      <c r="BA1951"/>
      <c r="BB1951"/>
      <c r="BC1951"/>
      <c r="BD1951"/>
      <c r="BE1951" s="47"/>
      <c r="BF1951"/>
      <c r="BG1951"/>
    </row>
    <row r="1952" spans="2:59" x14ac:dyDescent="0.25">
      <c r="B1952" s="52"/>
      <c r="C1952" s="53"/>
      <c r="D1952" s="43"/>
      <c r="E1952" s="43"/>
      <c r="T1952" s="47"/>
      <c r="U1952"/>
      <c r="V1952"/>
      <c r="W1952"/>
      <c r="X1952"/>
      <c r="Y1952" s="47"/>
      <c r="Z1952"/>
      <c r="AA1952"/>
      <c r="AJ1952" s="47"/>
      <c r="AK1952"/>
      <c r="AL1952"/>
      <c r="AM1952"/>
      <c r="AN1952"/>
      <c r="AO1952" s="47"/>
      <c r="AP1952"/>
      <c r="AQ1952"/>
      <c r="AZ1952" s="47"/>
      <c r="BA1952"/>
      <c r="BB1952"/>
      <c r="BC1952"/>
      <c r="BD1952"/>
      <c r="BE1952" s="47"/>
      <c r="BF1952"/>
      <c r="BG1952"/>
    </row>
    <row r="1953" spans="2:59" x14ac:dyDescent="0.25">
      <c r="B1953" s="52"/>
      <c r="C1953" s="53"/>
      <c r="D1953" s="43"/>
      <c r="E1953" s="43"/>
      <c r="T1953" s="47"/>
      <c r="U1953"/>
      <c r="V1953"/>
      <c r="W1953"/>
      <c r="X1953"/>
      <c r="Y1953" s="47"/>
      <c r="Z1953"/>
      <c r="AA1953"/>
      <c r="AJ1953" s="47"/>
      <c r="AK1953"/>
      <c r="AL1953"/>
      <c r="AM1953"/>
      <c r="AN1953"/>
      <c r="AO1953" s="47"/>
      <c r="AP1953"/>
      <c r="AQ1953"/>
      <c r="AZ1953" s="47"/>
      <c r="BA1953"/>
      <c r="BB1953"/>
      <c r="BC1953"/>
      <c r="BD1953"/>
      <c r="BE1953" s="47"/>
      <c r="BF1953"/>
      <c r="BG1953"/>
    </row>
    <row r="1954" spans="2:59" x14ac:dyDescent="0.25">
      <c r="B1954" s="52"/>
      <c r="C1954" s="53"/>
      <c r="D1954" s="43"/>
      <c r="E1954" s="43"/>
      <c r="T1954" s="47"/>
      <c r="U1954"/>
      <c r="V1954"/>
      <c r="W1954"/>
      <c r="X1954"/>
      <c r="Y1954" s="47"/>
      <c r="Z1954"/>
      <c r="AA1954"/>
      <c r="AJ1954" s="47"/>
      <c r="AK1954"/>
      <c r="AL1954"/>
      <c r="AM1954"/>
      <c r="AN1954"/>
      <c r="AO1954" s="47"/>
      <c r="AP1954"/>
      <c r="AQ1954"/>
      <c r="AZ1954" s="47"/>
      <c r="BA1954"/>
      <c r="BB1954"/>
      <c r="BC1954"/>
      <c r="BD1954"/>
      <c r="BE1954" s="47"/>
      <c r="BF1954"/>
      <c r="BG1954"/>
    </row>
    <row r="1955" spans="2:59" x14ac:dyDescent="0.25">
      <c r="B1955" s="52"/>
      <c r="C1955" s="53"/>
      <c r="D1955" s="43"/>
      <c r="E1955" s="43"/>
      <c r="T1955" s="47"/>
      <c r="U1955"/>
      <c r="V1955"/>
      <c r="W1955"/>
      <c r="X1955"/>
      <c r="Y1955" s="47"/>
      <c r="Z1955"/>
      <c r="AA1955"/>
      <c r="AJ1955" s="47"/>
      <c r="AK1955"/>
      <c r="AL1955"/>
      <c r="AM1955"/>
      <c r="AN1955"/>
      <c r="AO1955" s="47"/>
      <c r="AP1955"/>
      <c r="AQ1955"/>
      <c r="AZ1955" s="47"/>
      <c r="BA1955"/>
      <c r="BB1955"/>
      <c r="BC1955"/>
      <c r="BD1955"/>
      <c r="BE1955" s="47"/>
      <c r="BF1955"/>
      <c r="BG1955"/>
    </row>
    <row r="1956" spans="2:59" x14ac:dyDescent="0.25">
      <c r="B1956" s="52"/>
      <c r="C1956" s="53"/>
      <c r="D1956" s="43"/>
      <c r="E1956" s="43"/>
      <c r="T1956" s="47"/>
      <c r="U1956"/>
      <c r="V1956"/>
      <c r="W1956"/>
      <c r="X1956"/>
      <c r="Y1956" s="47"/>
      <c r="Z1956"/>
      <c r="AA1956"/>
      <c r="AJ1956" s="47"/>
      <c r="AK1956"/>
      <c r="AL1956"/>
      <c r="AM1956"/>
      <c r="AN1956"/>
      <c r="AO1956" s="47"/>
      <c r="AP1956"/>
      <c r="AQ1956"/>
      <c r="AZ1956" s="47"/>
      <c r="BA1956"/>
      <c r="BB1956"/>
      <c r="BC1956"/>
      <c r="BD1956"/>
      <c r="BE1956" s="47"/>
      <c r="BF1956"/>
      <c r="BG1956"/>
    </row>
    <row r="1957" spans="2:59" x14ac:dyDescent="0.25">
      <c r="B1957" s="52"/>
      <c r="C1957" s="53"/>
      <c r="D1957" s="43"/>
      <c r="E1957" s="43"/>
      <c r="T1957" s="47"/>
      <c r="U1957"/>
      <c r="V1957"/>
      <c r="W1957"/>
      <c r="X1957"/>
      <c r="Y1957" s="47"/>
      <c r="Z1957"/>
      <c r="AA1957"/>
      <c r="AJ1957" s="47"/>
      <c r="AK1957"/>
      <c r="AL1957"/>
      <c r="AM1957"/>
      <c r="AN1957"/>
      <c r="AO1957" s="47"/>
      <c r="AP1957"/>
      <c r="AQ1957"/>
      <c r="AZ1957" s="47"/>
      <c r="BA1957"/>
      <c r="BB1957"/>
      <c r="BC1957"/>
      <c r="BD1957"/>
      <c r="BE1957" s="47"/>
      <c r="BF1957"/>
      <c r="BG1957"/>
    </row>
    <row r="1958" spans="2:59" x14ac:dyDescent="0.25">
      <c r="B1958" s="52"/>
      <c r="C1958" s="53"/>
      <c r="D1958" s="43"/>
      <c r="E1958" s="43"/>
      <c r="T1958" s="47"/>
      <c r="U1958"/>
      <c r="V1958"/>
      <c r="W1958"/>
      <c r="X1958"/>
      <c r="Y1958" s="47"/>
      <c r="Z1958"/>
      <c r="AA1958"/>
      <c r="AJ1958" s="47"/>
      <c r="AK1958"/>
      <c r="AL1958"/>
      <c r="AM1958"/>
      <c r="AN1958"/>
      <c r="AO1958" s="47"/>
      <c r="AP1958"/>
      <c r="AQ1958"/>
      <c r="AZ1958" s="47"/>
      <c r="BA1958"/>
      <c r="BB1958"/>
      <c r="BC1958"/>
      <c r="BD1958"/>
      <c r="BE1958" s="47"/>
      <c r="BF1958"/>
      <c r="BG1958"/>
    </row>
    <row r="1959" spans="2:59" x14ac:dyDescent="0.25">
      <c r="B1959" s="52"/>
      <c r="C1959" s="53"/>
      <c r="D1959" s="43"/>
      <c r="E1959" s="43"/>
      <c r="T1959" s="47"/>
      <c r="U1959"/>
      <c r="V1959"/>
      <c r="W1959"/>
      <c r="X1959"/>
      <c r="Y1959" s="47"/>
      <c r="Z1959"/>
      <c r="AA1959"/>
      <c r="AJ1959" s="47"/>
      <c r="AK1959"/>
      <c r="AL1959"/>
      <c r="AM1959"/>
      <c r="AN1959"/>
      <c r="AO1959" s="47"/>
      <c r="AP1959"/>
      <c r="AQ1959"/>
      <c r="AZ1959" s="47"/>
      <c r="BA1959"/>
      <c r="BB1959"/>
      <c r="BC1959"/>
      <c r="BD1959"/>
      <c r="BE1959" s="47"/>
      <c r="BF1959"/>
      <c r="BG1959"/>
    </row>
    <row r="1960" spans="2:59" x14ac:dyDescent="0.25">
      <c r="B1960" s="52"/>
      <c r="C1960" s="53"/>
      <c r="D1960" s="43"/>
      <c r="E1960" s="43"/>
      <c r="T1960" s="47"/>
      <c r="U1960"/>
      <c r="V1960"/>
      <c r="W1960"/>
      <c r="X1960"/>
      <c r="Y1960" s="47"/>
      <c r="Z1960"/>
      <c r="AA1960"/>
      <c r="AJ1960" s="47"/>
      <c r="AK1960"/>
      <c r="AL1960"/>
      <c r="AM1960"/>
      <c r="AN1960"/>
      <c r="AO1960" s="47"/>
      <c r="AP1960"/>
      <c r="AQ1960"/>
      <c r="AZ1960" s="47"/>
      <c r="BA1960"/>
      <c r="BB1960"/>
      <c r="BC1960"/>
      <c r="BD1960"/>
      <c r="BE1960" s="47"/>
      <c r="BF1960"/>
      <c r="BG1960"/>
    </row>
    <row r="1961" spans="2:59" x14ac:dyDescent="0.25">
      <c r="B1961" s="52"/>
      <c r="C1961" s="53"/>
      <c r="D1961" s="43"/>
      <c r="E1961" s="43"/>
      <c r="T1961" s="47"/>
      <c r="U1961"/>
      <c r="V1961"/>
      <c r="W1961"/>
      <c r="X1961"/>
      <c r="Y1961" s="47"/>
      <c r="Z1961"/>
      <c r="AA1961"/>
      <c r="AJ1961" s="47"/>
      <c r="AK1961"/>
      <c r="AL1961"/>
      <c r="AM1961"/>
      <c r="AN1961"/>
      <c r="AO1961" s="47"/>
      <c r="AP1961"/>
      <c r="AQ1961"/>
      <c r="AZ1961" s="47"/>
      <c r="BA1961"/>
      <c r="BB1961"/>
      <c r="BC1961"/>
      <c r="BD1961"/>
      <c r="BE1961" s="47"/>
      <c r="BF1961"/>
      <c r="BG1961"/>
    </row>
    <row r="1962" spans="2:59" x14ac:dyDescent="0.25">
      <c r="B1962" s="52"/>
      <c r="C1962" s="53"/>
      <c r="D1962" s="43"/>
      <c r="E1962" s="43"/>
      <c r="T1962" s="47"/>
      <c r="U1962"/>
      <c r="V1962"/>
      <c r="W1962"/>
      <c r="X1962"/>
      <c r="Y1962" s="47"/>
      <c r="Z1962"/>
      <c r="AA1962"/>
      <c r="AJ1962" s="47"/>
      <c r="AK1962"/>
      <c r="AL1962"/>
      <c r="AM1962"/>
      <c r="AN1962"/>
      <c r="AO1962" s="47"/>
      <c r="AP1962"/>
      <c r="AQ1962"/>
      <c r="AZ1962" s="47"/>
      <c r="BA1962"/>
      <c r="BB1962"/>
      <c r="BC1962"/>
      <c r="BD1962"/>
      <c r="BE1962" s="47"/>
      <c r="BF1962"/>
      <c r="BG1962"/>
    </row>
    <row r="1963" spans="2:59" x14ac:dyDescent="0.25">
      <c r="B1963" s="52"/>
      <c r="C1963" s="53"/>
      <c r="D1963" s="43"/>
      <c r="E1963" s="43"/>
      <c r="T1963" s="47"/>
      <c r="U1963"/>
      <c r="V1963"/>
      <c r="W1963"/>
      <c r="X1963"/>
      <c r="Y1963" s="47"/>
      <c r="Z1963"/>
      <c r="AA1963"/>
      <c r="AJ1963" s="47"/>
      <c r="AK1963"/>
      <c r="AL1963"/>
      <c r="AM1963"/>
      <c r="AN1963"/>
      <c r="AO1963" s="47"/>
      <c r="AP1963"/>
      <c r="AQ1963"/>
      <c r="AZ1963" s="47"/>
      <c r="BA1963"/>
      <c r="BB1963"/>
      <c r="BC1963"/>
      <c r="BD1963"/>
      <c r="BE1963" s="47"/>
      <c r="BF1963"/>
      <c r="BG1963"/>
    </row>
    <row r="1964" spans="2:59" x14ac:dyDescent="0.25">
      <c r="B1964" s="52"/>
      <c r="C1964" s="53"/>
      <c r="D1964" s="43"/>
      <c r="E1964" s="43"/>
      <c r="T1964" s="47"/>
      <c r="U1964"/>
      <c r="V1964"/>
      <c r="W1964"/>
      <c r="X1964"/>
      <c r="Y1964" s="47"/>
      <c r="Z1964"/>
      <c r="AA1964"/>
      <c r="AJ1964" s="47"/>
      <c r="AK1964"/>
      <c r="AL1964"/>
      <c r="AM1964"/>
      <c r="AN1964"/>
      <c r="AO1964" s="47"/>
      <c r="AP1964"/>
      <c r="AQ1964"/>
      <c r="AZ1964" s="47"/>
      <c r="BA1964"/>
      <c r="BB1964"/>
      <c r="BC1964"/>
      <c r="BD1964"/>
      <c r="BE1964" s="47"/>
      <c r="BF1964"/>
      <c r="BG1964"/>
    </row>
    <row r="1965" spans="2:59" x14ac:dyDescent="0.25">
      <c r="B1965" s="52"/>
      <c r="C1965" s="53"/>
      <c r="D1965" s="43"/>
      <c r="E1965" s="43"/>
      <c r="T1965" s="47"/>
      <c r="U1965"/>
      <c r="V1965"/>
      <c r="W1965"/>
      <c r="X1965"/>
      <c r="Y1965" s="47"/>
      <c r="Z1965"/>
      <c r="AA1965"/>
      <c r="AJ1965" s="47"/>
      <c r="AK1965"/>
      <c r="AL1965"/>
      <c r="AM1965"/>
      <c r="AN1965"/>
      <c r="AO1965" s="47"/>
      <c r="AP1965"/>
      <c r="AQ1965"/>
      <c r="AZ1965" s="47"/>
      <c r="BA1965"/>
      <c r="BB1965"/>
      <c r="BC1965"/>
      <c r="BD1965"/>
      <c r="BE1965" s="47"/>
      <c r="BF1965"/>
      <c r="BG1965"/>
    </row>
    <row r="1966" spans="2:59" x14ac:dyDescent="0.25">
      <c r="B1966" s="52"/>
      <c r="C1966" s="53"/>
      <c r="D1966" s="43"/>
      <c r="E1966" s="43"/>
      <c r="T1966" s="47"/>
      <c r="U1966"/>
      <c r="V1966"/>
      <c r="W1966"/>
      <c r="X1966"/>
      <c r="Y1966" s="47"/>
      <c r="Z1966"/>
      <c r="AA1966"/>
      <c r="AJ1966" s="47"/>
      <c r="AK1966"/>
      <c r="AL1966"/>
      <c r="AM1966"/>
      <c r="AN1966"/>
      <c r="AO1966" s="47"/>
      <c r="AP1966"/>
      <c r="AQ1966"/>
      <c r="AZ1966" s="47"/>
      <c r="BA1966"/>
      <c r="BB1966"/>
      <c r="BC1966"/>
      <c r="BD1966"/>
      <c r="BE1966" s="47"/>
      <c r="BF1966"/>
      <c r="BG1966"/>
    </row>
    <row r="1967" spans="2:59" x14ac:dyDescent="0.25">
      <c r="B1967" s="52"/>
      <c r="C1967" s="53"/>
      <c r="D1967" s="43"/>
      <c r="E1967" s="43"/>
      <c r="T1967" s="47"/>
      <c r="U1967"/>
      <c r="V1967"/>
      <c r="W1967"/>
      <c r="X1967"/>
      <c r="Y1967" s="47"/>
      <c r="Z1967"/>
      <c r="AA1967"/>
      <c r="AJ1967" s="47"/>
      <c r="AK1967"/>
      <c r="AL1967"/>
      <c r="AM1967"/>
      <c r="AN1967"/>
      <c r="AO1967" s="47"/>
      <c r="AP1967"/>
      <c r="AQ1967"/>
      <c r="AZ1967" s="47"/>
      <c r="BA1967"/>
      <c r="BB1967"/>
      <c r="BC1967"/>
      <c r="BD1967"/>
      <c r="BE1967" s="47"/>
      <c r="BF1967"/>
      <c r="BG1967"/>
    </row>
    <row r="1968" spans="2:59" x14ac:dyDescent="0.25">
      <c r="B1968" s="52"/>
      <c r="C1968" s="53"/>
      <c r="D1968" s="43"/>
      <c r="E1968" s="43"/>
      <c r="T1968" s="47"/>
      <c r="U1968"/>
      <c r="V1968"/>
      <c r="W1968"/>
      <c r="X1968"/>
      <c r="Y1968" s="47"/>
      <c r="Z1968"/>
      <c r="AA1968"/>
      <c r="AJ1968" s="47"/>
      <c r="AK1968"/>
      <c r="AL1968"/>
      <c r="AM1968"/>
      <c r="AN1968"/>
      <c r="AO1968" s="47"/>
      <c r="AP1968"/>
      <c r="AQ1968"/>
      <c r="AZ1968" s="47"/>
      <c r="BA1968"/>
      <c r="BB1968"/>
      <c r="BC1968"/>
      <c r="BD1968"/>
      <c r="BE1968" s="47"/>
      <c r="BF1968"/>
      <c r="BG1968"/>
    </row>
    <row r="1969" spans="2:59" x14ac:dyDescent="0.25">
      <c r="B1969" s="52"/>
      <c r="C1969" s="53"/>
      <c r="D1969" s="43"/>
      <c r="E1969" s="43"/>
      <c r="T1969" s="47"/>
      <c r="U1969"/>
      <c r="V1969"/>
      <c r="W1969"/>
      <c r="X1969"/>
      <c r="Y1969" s="47"/>
      <c r="Z1969"/>
      <c r="AA1969"/>
      <c r="AJ1969" s="47"/>
      <c r="AK1969"/>
      <c r="AL1969"/>
      <c r="AM1969"/>
      <c r="AN1969"/>
      <c r="AO1969" s="47"/>
      <c r="AP1969"/>
      <c r="AQ1969"/>
      <c r="AZ1969" s="47"/>
      <c r="BA1969"/>
      <c r="BB1969"/>
      <c r="BC1969"/>
      <c r="BD1969"/>
      <c r="BE1969" s="47"/>
      <c r="BF1969"/>
      <c r="BG1969"/>
    </row>
    <row r="1970" spans="2:59" x14ac:dyDescent="0.25">
      <c r="B1970" s="52"/>
      <c r="C1970" s="53"/>
      <c r="D1970" s="43"/>
      <c r="E1970" s="43"/>
      <c r="T1970" s="47"/>
      <c r="U1970"/>
      <c r="V1970"/>
      <c r="W1970"/>
      <c r="X1970"/>
      <c r="Y1970" s="47"/>
      <c r="Z1970"/>
      <c r="AA1970"/>
      <c r="AJ1970" s="47"/>
      <c r="AK1970"/>
      <c r="AL1970"/>
      <c r="AM1970"/>
      <c r="AN1970"/>
      <c r="AO1970" s="47"/>
      <c r="AP1970"/>
      <c r="AQ1970"/>
      <c r="AZ1970" s="47"/>
      <c r="BA1970"/>
      <c r="BB1970"/>
      <c r="BC1970"/>
      <c r="BD1970"/>
      <c r="BE1970" s="47"/>
      <c r="BF1970"/>
      <c r="BG1970"/>
    </row>
    <row r="1971" spans="2:59" x14ac:dyDescent="0.25">
      <c r="B1971" s="52"/>
      <c r="C1971" s="53"/>
      <c r="D1971" s="43"/>
      <c r="E1971" s="43"/>
      <c r="T1971" s="47"/>
      <c r="U1971"/>
      <c r="V1971"/>
      <c r="W1971"/>
      <c r="X1971"/>
      <c r="Y1971" s="47"/>
      <c r="Z1971"/>
      <c r="AA1971"/>
      <c r="AJ1971" s="47"/>
      <c r="AK1971"/>
      <c r="AL1971"/>
      <c r="AM1971"/>
      <c r="AN1971"/>
      <c r="AO1971" s="47"/>
      <c r="AP1971"/>
      <c r="AQ1971"/>
      <c r="AZ1971" s="47"/>
      <c r="BA1971"/>
      <c r="BB1971"/>
      <c r="BC1971"/>
      <c r="BD1971"/>
      <c r="BE1971" s="47"/>
      <c r="BF1971"/>
      <c r="BG1971"/>
    </row>
    <row r="1972" spans="2:59" x14ac:dyDescent="0.25">
      <c r="B1972" s="52"/>
      <c r="C1972" s="53"/>
      <c r="D1972" s="43"/>
      <c r="E1972" s="43"/>
      <c r="T1972" s="47"/>
      <c r="U1972"/>
      <c r="V1972"/>
      <c r="W1972"/>
      <c r="X1972"/>
      <c r="Y1972" s="47"/>
      <c r="Z1972"/>
      <c r="AA1972"/>
      <c r="AJ1972" s="47"/>
      <c r="AK1972"/>
      <c r="AL1972"/>
      <c r="AM1972"/>
      <c r="AN1972"/>
      <c r="AO1972" s="47"/>
      <c r="AP1972"/>
      <c r="AQ1972"/>
      <c r="AZ1972" s="47"/>
      <c r="BA1972"/>
      <c r="BB1972"/>
      <c r="BC1972"/>
      <c r="BD1972"/>
      <c r="BE1972" s="47"/>
      <c r="BF1972"/>
      <c r="BG1972"/>
    </row>
    <row r="1973" spans="2:59" x14ac:dyDescent="0.25">
      <c r="B1973" s="52"/>
      <c r="C1973" s="53"/>
      <c r="D1973" s="43"/>
      <c r="E1973" s="43"/>
      <c r="T1973" s="47"/>
      <c r="U1973"/>
      <c r="V1973"/>
      <c r="W1973"/>
      <c r="X1973"/>
      <c r="Y1973" s="47"/>
      <c r="Z1973"/>
      <c r="AA1973"/>
      <c r="AJ1973" s="47"/>
      <c r="AK1973"/>
      <c r="AL1973"/>
      <c r="AM1973"/>
      <c r="AN1973"/>
      <c r="AO1973" s="47"/>
      <c r="AP1973"/>
      <c r="AQ1973"/>
      <c r="AZ1973" s="47"/>
      <c r="BA1973"/>
      <c r="BB1973"/>
      <c r="BC1973"/>
      <c r="BD1973"/>
      <c r="BE1973" s="47"/>
      <c r="BF1973"/>
      <c r="BG1973"/>
    </row>
    <row r="1974" spans="2:59" x14ac:dyDescent="0.25">
      <c r="B1974" s="52"/>
      <c r="C1974" s="53"/>
      <c r="D1974" s="43"/>
      <c r="E1974" s="43"/>
      <c r="T1974" s="47"/>
      <c r="U1974"/>
      <c r="V1974"/>
      <c r="W1974"/>
      <c r="X1974"/>
      <c r="Y1974" s="47"/>
      <c r="Z1974"/>
      <c r="AA1974"/>
      <c r="AJ1974" s="47"/>
      <c r="AK1974"/>
      <c r="AL1974"/>
      <c r="AM1974"/>
      <c r="AN1974"/>
      <c r="AO1974" s="47"/>
      <c r="AP1974"/>
      <c r="AQ1974"/>
      <c r="AZ1974" s="47"/>
      <c r="BA1974"/>
      <c r="BB1974"/>
      <c r="BC1974"/>
      <c r="BD1974"/>
      <c r="BE1974" s="47"/>
      <c r="BF1974"/>
      <c r="BG1974"/>
    </row>
    <row r="1975" spans="2:59" x14ac:dyDescent="0.25">
      <c r="B1975" s="52"/>
      <c r="C1975" s="53"/>
      <c r="D1975" s="43"/>
      <c r="E1975" s="43"/>
      <c r="T1975" s="47"/>
      <c r="U1975"/>
      <c r="V1975"/>
      <c r="W1975"/>
      <c r="X1975"/>
      <c r="Y1975" s="47"/>
      <c r="Z1975"/>
      <c r="AA1975"/>
      <c r="AJ1975" s="47"/>
      <c r="AK1975"/>
      <c r="AL1975"/>
      <c r="AM1975"/>
      <c r="AN1975"/>
      <c r="AO1975" s="47"/>
      <c r="AP1975"/>
      <c r="AQ1975"/>
      <c r="AZ1975" s="47"/>
      <c r="BA1975"/>
      <c r="BB1975"/>
      <c r="BC1975"/>
      <c r="BD1975"/>
      <c r="BE1975" s="47"/>
      <c r="BF1975"/>
      <c r="BG1975"/>
    </row>
    <row r="1976" spans="2:59" x14ac:dyDescent="0.25">
      <c r="B1976" s="52"/>
      <c r="C1976" s="53"/>
      <c r="D1976" s="43"/>
      <c r="E1976" s="43"/>
      <c r="T1976" s="47"/>
      <c r="U1976"/>
      <c r="V1976"/>
      <c r="W1976"/>
      <c r="X1976"/>
      <c r="Y1976" s="47"/>
      <c r="Z1976"/>
      <c r="AA1976"/>
      <c r="AJ1976" s="47"/>
      <c r="AK1976"/>
      <c r="AL1976"/>
      <c r="AM1976"/>
      <c r="AN1976"/>
      <c r="AO1976" s="47"/>
      <c r="AP1976"/>
      <c r="AQ1976"/>
      <c r="AZ1976" s="47"/>
      <c r="BA1976"/>
      <c r="BB1976"/>
      <c r="BC1976"/>
      <c r="BD1976"/>
      <c r="BE1976" s="47"/>
      <c r="BF1976"/>
      <c r="BG1976"/>
    </row>
    <row r="1977" spans="2:59" x14ac:dyDescent="0.25">
      <c r="B1977" s="52"/>
      <c r="C1977" s="53"/>
      <c r="D1977" s="43"/>
      <c r="E1977" s="43"/>
      <c r="T1977" s="47"/>
      <c r="U1977"/>
      <c r="V1977"/>
      <c r="W1977"/>
      <c r="X1977"/>
      <c r="Y1977" s="47"/>
      <c r="Z1977"/>
      <c r="AA1977"/>
      <c r="AJ1977" s="47"/>
      <c r="AK1977"/>
      <c r="AL1977"/>
      <c r="AM1977"/>
      <c r="AN1977"/>
      <c r="AO1977" s="47"/>
      <c r="AP1977"/>
      <c r="AQ1977"/>
      <c r="AZ1977" s="47"/>
      <c r="BA1977"/>
      <c r="BB1977"/>
      <c r="BC1977"/>
      <c r="BD1977"/>
      <c r="BE1977" s="47"/>
      <c r="BF1977"/>
      <c r="BG1977"/>
    </row>
    <row r="1978" spans="2:59" x14ac:dyDescent="0.25">
      <c r="B1978" s="52"/>
      <c r="C1978" s="53"/>
      <c r="D1978" s="43"/>
      <c r="E1978" s="43"/>
      <c r="T1978" s="47"/>
      <c r="U1978"/>
      <c r="V1978"/>
      <c r="W1978"/>
      <c r="X1978"/>
      <c r="Y1978" s="47"/>
      <c r="Z1978"/>
      <c r="AA1978"/>
      <c r="AJ1978" s="47"/>
      <c r="AK1978"/>
      <c r="AL1978"/>
      <c r="AM1978"/>
      <c r="AN1978"/>
      <c r="AO1978" s="47"/>
      <c r="AP1978"/>
      <c r="AQ1978"/>
      <c r="AZ1978" s="47"/>
      <c r="BA1978"/>
      <c r="BB1978"/>
      <c r="BC1978"/>
      <c r="BD1978"/>
      <c r="BE1978" s="47"/>
      <c r="BF1978"/>
      <c r="BG1978"/>
    </row>
    <row r="1979" spans="2:59" x14ac:dyDescent="0.25">
      <c r="B1979" s="52"/>
      <c r="C1979" s="53"/>
      <c r="D1979" s="43"/>
      <c r="E1979" s="43"/>
      <c r="T1979" s="47"/>
      <c r="U1979"/>
      <c r="V1979"/>
      <c r="W1979"/>
      <c r="X1979"/>
      <c r="Y1979" s="47"/>
      <c r="Z1979"/>
      <c r="AA1979"/>
      <c r="AJ1979" s="47"/>
      <c r="AK1979"/>
      <c r="AL1979"/>
      <c r="AM1979"/>
      <c r="AN1979"/>
      <c r="AO1979" s="47"/>
      <c r="AP1979"/>
      <c r="AQ1979"/>
      <c r="AZ1979" s="47"/>
      <c r="BA1979"/>
      <c r="BB1979"/>
      <c r="BC1979"/>
      <c r="BD1979"/>
      <c r="BE1979" s="47"/>
      <c r="BF1979"/>
      <c r="BG1979"/>
    </row>
    <row r="1980" spans="2:59" x14ac:dyDescent="0.25">
      <c r="B1980" s="52"/>
      <c r="C1980" s="53"/>
      <c r="D1980" s="43"/>
      <c r="E1980" s="43"/>
      <c r="T1980" s="47"/>
      <c r="U1980"/>
      <c r="V1980"/>
      <c r="W1980"/>
      <c r="X1980"/>
      <c r="Y1980" s="47"/>
      <c r="Z1980"/>
      <c r="AA1980"/>
      <c r="AJ1980" s="47"/>
      <c r="AK1980"/>
      <c r="AL1980"/>
      <c r="AM1980"/>
      <c r="AN1980"/>
      <c r="AO1980" s="47"/>
      <c r="AP1980"/>
      <c r="AQ1980"/>
      <c r="AZ1980" s="47"/>
      <c r="BA1980"/>
      <c r="BB1980"/>
      <c r="BC1980"/>
      <c r="BD1980"/>
      <c r="BE1980" s="47"/>
      <c r="BF1980"/>
      <c r="BG1980"/>
    </row>
    <row r="1981" spans="2:59" x14ac:dyDescent="0.25">
      <c r="B1981" s="52"/>
      <c r="C1981" s="53"/>
      <c r="D1981" s="43"/>
      <c r="E1981" s="43"/>
      <c r="T1981" s="47"/>
      <c r="U1981"/>
      <c r="V1981"/>
      <c r="W1981"/>
      <c r="X1981"/>
      <c r="Y1981" s="47"/>
      <c r="Z1981"/>
      <c r="AA1981"/>
      <c r="AJ1981" s="47"/>
      <c r="AK1981"/>
      <c r="AL1981"/>
      <c r="AM1981"/>
      <c r="AN1981"/>
      <c r="AO1981" s="47"/>
      <c r="AP1981"/>
      <c r="AQ1981"/>
      <c r="AZ1981" s="47"/>
      <c r="BA1981"/>
      <c r="BB1981"/>
      <c r="BC1981"/>
      <c r="BD1981"/>
      <c r="BE1981" s="47"/>
      <c r="BF1981"/>
      <c r="BG1981"/>
    </row>
    <row r="1982" spans="2:59" x14ac:dyDescent="0.25">
      <c r="B1982" s="52"/>
      <c r="C1982" s="53"/>
      <c r="D1982" s="43"/>
      <c r="E1982" s="43"/>
      <c r="T1982" s="47"/>
      <c r="U1982"/>
      <c r="V1982"/>
      <c r="W1982"/>
      <c r="X1982"/>
      <c r="Y1982" s="47"/>
      <c r="Z1982"/>
      <c r="AA1982"/>
      <c r="AJ1982" s="47"/>
      <c r="AK1982"/>
      <c r="AL1982"/>
      <c r="AM1982"/>
      <c r="AN1982"/>
      <c r="AO1982" s="47"/>
      <c r="AP1982"/>
      <c r="AQ1982"/>
      <c r="AZ1982" s="47"/>
      <c r="BA1982"/>
      <c r="BB1982"/>
      <c r="BC1982"/>
      <c r="BD1982"/>
      <c r="BE1982" s="47"/>
      <c r="BF1982"/>
      <c r="BG1982"/>
    </row>
    <row r="1983" spans="2:59" x14ac:dyDescent="0.25">
      <c r="B1983" s="52"/>
      <c r="C1983" s="53"/>
      <c r="D1983" s="43"/>
      <c r="E1983" s="43"/>
      <c r="T1983" s="47"/>
      <c r="U1983"/>
      <c r="V1983"/>
      <c r="W1983"/>
      <c r="X1983"/>
      <c r="Y1983" s="47"/>
      <c r="Z1983"/>
      <c r="AA1983"/>
      <c r="AJ1983" s="47"/>
      <c r="AK1983"/>
      <c r="AL1983"/>
      <c r="AM1983"/>
      <c r="AN1983"/>
      <c r="AO1983" s="47"/>
      <c r="AP1983"/>
      <c r="AQ1983"/>
      <c r="AZ1983" s="47"/>
      <c r="BA1983"/>
      <c r="BB1983"/>
      <c r="BC1983"/>
      <c r="BD1983"/>
      <c r="BE1983" s="47"/>
      <c r="BF1983"/>
      <c r="BG1983"/>
    </row>
    <row r="1984" spans="2:59" x14ac:dyDescent="0.25">
      <c r="B1984" s="52"/>
      <c r="C1984" s="53"/>
      <c r="D1984" s="43"/>
      <c r="E1984" s="43"/>
      <c r="T1984" s="47"/>
      <c r="U1984"/>
      <c r="V1984"/>
      <c r="W1984"/>
      <c r="X1984"/>
      <c r="Y1984" s="47"/>
      <c r="Z1984"/>
      <c r="AA1984"/>
      <c r="AJ1984" s="47"/>
      <c r="AK1984"/>
      <c r="AL1984"/>
      <c r="AM1984"/>
      <c r="AN1984"/>
      <c r="AO1984" s="47"/>
      <c r="AP1984"/>
      <c r="AQ1984"/>
      <c r="AZ1984" s="47"/>
      <c r="BA1984"/>
      <c r="BB1984"/>
      <c r="BC1984"/>
      <c r="BD1984"/>
      <c r="BE1984" s="47"/>
      <c r="BF1984"/>
      <c r="BG1984"/>
    </row>
    <row r="1985" spans="2:59" x14ac:dyDescent="0.25">
      <c r="B1985" s="52"/>
      <c r="C1985" s="53"/>
      <c r="D1985" s="43"/>
      <c r="E1985" s="43"/>
      <c r="T1985" s="47"/>
      <c r="U1985"/>
      <c r="V1985"/>
      <c r="W1985"/>
      <c r="X1985"/>
      <c r="Y1985" s="47"/>
      <c r="Z1985"/>
      <c r="AA1985"/>
      <c r="AJ1985" s="47"/>
      <c r="AK1985"/>
      <c r="AL1985"/>
      <c r="AM1985"/>
      <c r="AN1985"/>
      <c r="AO1985" s="47"/>
      <c r="AP1985"/>
      <c r="AQ1985"/>
      <c r="AZ1985" s="47"/>
      <c r="BA1985"/>
      <c r="BB1985"/>
      <c r="BC1985"/>
      <c r="BD1985"/>
      <c r="BE1985" s="47"/>
      <c r="BF1985"/>
      <c r="BG1985"/>
    </row>
    <row r="1986" spans="2:59" x14ac:dyDescent="0.25">
      <c r="B1986" s="52"/>
      <c r="C1986" s="53"/>
      <c r="D1986" s="43"/>
      <c r="E1986" s="43"/>
      <c r="T1986" s="47"/>
      <c r="U1986"/>
      <c r="V1986"/>
      <c r="W1986"/>
      <c r="X1986"/>
      <c r="Y1986" s="47"/>
      <c r="Z1986"/>
      <c r="AA1986"/>
      <c r="AJ1986" s="47"/>
      <c r="AK1986"/>
      <c r="AL1986"/>
      <c r="AM1986"/>
      <c r="AN1986"/>
      <c r="AO1986" s="47"/>
      <c r="AP1986"/>
      <c r="AQ1986"/>
      <c r="AZ1986" s="47"/>
      <c r="BA1986"/>
      <c r="BB1986"/>
      <c r="BC1986"/>
      <c r="BD1986"/>
      <c r="BE1986" s="47"/>
      <c r="BF1986"/>
      <c r="BG1986"/>
    </row>
    <row r="1987" spans="2:59" x14ac:dyDescent="0.25">
      <c r="B1987" s="52"/>
      <c r="C1987" s="53"/>
      <c r="D1987" s="43"/>
      <c r="E1987" s="43"/>
      <c r="T1987" s="47"/>
      <c r="U1987"/>
      <c r="V1987"/>
      <c r="W1987"/>
      <c r="X1987"/>
      <c r="Y1987" s="47"/>
      <c r="Z1987"/>
      <c r="AA1987"/>
      <c r="AJ1987" s="47"/>
      <c r="AK1987"/>
      <c r="AL1987"/>
      <c r="AM1987"/>
      <c r="AN1987"/>
      <c r="AO1987" s="47"/>
      <c r="AP1987"/>
      <c r="AQ1987"/>
      <c r="AZ1987" s="47"/>
      <c r="BA1987"/>
      <c r="BB1987"/>
      <c r="BC1987"/>
      <c r="BD1987"/>
      <c r="BE1987" s="47"/>
      <c r="BF1987"/>
      <c r="BG1987"/>
    </row>
    <row r="1988" spans="2:59" x14ac:dyDescent="0.25">
      <c r="B1988" s="52"/>
      <c r="C1988" s="53"/>
      <c r="D1988" s="43"/>
      <c r="E1988" s="43"/>
      <c r="T1988" s="47"/>
      <c r="U1988"/>
      <c r="V1988"/>
      <c r="W1988"/>
      <c r="X1988"/>
      <c r="Y1988" s="47"/>
      <c r="Z1988"/>
      <c r="AA1988"/>
      <c r="AJ1988" s="47"/>
      <c r="AK1988"/>
      <c r="AL1988"/>
      <c r="AM1988"/>
      <c r="AN1988"/>
      <c r="AO1988" s="47"/>
      <c r="AP1988"/>
      <c r="AQ1988"/>
      <c r="AZ1988" s="47"/>
      <c r="BA1988"/>
      <c r="BB1988"/>
      <c r="BC1988"/>
      <c r="BD1988"/>
      <c r="BE1988" s="47"/>
      <c r="BF1988"/>
      <c r="BG1988"/>
    </row>
    <row r="1989" spans="2:59" x14ac:dyDescent="0.25">
      <c r="B1989" s="52"/>
      <c r="C1989" s="53"/>
      <c r="D1989" s="43"/>
      <c r="E1989" s="43"/>
      <c r="T1989" s="47"/>
      <c r="U1989"/>
      <c r="V1989"/>
      <c r="W1989"/>
      <c r="X1989"/>
      <c r="Y1989" s="47"/>
      <c r="Z1989"/>
      <c r="AA1989"/>
      <c r="AJ1989" s="47"/>
      <c r="AK1989"/>
      <c r="AL1989"/>
      <c r="AM1989"/>
      <c r="AN1989"/>
      <c r="AO1989" s="47"/>
      <c r="AP1989"/>
      <c r="AQ1989"/>
      <c r="AZ1989" s="47"/>
      <c r="BA1989"/>
      <c r="BB1989"/>
      <c r="BC1989"/>
      <c r="BD1989"/>
      <c r="BE1989" s="47"/>
      <c r="BF1989"/>
      <c r="BG1989"/>
    </row>
    <row r="1990" spans="2:59" x14ac:dyDescent="0.25">
      <c r="B1990" s="52"/>
      <c r="C1990" s="53"/>
      <c r="D1990" s="43"/>
      <c r="E1990" s="43"/>
      <c r="T1990" s="47"/>
      <c r="U1990"/>
      <c r="V1990"/>
      <c r="W1990"/>
      <c r="X1990"/>
      <c r="Y1990" s="47"/>
      <c r="Z1990"/>
      <c r="AA1990"/>
      <c r="AJ1990" s="47"/>
      <c r="AK1990"/>
      <c r="AL1990"/>
      <c r="AM1990"/>
      <c r="AN1990"/>
      <c r="AO1990" s="47"/>
      <c r="AP1990"/>
      <c r="AQ1990"/>
      <c r="AZ1990" s="47"/>
      <c r="BA1990"/>
      <c r="BB1990"/>
      <c r="BC1990"/>
      <c r="BD1990"/>
      <c r="BE1990" s="47"/>
      <c r="BF1990"/>
      <c r="BG1990"/>
    </row>
    <row r="1991" spans="2:59" x14ac:dyDescent="0.25">
      <c r="B1991" s="52"/>
      <c r="C1991" s="53"/>
      <c r="D1991" s="43"/>
      <c r="E1991" s="43"/>
      <c r="T1991" s="47"/>
      <c r="U1991"/>
      <c r="V1991"/>
      <c r="W1991"/>
      <c r="X1991"/>
      <c r="Y1991" s="47"/>
      <c r="Z1991"/>
      <c r="AA1991"/>
      <c r="AJ1991" s="47"/>
      <c r="AK1991"/>
      <c r="AL1991"/>
      <c r="AM1991"/>
      <c r="AN1991"/>
      <c r="AO1991" s="47"/>
      <c r="AP1991"/>
      <c r="AQ1991"/>
      <c r="AZ1991" s="47"/>
      <c r="BA1991"/>
      <c r="BB1991"/>
      <c r="BC1991"/>
      <c r="BD1991"/>
      <c r="BE1991" s="47"/>
      <c r="BF1991"/>
      <c r="BG1991"/>
    </row>
    <row r="1992" spans="2:59" x14ac:dyDescent="0.25">
      <c r="B1992" s="52"/>
      <c r="C1992" s="53"/>
      <c r="D1992" s="43"/>
      <c r="E1992" s="43"/>
      <c r="T1992" s="47"/>
      <c r="U1992"/>
      <c r="V1992"/>
      <c r="W1992"/>
      <c r="X1992"/>
      <c r="Y1992" s="47"/>
      <c r="Z1992"/>
      <c r="AA1992"/>
      <c r="AJ1992" s="47"/>
      <c r="AK1992"/>
      <c r="AL1992"/>
      <c r="AM1992"/>
      <c r="AN1992"/>
      <c r="AO1992" s="47"/>
      <c r="AP1992"/>
      <c r="AQ1992"/>
      <c r="AZ1992" s="47"/>
      <c r="BA1992"/>
      <c r="BB1992"/>
      <c r="BC1992"/>
      <c r="BD1992"/>
      <c r="BE1992" s="47"/>
      <c r="BF1992"/>
      <c r="BG1992"/>
    </row>
    <row r="1993" spans="2:59" x14ac:dyDescent="0.25">
      <c r="B1993" s="52"/>
      <c r="C1993" s="53"/>
      <c r="D1993" s="43"/>
      <c r="E1993" s="43"/>
      <c r="T1993" s="47"/>
      <c r="U1993"/>
      <c r="V1993"/>
      <c r="W1993"/>
      <c r="X1993"/>
      <c r="Y1993" s="47"/>
      <c r="Z1993"/>
      <c r="AA1993"/>
      <c r="AJ1993" s="47"/>
      <c r="AK1993"/>
      <c r="AL1993"/>
      <c r="AM1993"/>
      <c r="AN1993"/>
      <c r="AO1993" s="47"/>
      <c r="AP1993"/>
      <c r="AQ1993"/>
      <c r="AZ1993" s="47"/>
      <c r="BA1993"/>
      <c r="BB1993"/>
      <c r="BC1993"/>
      <c r="BD1993"/>
      <c r="BE1993" s="47"/>
      <c r="BF1993"/>
      <c r="BG1993"/>
    </row>
    <row r="1994" spans="2:59" x14ac:dyDescent="0.25">
      <c r="B1994" s="52"/>
      <c r="C1994" s="53"/>
      <c r="D1994" s="43"/>
      <c r="E1994" s="43"/>
      <c r="T1994" s="47"/>
      <c r="U1994"/>
      <c r="V1994"/>
      <c r="W1994"/>
      <c r="X1994"/>
      <c r="Y1994" s="47"/>
      <c r="Z1994"/>
      <c r="AA1994"/>
      <c r="AJ1994" s="47"/>
      <c r="AK1994"/>
      <c r="AL1994"/>
      <c r="AM1994"/>
      <c r="AN1994"/>
      <c r="AO1994" s="47"/>
      <c r="AP1994"/>
      <c r="AQ1994"/>
      <c r="AZ1994" s="47"/>
      <c r="BA1994"/>
      <c r="BB1994"/>
      <c r="BC1994"/>
      <c r="BD1994"/>
      <c r="BE1994" s="47"/>
      <c r="BF1994"/>
      <c r="BG1994"/>
    </row>
    <row r="1995" spans="2:59" x14ac:dyDescent="0.25">
      <c r="B1995" s="52"/>
      <c r="C1995" s="53"/>
      <c r="D1995" s="43"/>
      <c r="E1995" s="43"/>
      <c r="T1995" s="47"/>
      <c r="U1995"/>
      <c r="V1995"/>
      <c r="W1995"/>
      <c r="X1995"/>
      <c r="Y1995" s="47"/>
      <c r="Z1995"/>
      <c r="AA1995"/>
      <c r="AJ1995" s="47"/>
      <c r="AK1995"/>
      <c r="AL1995"/>
      <c r="AM1995"/>
      <c r="AN1995"/>
      <c r="AO1995" s="47"/>
      <c r="AP1995"/>
      <c r="AQ1995"/>
      <c r="AZ1995" s="47"/>
      <c r="BA1995"/>
      <c r="BB1995"/>
      <c r="BC1995"/>
      <c r="BD1995"/>
      <c r="BE1995" s="47"/>
      <c r="BF1995"/>
      <c r="BG1995"/>
    </row>
    <row r="1996" spans="2:59" x14ac:dyDescent="0.25">
      <c r="B1996" s="52"/>
      <c r="C1996" s="53"/>
      <c r="D1996" s="43"/>
      <c r="E1996" s="43"/>
      <c r="T1996" s="47"/>
      <c r="U1996"/>
      <c r="V1996"/>
      <c r="W1996"/>
      <c r="X1996"/>
      <c r="Y1996" s="47"/>
      <c r="Z1996"/>
      <c r="AA1996"/>
      <c r="AJ1996" s="47"/>
      <c r="AK1996"/>
      <c r="AL1996"/>
      <c r="AM1996"/>
      <c r="AN1996"/>
      <c r="AO1996" s="47"/>
      <c r="AP1996"/>
      <c r="AQ1996"/>
      <c r="AZ1996" s="47"/>
      <c r="BA1996"/>
      <c r="BB1996"/>
      <c r="BC1996"/>
      <c r="BD1996"/>
      <c r="BE1996" s="47"/>
      <c r="BF1996"/>
      <c r="BG1996"/>
    </row>
    <row r="1997" spans="2:59" x14ac:dyDescent="0.25">
      <c r="B1997" s="52"/>
      <c r="C1997" s="53"/>
      <c r="D1997" s="43"/>
      <c r="E1997" s="43"/>
      <c r="T1997" s="47"/>
      <c r="U1997"/>
      <c r="V1997"/>
      <c r="W1997"/>
      <c r="X1997"/>
      <c r="Y1997" s="47"/>
      <c r="Z1997"/>
      <c r="AA1997"/>
      <c r="AJ1997" s="47"/>
      <c r="AK1997"/>
      <c r="AL1997"/>
      <c r="AM1997"/>
      <c r="AN1997"/>
      <c r="AO1997" s="47"/>
      <c r="AP1997"/>
      <c r="AQ1997"/>
      <c r="AZ1997" s="47"/>
      <c r="BA1997"/>
      <c r="BB1997"/>
      <c r="BC1997"/>
      <c r="BD1997"/>
      <c r="BE1997" s="47"/>
      <c r="BF1997"/>
      <c r="BG1997"/>
    </row>
    <row r="1998" spans="2:59" x14ac:dyDescent="0.25">
      <c r="B1998" s="52"/>
      <c r="C1998" s="53"/>
      <c r="D1998" s="43"/>
      <c r="E1998" s="43"/>
      <c r="T1998" s="47"/>
      <c r="U1998"/>
      <c r="V1998"/>
      <c r="W1998"/>
      <c r="X1998"/>
      <c r="Y1998" s="47"/>
      <c r="Z1998"/>
      <c r="AA1998"/>
      <c r="AJ1998" s="47"/>
      <c r="AK1998"/>
      <c r="AL1998"/>
      <c r="AM1998"/>
      <c r="AN1998"/>
      <c r="AO1998" s="47"/>
      <c r="AP1998"/>
      <c r="AQ1998"/>
      <c r="AZ1998" s="47"/>
      <c r="BA1998"/>
      <c r="BB1998"/>
      <c r="BC1998"/>
      <c r="BD1998"/>
      <c r="BE1998" s="47"/>
      <c r="BF1998"/>
      <c r="BG1998"/>
    </row>
    <row r="1999" spans="2:59" x14ac:dyDescent="0.25">
      <c r="B1999" s="52"/>
      <c r="C1999" s="53"/>
      <c r="D1999" s="43"/>
      <c r="E1999" s="43"/>
      <c r="T1999" s="47"/>
      <c r="U1999"/>
      <c r="V1999"/>
      <c r="W1999"/>
      <c r="X1999"/>
      <c r="Y1999" s="47"/>
      <c r="Z1999"/>
      <c r="AA1999"/>
      <c r="AJ1999" s="47"/>
      <c r="AK1999"/>
      <c r="AL1999"/>
      <c r="AM1999"/>
      <c r="AN1999"/>
      <c r="AO1999" s="47"/>
      <c r="AP1999"/>
      <c r="AQ1999"/>
      <c r="AZ1999" s="47"/>
      <c r="BA1999"/>
      <c r="BB1999"/>
      <c r="BC1999"/>
      <c r="BD1999"/>
      <c r="BE1999" s="47"/>
      <c r="BF1999"/>
      <c r="BG1999"/>
    </row>
    <row r="2000" spans="2:59" x14ac:dyDescent="0.25">
      <c r="B2000" s="52"/>
      <c r="C2000" s="53"/>
      <c r="D2000" s="43"/>
      <c r="E2000" s="43"/>
      <c r="T2000" s="47"/>
      <c r="U2000"/>
      <c r="V2000"/>
      <c r="W2000"/>
      <c r="X2000"/>
      <c r="Y2000" s="47"/>
      <c r="Z2000"/>
      <c r="AA2000"/>
      <c r="AJ2000" s="47"/>
      <c r="AK2000"/>
      <c r="AL2000"/>
      <c r="AM2000"/>
      <c r="AN2000"/>
      <c r="AO2000" s="47"/>
      <c r="AP2000"/>
      <c r="AQ2000"/>
      <c r="AZ2000" s="47"/>
      <c r="BA2000"/>
      <c r="BB2000"/>
      <c r="BC2000"/>
      <c r="BD2000"/>
      <c r="BE2000" s="47"/>
      <c r="BF2000"/>
      <c r="BG2000"/>
    </row>
    <row r="2001" spans="2:59" x14ac:dyDescent="0.25">
      <c r="B2001" s="52"/>
      <c r="C2001" s="53"/>
      <c r="D2001" s="43"/>
      <c r="E2001" s="43"/>
      <c r="T2001" s="47"/>
      <c r="U2001"/>
      <c r="V2001"/>
      <c r="W2001"/>
      <c r="X2001"/>
      <c r="Y2001" s="47"/>
      <c r="Z2001"/>
      <c r="AA2001"/>
      <c r="AJ2001" s="47"/>
      <c r="AK2001"/>
      <c r="AL2001"/>
      <c r="AM2001"/>
      <c r="AN2001"/>
      <c r="AO2001" s="47"/>
      <c r="AP2001"/>
      <c r="AQ2001"/>
      <c r="AZ2001" s="47"/>
      <c r="BA2001"/>
      <c r="BB2001"/>
      <c r="BC2001"/>
      <c r="BD2001"/>
      <c r="BE2001" s="47"/>
      <c r="BF2001"/>
      <c r="BG2001"/>
    </row>
    <row r="2002" spans="2:59" x14ac:dyDescent="0.25">
      <c r="B2002" s="52"/>
      <c r="C2002" s="53"/>
      <c r="D2002" s="43"/>
      <c r="E2002" s="43"/>
      <c r="T2002" s="47"/>
      <c r="U2002"/>
      <c r="V2002"/>
      <c r="W2002"/>
      <c r="X2002"/>
      <c r="Y2002" s="47"/>
      <c r="Z2002"/>
      <c r="AA2002"/>
      <c r="AJ2002" s="47"/>
      <c r="AK2002"/>
      <c r="AL2002"/>
      <c r="AM2002"/>
      <c r="AN2002"/>
      <c r="AO2002" s="47"/>
      <c r="AP2002"/>
      <c r="AQ2002"/>
      <c r="AZ2002" s="47"/>
      <c r="BA2002"/>
      <c r="BB2002"/>
      <c r="BC2002"/>
      <c r="BD2002"/>
      <c r="BE2002" s="47"/>
      <c r="BF2002"/>
      <c r="BG2002"/>
    </row>
    <row r="2003" spans="2:59" x14ac:dyDescent="0.25">
      <c r="B2003" s="52"/>
      <c r="C2003" s="53"/>
      <c r="D2003" s="43"/>
      <c r="E2003" s="43"/>
      <c r="T2003" s="47"/>
      <c r="U2003"/>
      <c r="V2003"/>
      <c r="W2003"/>
      <c r="X2003"/>
      <c r="Y2003" s="47"/>
      <c r="Z2003"/>
      <c r="AA2003"/>
      <c r="AJ2003" s="47"/>
      <c r="AK2003"/>
      <c r="AL2003"/>
      <c r="AM2003"/>
      <c r="AN2003"/>
      <c r="AO2003" s="47"/>
      <c r="AP2003"/>
      <c r="AQ2003"/>
      <c r="AZ2003" s="47"/>
      <c r="BA2003"/>
      <c r="BB2003"/>
      <c r="BC2003"/>
      <c r="BD2003"/>
      <c r="BE2003" s="47"/>
      <c r="BF2003"/>
      <c r="BG2003"/>
    </row>
    <row r="2004" spans="2:59" x14ac:dyDescent="0.25">
      <c r="B2004" s="52"/>
      <c r="C2004" s="53"/>
      <c r="D2004" s="43"/>
      <c r="E2004" s="43"/>
      <c r="T2004" s="47"/>
      <c r="U2004"/>
      <c r="V2004"/>
      <c r="W2004"/>
      <c r="X2004"/>
      <c r="Y2004" s="47"/>
      <c r="Z2004"/>
      <c r="AA2004"/>
      <c r="AJ2004" s="47"/>
      <c r="AK2004"/>
      <c r="AL2004"/>
      <c r="AM2004"/>
      <c r="AN2004"/>
      <c r="AO2004" s="47"/>
      <c r="AP2004"/>
      <c r="AQ2004"/>
      <c r="AZ2004" s="47"/>
      <c r="BA2004"/>
      <c r="BB2004"/>
      <c r="BC2004"/>
      <c r="BD2004"/>
      <c r="BE2004" s="47"/>
      <c r="BF2004"/>
      <c r="BG2004"/>
    </row>
    <row r="2005" spans="2:59" x14ac:dyDescent="0.25">
      <c r="B2005" s="52"/>
      <c r="C2005" s="53"/>
      <c r="D2005" s="43"/>
      <c r="E2005" s="43"/>
      <c r="T2005" s="47"/>
      <c r="U2005"/>
      <c r="V2005"/>
      <c r="W2005"/>
      <c r="X2005"/>
      <c r="Y2005" s="47"/>
      <c r="Z2005"/>
      <c r="AA2005"/>
      <c r="AJ2005" s="47"/>
      <c r="AK2005"/>
      <c r="AL2005"/>
      <c r="AM2005"/>
      <c r="AN2005"/>
      <c r="AO2005" s="47"/>
      <c r="AP2005"/>
      <c r="AQ2005"/>
      <c r="AZ2005" s="47"/>
      <c r="BA2005"/>
      <c r="BB2005"/>
      <c r="BC2005"/>
      <c r="BD2005"/>
      <c r="BE2005" s="47"/>
      <c r="BF2005"/>
      <c r="BG2005"/>
    </row>
    <row r="2006" spans="2:59" x14ac:dyDescent="0.25">
      <c r="B2006" s="52"/>
      <c r="C2006" s="53"/>
      <c r="D2006" s="43"/>
      <c r="E2006" s="43"/>
      <c r="T2006" s="47"/>
      <c r="U2006"/>
      <c r="V2006"/>
      <c r="W2006"/>
      <c r="X2006"/>
      <c r="Y2006" s="47"/>
      <c r="Z2006"/>
      <c r="AA2006"/>
      <c r="AJ2006" s="47"/>
      <c r="AK2006"/>
      <c r="AL2006"/>
      <c r="AM2006"/>
      <c r="AN2006"/>
      <c r="AO2006" s="47"/>
      <c r="AP2006"/>
      <c r="AQ2006"/>
      <c r="AZ2006" s="47"/>
      <c r="BA2006"/>
      <c r="BB2006"/>
      <c r="BC2006"/>
      <c r="BD2006"/>
      <c r="BE2006" s="47"/>
      <c r="BF2006"/>
      <c r="BG2006"/>
    </row>
    <row r="2007" spans="2:59" x14ac:dyDescent="0.25">
      <c r="B2007" s="52"/>
      <c r="C2007" s="53"/>
      <c r="D2007" s="43"/>
      <c r="E2007" s="43"/>
      <c r="T2007" s="47"/>
      <c r="U2007"/>
      <c r="V2007"/>
      <c r="W2007"/>
      <c r="X2007"/>
      <c r="Y2007" s="47"/>
      <c r="Z2007"/>
      <c r="AA2007"/>
      <c r="AJ2007" s="47"/>
      <c r="AK2007"/>
      <c r="AL2007"/>
      <c r="AM2007"/>
      <c r="AN2007"/>
      <c r="AO2007" s="47"/>
      <c r="AP2007"/>
      <c r="AQ2007"/>
      <c r="AZ2007" s="47"/>
      <c r="BA2007"/>
      <c r="BB2007"/>
      <c r="BC2007"/>
      <c r="BD2007"/>
      <c r="BE2007" s="47"/>
      <c r="BF2007"/>
      <c r="BG2007"/>
    </row>
    <row r="2008" spans="2:59" x14ac:dyDescent="0.25">
      <c r="B2008" s="52"/>
      <c r="C2008" s="53"/>
      <c r="D2008" s="43"/>
      <c r="E2008" s="43"/>
      <c r="T2008" s="47"/>
      <c r="U2008"/>
      <c r="V2008"/>
      <c r="W2008"/>
      <c r="X2008"/>
      <c r="Y2008" s="47"/>
      <c r="Z2008"/>
      <c r="AA2008"/>
      <c r="AJ2008" s="47"/>
      <c r="AK2008"/>
      <c r="AL2008"/>
      <c r="AM2008"/>
      <c r="AN2008"/>
      <c r="AO2008" s="47"/>
      <c r="AP2008"/>
      <c r="AQ2008"/>
      <c r="AZ2008" s="47"/>
      <c r="BA2008"/>
      <c r="BB2008"/>
      <c r="BC2008"/>
      <c r="BD2008"/>
      <c r="BE2008" s="47"/>
      <c r="BF2008"/>
      <c r="BG2008"/>
    </row>
    <row r="2009" spans="2:59" x14ac:dyDescent="0.25">
      <c r="B2009" s="52"/>
      <c r="C2009" s="53"/>
      <c r="D2009" s="43"/>
      <c r="E2009" s="43"/>
      <c r="T2009" s="47"/>
      <c r="U2009"/>
      <c r="V2009"/>
      <c r="W2009"/>
      <c r="X2009"/>
      <c r="Y2009" s="47"/>
      <c r="Z2009"/>
      <c r="AA2009"/>
      <c r="AJ2009" s="47"/>
      <c r="AK2009"/>
      <c r="AL2009"/>
      <c r="AM2009"/>
      <c r="AN2009"/>
      <c r="AO2009" s="47"/>
      <c r="AP2009"/>
      <c r="AQ2009"/>
      <c r="AZ2009" s="47"/>
      <c r="BA2009"/>
      <c r="BB2009"/>
      <c r="BC2009"/>
      <c r="BD2009"/>
      <c r="BE2009" s="47"/>
      <c r="BF2009"/>
      <c r="BG2009"/>
    </row>
    <row r="2010" spans="2:59" x14ac:dyDescent="0.25">
      <c r="B2010" s="52"/>
      <c r="C2010" s="53"/>
      <c r="D2010" s="43"/>
      <c r="E2010" s="43"/>
      <c r="T2010" s="47"/>
      <c r="U2010"/>
      <c r="V2010"/>
      <c r="W2010"/>
      <c r="X2010"/>
      <c r="Y2010" s="47"/>
      <c r="Z2010"/>
      <c r="AA2010"/>
      <c r="AJ2010" s="47"/>
      <c r="AK2010"/>
      <c r="AL2010"/>
      <c r="AM2010"/>
      <c r="AN2010"/>
      <c r="AO2010" s="47"/>
      <c r="AP2010"/>
      <c r="AQ2010"/>
      <c r="AZ2010" s="47"/>
      <c r="BA2010"/>
      <c r="BB2010"/>
      <c r="BC2010"/>
      <c r="BD2010"/>
      <c r="BE2010" s="47"/>
      <c r="BF2010"/>
      <c r="BG2010"/>
    </row>
    <row r="2011" spans="2:59" x14ac:dyDescent="0.25">
      <c r="B2011" s="52"/>
      <c r="C2011" s="53"/>
      <c r="D2011" s="43"/>
      <c r="E2011" s="43"/>
      <c r="T2011" s="47"/>
      <c r="U2011"/>
      <c r="V2011"/>
      <c r="W2011"/>
      <c r="X2011"/>
      <c r="Y2011" s="47"/>
      <c r="Z2011"/>
      <c r="AA2011"/>
      <c r="AJ2011" s="47"/>
      <c r="AK2011"/>
      <c r="AL2011"/>
      <c r="AM2011"/>
      <c r="AN2011"/>
      <c r="AO2011" s="47"/>
      <c r="AP2011"/>
      <c r="AQ2011"/>
      <c r="AZ2011" s="47"/>
      <c r="BA2011"/>
      <c r="BB2011"/>
      <c r="BC2011"/>
      <c r="BD2011"/>
      <c r="BE2011" s="47"/>
      <c r="BF2011"/>
      <c r="BG2011"/>
    </row>
    <row r="2012" spans="2:59" x14ac:dyDescent="0.25">
      <c r="B2012" s="52"/>
      <c r="C2012" s="53"/>
      <c r="D2012" s="43"/>
      <c r="E2012" s="43"/>
      <c r="T2012" s="47"/>
      <c r="U2012"/>
      <c r="V2012"/>
      <c r="W2012"/>
      <c r="X2012"/>
      <c r="Y2012" s="47"/>
      <c r="Z2012"/>
      <c r="AA2012"/>
      <c r="AJ2012" s="47"/>
      <c r="AK2012"/>
      <c r="AL2012"/>
      <c r="AM2012"/>
      <c r="AN2012"/>
      <c r="AO2012" s="47"/>
      <c r="AP2012"/>
      <c r="AQ2012"/>
      <c r="AZ2012" s="47"/>
      <c r="BA2012"/>
      <c r="BB2012"/>
      <c r="BC2012"/>
      <c r="BD2012"/>
      <c r="BE2012" s="47"/>
      <c r="BF2012"/>
      <c r="BG2012"/>
    </row>
    <row r="2013" spans="2:59" x14ac:dyDescent="0.25">
      <c r="B2013" s="52"/>
      <c r="C2013" s="53"/>
      <c r="D2013" s="43"/>
      <c r="E2013" s="43"/>
      <c r="T2013" s="47"/>
      <c r="U2013"/>
      <c r="V2013"/>
      <c r="W2013"/>
      <c r="X2013"/>
      <c r="Y2013" s="47"/>
      <c r="Z2013"/>
      <c r="AA2013"/>
      <c r="AJ2013" s="47"/>
      <c r="AK2013"/>
      <c r="AL2013"/>
      <c r="AM2013"/>
      <c r="AN2013"/>
      <c r="AO2013" s="47"/>
      <c r="AP2013"/>
      <c r="AQ2013"/>
      <c r="AZ2013" s="47"/>
      <c r="BA2013"/>
      <c r="BB2013"/>
      <c r="BC2013"/>
      <c r="BD2013"/>
      <c r="BE2013" s="47"/>
      <c r="BF2013"/>
      <c r="BG2013"/>
    </row>
    <row r="2014" spans="2:59" x14ac:dyDescent="0.25">
      <c r="B2014" s="52"/>
      <c r="C2014" s="53"/>
      <c r="D2014" s="43"/>
      <c r="E2014" s="43"/>
      <c r="T2014" s="47"/>
      <c r="U2014"/>
      <c r="V2014"/>
      <c r="W2014"/>
      <c r="X2014"/>
      <c r="Y2014" s="47"/>
      <c r="Z2014"/>
      <c r="AA2014"/>
      <c r="AJ2014" s="47"/>
      <c r="AK2014"/>
      <c r="AL2014"/>
      <c r="AM2014"/>
      <c r="AN2014"/>
      <c r="AO2014" s="47"/>
      <c r="AP2014"/>
      <c r="AQ2014"/>
      <c r="AZ2014" s="47"/>
      <c r="BA2014"/>
      <c r="BB2014"/>
      <c r="BC2014"/>
      <c r="BD2014"/>
      <c r="BE2014" s="47"/>
      <c r="BF2014"/>
      <c r="BG2014"/>
    </row>
    <row r="2015" spans="2:59" x14ac:dyDescent="0.25">
      <c r="B2015" s="52"/>
      <c r="C2015" s="53"/>
      <c r="D2015" s="43"/>
      <c r="E2015" s="43"/>
      <c r="T2015" s="47"/>
      <c r="U2015"/>
      <c r="V2015"/>
      <c r="W2015"/>
      <c r="X2015"/>
      <c r="Y2015" s="47"/>
      <c r="Z2015"/>
      <c r="AA2015"/>
      <c r="AJ2015" s="47"/>
      <c r="AK2015"/>
      <c r="AL2015"/>
      <c r="AM2015"/>
      <c r="AN2015"/>
      <c r="AO2015" s="47"/>
      <c r="AP2015"/>
      <c r="AQ2015"/>
      <c r="AZ2015" s="47"/>
      <c r="BA2015"/>
      <c r="BB2015"/>
      <c r="BC2015"/>
      <c r="BD2015"/>
      <c r="BE2015" s="47"/>
      <c r="BF2015"/>
      <c r="BG2015"/>
    </row>
    <row r="2016" spans="2:59" x14ac:dyDescent="0.25">
      <c r="B2016" s="52"/>
      <c r="C2016" s="53"/>
      <c r="D2016" s="43"/>
      <c r="E2016" s="43"/>
      <c r="T2016" s="47"/>
      <c r="U2016"/>
      <c r="V2016"/>
      <c r="W2016"/>
      <c r="X2016"/>
      <c r="Y2016" s="47"/>
      <c r="Z2016"/>
      <c r="AA2016"/>
      <c r="AJ2016" s="47"/>
      <c r="AK2016"/>
      <c r="AL2016"/>
      <c r="AM2016"/>
      <c r="AN2016"/>
      <c r="AO2016" s="47"/>
      <c r="AP2016"/>
      <c r="AQ2016"/>
      <c r="AZ2016" s="47"/>
      <c r="BA2016"/>
      <c r="BB2016"/>
      <c r="BC2016"/>
      <c r="BD2016"/>
      <c r="BE2016" s="47"/>
      <c r="BF2016"/>
      <c r="BG2016"/>
    </row>
    <row r="2017" spans="2:59" x14ac:dyDescent="0.25">
      <c r="B2017" s="52"/>
      <c r="C2017" s="53"/>
      <c r="D2017" s="43"/>
      <c r="E2017" s="43"/>
      <c r="T2017" s="47"/>
      <c r="U2017"/>
      <c r="V2017"/>
      <c r="W2017"/>
      <c r="X2017"/>
      <c r="Y2017" s="47"/>
      <c r="Z2017"/>
      <c r="AA2017"/>
      <c r="AJ2017" s="47"/>
      <c r="AK2017"/>
      <c r="AL2017"/>
      <c r="AM2017"/>
      <c r="AN2017"/>
      <c r="AO2017" s="47"/>
      <c r="AP2017"/>
      <c r="AQ2017"/>
      <c r="AZ2017" s="47"/>
      <c r="BA2017"/>
      <c r="BB2017"/>
      <c r="BC2017"/>
      <c r="BD2017"/>
      <c r="BE2017" s="47"/>
      <c r="BF2017"/>
      <c r="BG2017"/>
    </row>
    <row r="2018" spans="2:59" x14ac:dyDescent="0.25">
      <c r="B2018" s="52"/>
      <c r="C2018" s="53"/>
      <c r="D2018" s="43"/>
      <c r="E2018" s="43"/>
      <c r="T2018" s="47"/>
      <c r="U2018"/>
      <c r="V2018"/>
      <c r="W2018"/>
      <c r="X2018"/>
      <c r="Y2018" s="47"/>
      <c r="Z2018"/>
      <c r="AA2018"/>
      <c r="AJ2018" s="47"/>
      <c r="AK2018"/>
      <c r="AL2018"/>
      <c r="AM2018"/>
      <c r="AN2018"/>
      <c r="AO2018" s="47"/>
      <c r="AP2018"/>
      <c r="AQ2018"/>
      <c r="AZ2018" s="47"/>
      <c r="BA2018"/>
      <c r="BB2018"/>
      <c r="BC2018"/>
      <c r="BD2018"/>
      <c r="BE2018" s="47"/>
      <c r="BF2018"/>
      <c r="BG2018"/>
    </row>
    <row r="2019" spans="2:59" x14ac:dyDescent="0.25">
      <c r="B2019" s="52"/>
      <c r="C2019" s="53"/>
      <c r="D2019" s="43"/>
      <c r="E2019" s="43"/>
      <c r="T2019" s="47"/>
      <c r="U2019"/>
      <c r="V2019"/>
      <c r="W2019"/>
      <c r="X2019"/>
      <c r="Y2019" s="47"/>
      <c r="Z2019"/>
      <c r="AA2019"/>
      <c r="AJ2019" s="47"/>
      <c r="AK2019"/>
      <c r="AL2019"/>
      <c r="AM2019"/>
      <c r="AN2019"/>
      <c r="AO2019" s="47"/>
      <c r="AP2019"/>
      <c r="AQ2019"/>
      <c r="AZ2019" s="47"/>
      <c r="BA2019"/>
      <c r="BB2019"/>
      <c r="BC2019"/>
      <c r="BD2019"/>
      <c r="BE2019" s="47"/>
      <c r="BF2019"/>
      <c r="BG2019"/>
    </row>
    <row r="2020" spans="2:59" x14ac:dyDescent="0.25">
      <c r="B2020" s="52"/>
      <c r="C2020" s="53"/>
      <c r="D2020" s="43"/>
      <c r="E2020" s="43"/>
      <c r="T2020" s="47"/>
      <c r="U2020"/>
      <c r="V2020"/>
      <c r="W2020"/>
      <c r="X2020"/>
      <c r="Y2020" s="47"/>
      <c r="Z2020"/>
      <c r="AA2020"/>
      <c r="AJ2020" s="47"/>
      <c r="AK2020"/>
      <c r="AL2020"/>
      <c r="AM2020"/>
      <c r="AN2020"/>
      <c r="AO2020" s="47"/>
      <c r="AP2020"/>
      <c r="AQ2020"/>
      <c r="AZ2020" s="47"/>
      <c r="BA2020"/>
      <c r="BB2020"/>
      <c r="BC2020"/>
      <c r="BD2020"/>
      <c r="BE2020" s="47"/>
      <c r="BF2020"/>
      <c r="BG2020"/>
    </row>
    <row r="2021" spans="2:59" x14ac:dyDescent="0.25">
      <c r="B2021" s="52"/>
      <c r="C2021" s="53"/>
      <c r="D2021" s="43"/>
      <c r="E2021" s="43"/>
      <c r="T2021" s="47"/>
      <c r="U2021"/>
      <c r="V2021"/>
      <c r="W2021"/>
      <c r="X2021"/>
      <c r="Y2021" s="47"/>
      <c r="Z2021"/>
      <c r="AA2021"/>
      <c r="AJ2021" s="47"/>
      <c r="AK2021"/>
      <c r="AL2021"/>
      <c r="AM2021"/>
      <c r="AN2021"/>
      <c r="AO2021" s="47"/>
      <c r="AP2021"/>
      <c r="AQ2021"/>
      <c r="AZ2021" s="47"/>
      <c r="BA2021"/>
      <c r="BB2021"/>
      <c r="BC2021"/>
      <c r="BD2021"/>
      <c r="BE2021" s="47"/>
      <c r="BF2021"/>
      <c r="BG2021"/>
    </row>
    <row r="2022" spans="2:59" x14ac:dyDescent="0.25">
      <c r="B2022" s="52"/>
      <c r="C2022" s="53"/>
      <c r="D2022" s="43"/>
      <c r="E2022" s="43"/>
      <c r="T2022" s="47"/>
      <c r="U2022"/>
      <c r="V2022"/>
      <c r="W2022"/>
      <c r="X2022"/>
      <c r="Y2022" s="47"/>
      <c r="Z2022"/>
      <c r="AA2022"/>
      <c r="AJ2022" s="47"/>
      <c r="AK2022"/>
      <c r="AL2022"/>
      <c r="AM2022"/>
      <c r="AN2022"/>
      <c r="AO2022" s="47"/>
      <c r="AP2022"/>
      <c r="AQ2022"/>
      <c r="AZ2022" s="47"/>
      <c r="BA2022"/>
      <c r="BB2022"/>
      <c r="BC2022"/>
      <c r="BD2022"/>
      <c r="BE2022" s="47"/>
      <c r="BF2022"/>
      <c r="BG2022"/>
    </row>
    <row r="2023" spans="2:59" x14ac:dyDescent="0.25">
      <c r="B2023" s="52"/>
      <c r="C2023" s="53"/>
      <c r="D2023" s="43"/>
      <c r="E2023" s="43"/>
      <c r="T2023" s="47"/>
      <c r="U2023"/>
      <c r="V2023"/>
      <c r="W2023"/>
      <c r="X2023"/>
      <c r="Y2023" s="47"/>
      <c r="Z2023"/>
      <c r="AA2023"/>
      <c r="AJ2023" s="47"/>
      <c r="AK2023"/>
      <c r="AL2023"/>
      <c r="AM2023"/>
      <c r="AN2023"/>
      <c r="AO2023" s="47"/>
      <c r="AP2023"/>
      <c r="AQ2023"/>
      <c r="AZ2023" s="47"/>
      <c r="BA2023"/>
      <c r="BB2023"/>
      <c r="BC2023"/>
      <c r="BD2023"/>
      <c r="BE2023" s="47"/>
      <c r="BF2023"/>
      <c r="BG2023"/>
    </row>
    <row r="2024" spans="2:59" x14ac:dyDescent="0.25">
      <c r="B2024" s="52"/>
      <c r="C2024" s="53"/>
      <c r="D2024" s="43"/>
      <c r="E2024" s="43"/>
      <c r="T2024" s="47"/>
      <c r="U2024"/>
      <c r="V2024"/>
      <c r="W2024"/>
      <c r="X2024"/>
      <c r="Y2024" s="47"/>
      <c r="Z2024"/>
      <c r="AA2024"/>
      <c r="AJ2024" s="47"/>
      <c r="AK2024"/>
      <c r="AL2024"/>
      <c r="AM2024"/>
      <c r="AN2024"/>
      <c r="AO2024" s="47"/>
      <c r="AP2024"/>
      <c r="AQ2024"/>
      <c r="AZ2024" s="47"/>
      <c r="BA2024"/>
      <c r="BB2024"/>
      <c r="BC2024"/>
      <c r="BD2024"/>
      <c r="BE2024" s="47"/>
      <c r="BF2024"/>
      <c r="BG2024"/>
    </row>
    <row r="2025" spans="2:59" x14ac:dyDescent="0.25">
      <c r="B2025" s="52"/>
      <c r="C2025" s="53"/>
      <c r="D2025" s="43"/>
      <c r="E2025" s="43"/>
      <c r="T2025" s="47"/>
      <c r="U2025"/>
      <c r="V2025"/>
      <c r="W2025"/>
      <c r="X2025"/>
      <c r="Y2025" s="47"/>
      <c r="Z2025"/>
      <c r="AA2025"/>
      <c r="AJ2025" s="47"/>
      <c r="AK2025"/>
      <c r="AL2025"/>
      <c r="AM2025"/>
      <c r="AN2025"/>
      <c r="AO2025" s="47"/>
      <c r="AP2025"/>
      <c r="AQ2025"/>
      <c r="AZ2025" s="47"/>
      <c r="BA2025"/>
      <c r="BB2025"/>
      <c r="BC2025"/>
      <c r="BD2025"/>
      <c r="BE2025" s="47"/>
      <c r="BF2025"/>
      <c r="BG2025"/>
    </row>
    <row r="2026" spans="2:59" x14ac:dyDescent="0.25">
      <c r="B2026" s="52"/>
      <c r="C2026" s="53"/>
      <c r="D2026" s="43"/>
      <c r="E2026" s="43"/>
      <c r="T2026" s="47"/>
      <c r="U2026"/>
      <c r="V2026"/>
      <c r="W2026"/>
      <c r="X2026"/>
      <c r="Y2026" s="47"/>
      <c r="Z2026"/>
      <c r="AA2026"/>
      <c r="AJ2026" s="47"/>
      <c r="AK2026"/>
      <c r="AL2026"/>
      <c r="AM2026"/>
      <c r="AN2026"/>
      <c r="AO2026" s="47"/>
      <c r="AP2026"/>
      <c r="AQ2026"/>
      <c r="AZ2026" s="47"/>
      <c r="BA2026"/>
      <c r="BB2026"/>
      <c r="BC2026"/>
      <c r="BD2026"/>
      <c r="BE2026" s="47"/>
      <c r="BF2026"/>
      <c r="BG2026"/>
    </row>
    <row r="2027" spans="2:59" x14ac:dyDescent="0.25">
      <c r="B2027" s="52"/>
      <c r="C2027" s="53"/>
      <c r="D2027" s="43"/>
      <c r="E2027" s="43"/>
      <c r="T2027" s="47"/>
      <c r="U2027"/>
      <c r="V2027"/>
      <c r="W2027"/>
      <c r="X2027"/>
      <c r="Y2027" s="47"/>
      <c r="Z2027"/>
      <c r="AA2027"/>
      <c r="AJ2027" s="47"/>
      <c r="AK2027"/>
      <c r="AL2027"/>
      <c r="AM2027"/>
      <c r="AN2027"/>
      <c r="AO2027" s="47"/>
      <c r="AP2027"/>
      <c r="AQ2027"/>
      <c r="AZ2027" s="47"/>
      <c r="BA2027"/>
      <c r="BB2027"/>
      <c r="BC2027"/>
      <c r="BD2027"/>
      <c r="BE2027" s="47"/>
      <c r="BF2027"/>
      <c r="BG2027"/>
    </row>
    <row r="2028" spans="2:59" x14ac:dyDescent="0.25">
      <c r="B2028" s="52"/>
      <c r="C2028" s="53"/>
      <c r="D2028" s="43"/>
      <c r="E2028" s="43"/>
      <c r="T2028" s="47"/>
      <c r="U2028"/>
      <c r="V2028"/>
      <c r="W2028"/>
      <c r="X2028"/>
      <c r="Y2028" s="47"/>
      <c r="Z2028"/>
      <c r="AA2028"/>
      <c r="AJ2028" s="47"/>
      <c r="AK2028"/>
      <c r="AL2028"/>
      <c r="AM2028"/>
      <c r="AN2028"/>
      <c r="AO2028" s="47"/>
      <c r="AP2028"/>
      <c r="AQ2028"/>
      <c r="AZ2028" s="47"/>
      <c r="BA2028"/>
      <c r="BB2028"/>
      <c r="BC2028"/>
      <c r="BD2028"/>
      <c r="BE2028" s="47"/>
      <c r="BF2028"/>
      <c r="BG2028"/>
    </row>
    <row r="2029" spans="2:59" x14ac:dyDescent="0.25">
      <c r="B2029" s="52"/>
      <c r="C2029" s="53"/>
      <c r="D2029" s="43"/>
      <c r="E2029" s="43"/>
      <c r="T2029" s="47"/>
      <c r="U2029"/>
      <c r="V2029"/>
      <c r="W2029"/>
      <c r="X2029"/>
      <c r="Y2029" s="47"/>
      <c r="Z2029"/>
      <c r="AA2029"/>
      <c r="AJ2029" s="47"/>
      <c r="AK2029"/>
      <c r="AL2029"/>
      <c r="AM2029"/>
      <c r="AN2029"/>
      <c r="AO2029" s="47"/>
      <c r="AP2029"/>
      <c r="AQ2029"/>
      <c r="AZ2029" s="47"/>
      <c r="BA2029"/>
      <c r="BB2029"/>
      <c r="BC2029"/>
      <c r="BD2029"/>
      <c r="BE2029" s="47"/>
      <c r="BF2029"/>
      <c r="BG2029"/>
    </row>
    <row r="2030" spans="2:59" x14ac:dyDescent="0.25">
      <c r="B2030" s="52"/>
      <c r="C2030" s="53"/>
      <c r="D2030" s="43"/>
      <c r="E2030" s="43"/>
      <c r="T2030" s="47"/>
      <c r="U2030"/>
      <c r="V2030"/>
      <c r="W2030"/>
      <c r="X2030"/>
      <c r="Y2030" s="47"/>
      <c r="Z2030"/>
      <c r="AA2030"/>
      <c r="AJ2030" s="47"/>
      <c r="AK2030"/>
      <c r="AL2030"/>
      <c r="AM2030"/>
      <c r="AN2030"/>
      <c r="AO2030" s="47"/>
      <c r="AP2030"/>
      <c r="AQ2030"/>
      <c r="AZ2030" s="47"/>
      <c r="BA2030"/>
      <c r="BB2030"/>
      <c r="BC2030"/>
      <c r="BD2030"/>
      <c r="BE2030" s="47"/>
      <c r="BF2030"/>
      <c r="BG2030"/>
    </row>
    <row r="2031" spans="2:59" x14ac:dyDescent="0.25">
      <c r="B2031" s="52"/>
      <c r="C2031" s="53"/>
      <c r="D2031" s="43"/>
      <c r="E2031" s="43"/>
      <c r="T2031" s="47"/>
      <c r="U2031"/>
      <c r="V2031"/>
      <c r="W2031"/>
      <c r="X2031"/>
      <c r="Y2031" s="47"/>
      <c r="Z2031"/>
      <c r="AA2031"/>
      <c r="AJ2031" s="47"/>
      <c r="AK2031"/>
      <c r="AL2031"/>
      <c r="AM2031"/>
      <c r="AN2031"/>
      <c r="AO2031" s="47"/>
      <c r="AP2031"/>
      <c r="AQ2031"/>
      <c r="AZ2031" s="47"/>
      <c r="BA2031"/>
      <c r="BB2031"/>
      <c r="BC2031"/>
      <c r="BD2031"/>
      <c r="BE2031" s="47"/>
      <c r="BF2031"/>
      <c r="BG2031"/>
    </row>
    <row r="2032" spans="2:59" x14ac:dyDescent="0.25">
      <c r="B2032" s="52"/>
      <c r="C2032" s="53"/>
      <c r="D2032" s="43"/>
      <c r="E2032" s="43"/>
      <c r="T2032" s="47"/>
      <c r="U2032"/>
      <c r="V2032"/>
      <c r="W2032"/>
      <c r="X2032"/>
      <c r="Y2032" s="47"/>
      <c r="Z2032"/>
      <c r="AA2032"/>
      <c r="AJ2032" s="47"/>
      <c r="AK2032"/>
      <c r="AL2032"/>
      <c r="AM2032"/>
      <c r="AN2032"/>
      <c r="AO2032" s="47"/>
      <c r="AP2032"/>
      <c r="AQ2032"/>
      <c r="AZ2032" s="47"/>
      <c r="BA2032"/>
      <c r="BB2032"/>
      <c r="BC2032"/>
      <c r="BD2032"/>
      <c r="BE2032" s="47"/>
      <c r="BF2032"/>
      <c r="BG2032"/>
    </row>
    <row r="2033" spans="2:59" x14ac:dyDescent="0.25">
      <c r="B2033" s="52"/>
      <c r="C2033" s="53"/>
      <c r="D2033" s="43"/>
      <c r="E2033" s="43"/>
      <c r="T2033" s="47"/>
      <c r="U2033"/>
      <c r="V2033"/>
      <c r="W2033"/>
      <c r="X2033"/>
      <c r="Y2033" s="47"/>
      <c r="Z2033"/>
      <c r="AA2033"/>
      <c r="AJ2033" s="47"/>
      <c r="AK2033"/>
      <c r="AL2033"/>
      <c r="AM2033"/>
      <c r="AN2033"/>
      <c r="AO2033" s="47"/>
      <c r="AP2033"/>
      <c r="AQ2033"/>
      <c r="AZ2033" s="47"/>
      <c r="BA2033"/>
      <c r="BB2033"/>
      <c r="BC2033"/>
      <c r="BD2033"/>
      <c r="BE2033" s="47"/>
      <c r="BF2033"/>
      <c r="BG2033"/>
    </row>
    <row r="2034" spans="2:59" x14ac:dyDescent="0.25">
      <c r="B2034" s="52"/>
      <c r="C2034" s="53"/>
      <c r="D2034" s="43"/>
      <c r="E2034" s="43"/>
      <c r="T2034" s="47"/>
      <c r="U2034"/>
      <c r="V2034"/>
      <c r="W2034"/>
      <c r="X2034"/>
      <c r="Y2034" s="47"/>
      <c r="Z2034"/>
      <c r="AA2034"/>
      <c r="AJ2034" s="47"/>
      <c r="AK2034"/>
      <c r="AL2034"/>
      <c r="AM2034"/>
      <c r="AN2034"/>
      <c r="AO2034" s="47"/>
      <c r="AP2034"/>
      <c r="AQ2034"/>
      <c r="AZ2034" s="47"/>
      <c r="BA2034"/>
      <c r="BB2034"/>
      <c r="BC2034"/>
      <c r="BD2034"/>
      <c r="BE2034" s="47"/>
      <c r="BF2034"/>
      <c r="BG2034"/>
    </row>
    <row r="2035" spans="2:59" x14ac:dyDescent="0.25">
      <c r="B2035" s="52"/>
      <c r="C2035" s="53"/>
      <c r="D2035" s="43"/>
      <c r="E2035" s="43"/>
      <c r="T2035" s="47"/>
      <c r="U2035"/>
      <c r="V2035"/>
      <c r="W2035"/>
      <c r="X2035"/>
      <c r="Y2035" s="47"/>
      <c r="Z2035"/>
      <c r="AA2035"/>
      <c r="AJ2035" s="47"/>
      <c r="AK2035"/>
      <c r="AL2035"/>
      <c r="AM2035"/>
      <c r="AN2035"/>
      <c r="AO2035" s="47"/>
      <c r="AP2035"/>
      <c r="AQ2035"/>
      <c r="AZ2035" s="47"/>
      <c r="BA2035"/>
      <c r="BB2035"/>
      <c r="BC2035"/>
      <c r="BD2035"/>
      <c r="BE2035" s="47"/>
      <c r="BF2035"/>
      <c r="BG2035"/>
    </row>
    <row r="2036" spans="2:59" x14ac:dyDescent="0.25">
      <c r="B2036" s="52"/>
      <c r="C2036" s="53"/>
      <c r="D2036" s="43"/>
      <c r="E2036" s="43"/>
      <c r="T2036" s="47"/>
      <c r="U2036"/>
      <c r="V2036"/>
      <c r="W2036"/>
      <c r="X2036"/>
      <c r="Y2036" s="47"/>
      <c r="Z2036"/>
      <c r="AA2036"/>
      <c r="AJ2036" s="47"/>
      <c r="AK2036"/>
      <c r="AL2036"/>
      <c r="AM2036"/>
      <c r="AN2036"/>
      <c r="AO2036" s="47"/>
      <c r="AP2036"/>
      <c r="AQ2036"/>
      <c r="AZ2036" s="47"/>
      <c r="BA2036"/>
      <c r="BB2036"/>
      <c r="BC2036"/>
      <c r="BD2036"/>
      <c r="BE2036" s="47"/>
      <c r="BF2036"/>
      <c r="BG2036"/>
    </row>
    <row r="2037" spans="2:59" x14ac:dyDescent="0.25">
      <c r="B2037" s="52"/>
      <c r="C2037" s="53"/>
      <c r="D2037" s="43"/>
      <c r="E2037" s="43"/>
      <c r="T2037" s="47"/>
      <c r="U2037"/>
      <c r="V2037"/>
      <c r="W2037"/>
      <c r="X2037"/>
      <c r="Y2037" s="47"/>
      <c r="Z2037"/>
      <c r="AA2037"/>
      <c r="AJ2037" s="47"/>
      <c r="AK2037"/>
      <c r="AL2037"/>
      <c r="AM2037"/>
      <c r="AN2037"/>
      <c r="AO2037" s="47"/>
      <c r="AP2037"/>
      <c r="AQ2037"/>
      <c r="AZ2037" s="47"/>
      <c r="BA2037"/>
      <c r="BB2037"/>
      <c r="BC2037"/>
      <c r="BD2037"/>
      <c r="BE2037" s="47"/>
      <c r="BF2037"/>
      <c r="BG2037"/>
    </row>
    <row r="2038" spans="2:59" x14ac:dyDescent="0.25">
      <c r="B2038" s="52"/>
      <c r="C2038" s="53"/>
      <c r="D2038" s="43"/>
      <c r="E2038" s="43"/>
      <c r="T2038" s="47"/>
      <c r="U2038"/>
      <c r="V2038"/>
      <c r="W2038"/>
      <c r="X2038"/>
      <c r="Y2038" s="47"/>
      <c r="Z2038"/>
      <c r="AA2038"/>
      <c r="AJ2038" s="47"/>
      <c r="AK2038"/>
      <c r="AL2038"/>
      <c r="AM2038"/>
      <c r="AN2038"/>
      <c r="AO2038" s="47"/>
      <c r="AP2038"/>
      <c r="AQ2038"/>
      <c r="AZ2038" s="47"/>
      <c r="BA2038"/>
      <c r="BB2038"/>
      <c r="BC2038"/>
      <c r="BD2038"/>
      <c r="BE2038" s="47"/>
      <c r="BF2038"/>
      <c r="BG2038"/>
    </row>
    <row r="2039" spans="2:59" x14ac:dyDescent="0.25">
      <c r="B2039" s="52"/>
      <c r="C2039" s="53"/>
      <c r="D2039" s="43"/>
      <c r="E2039" s="43"/>
      <c r="T2039" s="47"/>
      <c r="U2039"/>
      <c r="V2039"/>
      <c r="W2039"/>
      <c r="X2039"/>
      <c r="Y2039" s="47"/>
      <c r="Z2039"/>
      <c r="AA2039"/>
      <c r="AJ2039" s="47"/>
      <c r="AK2039"/>
      <c r="AL2039"/>
      <c r="AM2039"/>
      <c r="AN2039"/>
      <c r="AO2039" s="47"/>
      <c r="AP2039"/>
      <c r="AQ2039"/>
      <c r="AZ2039" s="47"/>
      <c r="BA2039"/>
      <c r="BB2039"/>
      <c r="BC2039"/>
      <c r="BD2039"/>
      <c r="BE2039" s="47"/>
      <c r="BF2039"/>
      <c r="BG2039"/>
    </row>
    <row r="2040" spans="2:59" x14ac:dyDescent="0.25">
      <c r="B2040" s="52"/>
      <c r="C2040" s="53"/>
      <c r="D2040" s="43"/>
      <c r="E2040" s="43"/>
      <c r="T2040" s="47"/>
      <c r="U2040"/>
      <c r="V2040"/>
      <c r="W2040"/>
      <c r="X2040"/>
      <c r="Y2040" s="47"/>
      <c r="Z2040"/>
      <c r="AA2040"/>
      <c r="AJ2040" s="47"/>
      <c r="AK2040"/>
      <c r="AL2040"/>
      <c r="AM2040"/>
      <c r="AN2040"/>
      <c r="AO2040" s="47"/>
      <c r="AP2040"/>
      <c r="AQ2040"/>
      <c r="AZ2040" s="47"/>
      <c r="BA2040"/>
      <c r="BB2040"/>
      <c r="BC2040"/>
      <c r="BD2040"/>
      <c r="BE2040" s="47"/>
      <c r="BF2040"/>
      <c r="BG2040"/>
    </row>
    <row r="2041" spans="2:59" x14ac:dyDescent="0.25">
      <c r="B2041" s="52"/>
      <c r="C2041" s="53"/>
      <c r="D2041" s="43"/>
      <c r="E2041" s="43"/>
      <c r="T2041" s="47"/>
      <c r="U2041"/>
      <c r="V2041"/>
      <c r="W2041"/>
      <c r="X2041"/>
      <c r="Y2041" s="47"/>
      <c r="Z2041"/>
      <c r="AA2041"/>
      <c r="AJ2041" s="47"/>
      <c r="AK2041"/>
      <c r="AL2041"/>
      <c r="AM2041"/>
      <c r="AN2041"/>
      <c r="AO2041" s="47"/>
      <c r="AP2041"/>
      <c r="AQ2041"/>
      <c r="AZ2041" s="47"/>
      <c r="BA2041"/>
      <c r="BB2041"/>
      <c r="BC2041"/>
      <c r="BD2041"/>
      <c r="BE2041" s="47"/>
      <c r="BF2041"/>
      <c r="BG2041"/>
    </row>
    <row r="2042" spans="2:59" x14ac:dyDescent="0.25">
      <c r="B2042" s="52"/>
      <c r="C2042" s="53"/>
      <c r="D2042" s="43"/>
      <c r="E2042" s="43"/>
      <c r="T2042" s="47"/>
      <c r="U2042"/>
      <c r="V2042"/>
      <c r="W2042"/>
      <c r="X2042"/>
      <c r="Y2042" s="47"/>
      <c r="Z2042"/>
      <c r="AA2042"/>
      <c r="AJ2042" s="47"/>
      <c r="AK2042"/>
      <c r="AL2042"/>
      <c r="AM2042"/>
      <c r="AN2042"/>
      <c r="AO2042" s="47"/>
      <c r="AP2042"/>
      <c r="AQ2042"/>
      <c r="AZ2042" s="47"/>
      <c r="BA2042"/>
      <c r="BB2042"/>
      <c r="BC2042"/>
      <c r="BD2042"/>
      <c r="BE2042" s="47"/>
      <c r="BF2042"/>
      <c r="BG2042"/>
    </row>
    <row r="2043" spans="2:59" x14ac:dyDescent="0.25">
      <c r="B2043" s="52"/>
      <c r="C2043" s="53"/>
      <c r="D2043" s="43"/>
      <c r="E2043" s="43"/>
      <c r="T2043" s="47"/>
      <c r="U2043"/>
      <c r="V2043"/>
      <c r="W2043"/>
      <c r="X2043"/>
      <c r="Y2043" s="47"/>
      <c r="Z2043"/>
      <c r="AA2043"/>
      <c r="AJ2043" s="47"/>
      <c r="AK2043"/>
      <c r="AL2043"/>
      <c r="AM2043"/>
      <c r="AN2043"/>
      <c r="AO2043" s="47"/>
      <c r="AP2043"/>
      <c r="AQ2043"/>
      <c r="AZ2043" s="47"/>
      <c r="BA2043"/>
      <c r="BB2043"/>
      <c r="BC2043"/>
      <c r="BD2043"/>
      <c r="BE2043" s="47"/>
      <c r="BF2043"/>
      <c r="BG2043"/>
    </row>
    <row r="2044" spans="2:59" x14ac:dyDescent="0.25">
      <c r="B2044" s="52"/>
      <c r="C2044" s="53"/>
      <c r="D2044" s="43"/>
      <c r="E2044" s="43"/>
      <c r="T2044" s="47"/>
      <c r="U2044"/>
      <c r="V2044"/>
      <c r="W2044"/>
      <c r="X2044"/>
      <c r="Y2044" s="47"/>
      <c r="Z2044"/>
      <c r="AA2044"/>
      <c r="AJ2044" s="47"/>
      <c r="AK2044"/>
      <c r="AL2044"/>
      <c r="AM2044"/>
      <c r="AN2044"/>
      <c r="AO2044" s="47"/>
      <c r="AP2044"/>
      <c r="AQ2044"/>
      <c r="AZ2044" s="47"/>
      <c r="BA2044"/>
      <c r="BB2044"/>
      <c r="BC2044"/>
      <c r="BD2044"/>
      <c r="BE2044" s="47"/>
      <c r="BF2044"/>
      <c r="BG2044"/>
    </row>
    <row r="2045" spans="2:59" x14ac:dyDescent="0.25">
      <c r="B2045" s="52"/>
      <c r="C2045" s="53"/>
      <c r="D2045" s="43"/>
      <c r="E2045" s="43"/>
      <c r="T2045" s="47"/>
      <c r="U2045"/>
      <c r="V2045"/>
      <c r="W2045"/>
      <c r="X2045"/>
      <c r="Y2045" s="47"/>
      <c r="Z2045"/>
      <c r="AA2045"/>
      <c r="AJ2045" s="47"/>
      <c r="AK2045"/>
      <c r="AL2045"/>
      <c r="AM2045"/>
      <c r="AN2045"/>
      <c r="AO2045" s="47"/>
      <c r="AP2045"/>
      <c r="AQ2045"/>
      <c r="AZ2045" s="47"/>
      <c r="BA2045"/>
      <c r="BB2045"/>
      <c r="BC2045"/>
      <c r="BD2045"/>
      <c r="BE2045" s="47"/>
      <c r="BF2045"/>
      <c r="BG2045"/>
    </row>
    <row r="2046" spans="2:59" x14ac:dyDescent="0.25">
      <c r="B2046" s="52"/>
      <c r="C2046" s="53"/>
      <c r="D2046" s="43"/>
      <c r="E2046" s="43"/>
      <c r="T2046" s="47"/>
      <c r="U2046"/>
      <c r="V2046"/>
      <c r="W2046"/>
      <c r="X2046"/>
      <c r="Y2046" s="47"/>
      <c r="Z2046"/>
      <c r="AA2046"/>
      <c r="AJ2046" s="47"/>
      <c r="AK2046"/>
      <c r="AL2046"/>
      <c r="AM2046"/>
      <c r="AN2046"/>
      <c r="AO2046" s="47"/>
      <c r="AP2046"/>
      <c r="AQ2046"/>
      <c r="AZ2046" s="47"/>
      <c r="BA2046"/>
      <c r="BB2046"/>
      <c r="BC2046"/>
      <c r="BD2046"/>
      <c r="BE2046" s="47"/>
      <c r="BF2046"/>
      <c r="BG2046"/>
    </row>
    <row r="2047" spans="2:59" x14ac:dyDescent="0.25">
      <c r="B2047" s="52"/>
      <c r="C2047" s="53"/>
      <c r="D2047" s="43"/>
      <c r="E2047" s="43"/>
      <c r="T2047" s="47"/>
      <c r="U2047"/>
      <c r="V2047"/>
      <c r="W2047"/>
      <c r="X2047"/>
      <c r="Y2047" s="47"/>
      <c r="Z2047"/>
      <c r="AA2047"/>
      <c r="AJ2047" s="47"/>
      <c r="AK2047"/>
      <c r="AL2047"/>
      <c r="AM2047"/>
      <c r="AN2047"/>
      <c r="AO2047" s="47"/>
      <c r="AP2047"/>
      <c r="AQ2047"/>
      <c r="AZ2047" s="47"/>
      <c r="BA2047"/>
      <c r="BB2047"/>
      <c r="BC2047"/>
      <c r="BD2047"/>
      <c r="BE2047" s="47"/>
      <c r="BF2047"/>
      <c r="BG2047"/>
    </row>
    <row r="2048" spans="2:59" x14ac:dyDescent="0.25">
      <c r="B2048" s="52"/>
      <c r="C2048" s="53"/>
      <c r="D2048" s="43"/>
      <c r="E2048" s="43"/>
      <c r="T2048" s="47"/>
      <c r="U2048"/>
      <c r="V2048"/>
      <c r="W2048"/>
      <c r="X2048"/>
      <c r="Y2048" s="47"/>
      <c r="Z2048"/>
      <c r="AA2048"/>
      <c r="AJ2048" s="47"/>
      <c r="AK2048"/>
      <c r="AL2048"/>
      <c r="AM2048"/>
      <c r="AN2048"/>
      <c r="AO2048" s="47"/>
      <c r="AP2048"/>
      <c r="AQ2048"/>
      <c r="AZ2048" s="47"/>
      <c r="BA2048"/>
      <c r="BB2048"/>
      <c r="BC2048"/>
      <c r="BD2048"/>
      <c r="BE2048" s="47"/>
      <c r="BF2048"/>
      <c r="BG2048"/>
    </row>
    <row r="2049" spans="2:59" x14ac:dyDescent="0.25">
      <c r="B2049" s="52"/>
      <c r="C2049" s="53"/>
      <c r="D2049" s="43"/>
      <c r="E2049" s="43"/>
      <c r="T2049" s="47"/>
      <c r="U2049"/>
      <c r="V2049"/>
      <c r="W2049"/>
      <c r="X2049"/>
      <c r="Y2049" s="47"/>
      <c r="Z2049"/>
      <c r="AA2049"/>
      <c r="AJ2049" s="47"/>
      <c r="AK2049"/>
      <c r="AL2049"/>
      <c r="AM2049"/>
      <c r="AN2049"/>
      <c r="AO2049" s="47"/>
      <c r="AP2049"/>
      <c r="AQ2049"/>
      <c r="AZ2049" s="47"/>
      <c r="BA2049"/>
      <c r="BB2049"/>
      <c r="BC2049"/>
      <c r="BD2049"/>
      <c r="BE2049" s="47"/>
      <c r="BF2049"/>
      <c r="BG2049"/>
    </row>
    <row r="2050" spans="2:59" x14ac:dyDescent="0.25">
      <c r="B2050" s="52"/>
      <c r="C2050" s="53"/>
      <c r="D2050" s="43"/>
      <c r="E2050" s="43"/>
      <c r="T2050" s="47"/>
      <c r="U2050"/>
      <c r="V2050"/>
      <c r="W2050"/>
      <c r="X2050"/>
      <c r="Y2050" s="47"/>
      <c r="Z2050"/>
      <c r="AA2050"/>
      <c r="AJ2050" s="47"/>
      <c r="AK2050"/>
      <c r="AL2050"/>
      <c r="AM2050"/>
      <c r="AN2050"/>
      <c r="AO2050" s="47"/>
      <c r="AP2050"/>
      <c r="AQ2050"/>
      <c r="AZ2050" s="47"/>
      <c r="BA2050"/>
      <c r="BB2050"/>
      <c r="BC2050"/>
      <c r="BD2050"/>
      <c r="BE2050" s="47"/>
      <c r="BF2050"/>
      <c r="BG2050"/>
    </row>
    <row r="2051" spans="2:59" x14ac:dyDescent="0.25">
      <c r="B2051" s="52"/>
      <c r="C2051" s="53"/>
      <c r="D2051" s="43"/>
      <c r="E2051" s="43"/>
      <c r="T2051" s="47"/>
      <c r="U2051"/>
      <c r="V2051"/>
      <c r="W2051"/>
      <c r="X2051"/>
      <c r="Y2051" s="47"/>
      <c r="Z2051"/>
      <c r="AA2051"/>
      <c r="AJ2051" s="47"/>
      <c r="AK2051"/>
      <c r="AL2051"/>
      <c r="AM2051"/>
      <c r="AN2051"/>
      <c r="AO2051" s="47"/>
      <c r="AP2051"/>
      <c r="AQ2051"/>
      <c r="AZ2051" s="47"/>
      <c r="BA2051"/>
      <c r="BB2051"/>
      <c r="BC2051"/>
      <c r="BD2051"/>
      <c r="BE2051" s="47"/>
      <c r="BF2051"/>
      <c r="BG2051"/>
    </row>
    <row r="2052" spans="2:59" x14ac:dyDescent="0.25">
      <c r="B2052" s="52"/>
      <c r="C2052" s="53"/>
      <c r="D2052" s="43"/>
      <c r="E2052" s="43"/>
      <c r="T2052" s="47"/>
      <c r="U2052"/>
      <c r="V2052"/>
      <c r="W2052"/>
      <c r="X2052"/>
      <c r="Y2052" s="47"/>
      <c r="Z2052"/>
      <c r="AA2052"/>
      <c r="AJ2052" s="47"/>
      <c r="AK2052"/>
      <c r="AL2052"/>
      <c r="AM2052"/>
      <c r="AN2052"/>
      <c r="AO2052" s="47"/>
      <c r="AP2052"/>
      <c r="AQ2052"/>
      <c r="AZ2052" s="47"/>
      <c r="BA2052"/>
      <c r="BB2052"/>
      <c r="BC2052"/>
      <c r="BD2052"/>
      <c r="BE2052" s="47"/>
      <c r="BF2052"/>
      <c r="BG2052"/>
    </row>
    <row r="2053" spans="2:59" x14ac:dyDescent="0.25">
      <c r="B2053" s="52"/>
      <c r="C2053" s="53"/>
      <c r="D2053" s="43"/>
      <c r="E2053" s="43"/>
      <c r="T2053" s="47"/>
      <c r="U2053"/>
      <c r="V2053"/>
      <c r="W2053"/>
      <c r="X2053"/>
      <c r="Y2053" s="47"/>
      <c r="Z2053"/>
      <c r="AA2053"/>
      <c r="AJ2053" s="47"/>
      <c r="AK2053"/>
      <c r="AL2053"/>
      <c r="AM2053"/>
      <c r="AN2053"/>
      <c r="AO2053" s="47"/>
      <c r="AP2053"/>
      <c r="AQ2053"/>
      <c r="AZ2053" s="47"/>
      <c r="BA2053"/>
      <c r="BB2053"/>
      <c r="BC2053"/>
      <c r="BD2053"/>
      <c r="BE2053" s="47"/>
      <c r="BF2053"/>
      <c r="BG2053"/>
    </row>
    <row r="2054" spans="2:59" x14ac:dyDescent="0.25">
      <c r="B2054" s="52"/>
      <c r="C2054" s="53"/>
      <c r="D2054" s="43"/>
      <c r="E2054" s="43"/>
      <c r="T2054" s="47"/>
      <c r="U2054"/>
      <c r="V2054"/>
      <c r="W2054"/>
      <c r="X2054"/>
      <c r="Y2054" s="47"/>
      <c r="Z2054"/>
      <c r="AA2054"/>
      <c r="AJ2054" s="47"/>
      <c r="AK2054"/>
      <c r="AL2054"/>
      <c r="AM2054"/>
      <c r="AN2054"/>
      <c r="AO2054" s="47"/>
      <c r="AP2054"/>
      <c r="AQ2054"/>
      <c r="AZ2054" s="47"/>
      <c r="BA2054"/>
      <c r="BB2054"/>
      <c r="BC2054"/>
      <c r="BD2054"/>
      <c r="BE2054" s="47"/>
      <c r="BF2054"/>
      <c r="BG2054"/>
    </row>
    <row r="2055" spans="2:59" x14ac:dyDescent="0.25">
      <c r="B2055" s="52"/>
      <c r="C2055" s="53"/>
      <c r="D2055" s="43"/>
      <c r="E2055" s="43"/>
      <c r="T2055" s="47"/>
      <c r="U2055"/>
      <c r="V2055"/>
      <c r="W2055"/>
      <c r="X2055"/>
      <c r="Y2055" s="47"/>
      <c r="Z2055"/>
      <c r="AA2055"/>
      <c r="AJ2055" s="47"/>
      <c r="AK2055"/>
      <c r="AL2055"/>
      <c r="AM2055"/>
      <c r="AN2055"/>
      <c r="AO2055" s="47"/>
      <c r="AP2055"/>
      <c r="AQ2055"/>
      <c r="AZ2055" s="47"/>
      <c r="BA2055"/>
      <c r="BB2055"/>
      <c r="BC2055"/>
      <c r="BD2055"/>
      <c r="BE2055" s="47"/>
      <c r="BF2055"/>
      <c r="BG2055"/>
    </row>
    <row r="2056" spans="2:59" x14ac:dyDescent="0.25">
      <c r="B2056" s="52"/>
      <c r="C2056" s="53"/>
      <c r="D2056" s="43"/>
      <c r="E2056" s="43"/>
      <c r="T2056" s="47"/>
      <c r="U2056"/>
      <c r="V2056"/>
      <c r="W2056"/>
      <c r="X2056"/>
      <c r="Y2056" s="47"/>
      <c r="Z2056"/>
      <c r="AA2056"/>
      <c r="AJ2056" s="47"/>
      <c r="AK2056"/>
      <c r="AL2056"/>
      <c r="AM2056"/>
      <c r="AN2056"/>
      <c r="AO2056" s="47"/>
      <c r="AP2056"/>
      <c r="AQ2056"/>
      <c r="AZ2056" s="47"/>
      <c r="BA2056"/>
      <c r="BB2056"/>
      <c r="BC2056"/>
      <c r="BD2056"/>
      <c r="BE2056" s="47"/>
      <c r="BF2056"/>
      <c r="BG2056"/>
    </row>
    <row r="2057" spans="2:59" x14ac:dyDescent="0.25">
      <c r="B2057" s="52"/>
      <c r="C2057" s="53"/>
      <c r="D2057" s="43"/>
      <c r="E2057" s="43"/>
      <c r="T2057" s="47"/>
      <c r="U2057"/>
      <c r="V2057"/>
      <c r="W2057"/>
      <c r="X2057"/>
      <c r="Y2057" s="47"/>
      <c r="Z2057"/>
      <c r="AA2057"/>
      <c r="AJ2057" s="47"/>
      <c r="AK2057"/>
      <c r="AL2057"/>
      <c r="AM2057"/>
      <c r="AN2057"/>
      <c r="AO2057" s="47"/>
      <c r="AP2057"/>
      <c r="AQ2057"/>
      <c r="AZ2057" s="47"/>
      <c r="BA2057"/>
      <c r="BB2057"/>
      <c r="BC2057"/>
      <c r="BD2057"/>
      <c r="BE2057" s="47"/>
      <c r="BF2057"/>
      <c r="BG2057"/>
    </row>
    <row r="2058" spans="2:59" x14ac:dyDescent="0.25">
      <c r="B2058" s="52"/>
      <c r="C2058" s="53"/>
      <c r="D2058" s="43"/>
      <c r="E2058" s="43"/>
      <c r="T2058" s="47"/>
      <c r="U2058"/>
      <c r="V2058"/>
      <c r="W2058"/>
      <c r="X2058"/>
      <c r="Y2058" s="47"/>
      <c r="Z2058"/>
      <c r="AA2058"/>
      <c r="AJ2058" s="47"/>
      <c r="AK2058"/>
      <c r="AL2058"/>
      <c r="AM2058"/>
      <c r="AN2058"/>
      <c r="AO2058" s="47"/>
      <c r="AP2058"/>
      <c r="AQ2058"/>
      <c r="AZ2058" s="47"/>
      <c r="BA2058"/>
      <c r="BB2058"/>
      <c r="BC2058"/>
      <c r="BD2058"/>
      <c r="BE2058" s="47"/>
      <c r="BF2058"/>
      <c r="BG2058"/>
    </row>
    <row r="2059" spans="2:59" x14ac:dyDescent="0.25">
      <c r="B2059" s="52"/>
      <c r="C2059" s="53"/>
      <c r="D2059" s="43"/>
      <c r="E2059" s="43"/>
      <c r="T2059" s="47"/>
      <c r="U2059"/>
      <c r="V2059"/>
      <c r="W2059"/>
      <c r="X2059"/>
      <c r="Y2059" s="47"/>
      <c r="Z2059"/>
      <c r="AA2059"/>
      <c r="AJ2059" s="47"/>
      <c r="AK2059"/>
      <c r="AL2059"/>
      <c r="AM2059"/>
      <c r="AN2059"/>
      <c r="AO2059" s="47"/>
      <c r="AP2059"/>
      <c r="AQ2059"/>
      <c r="AZ2059" s="47"/>
      <c r="BA2059"/>
      <c r="BB2059"/>
      <c r="BC2059"/>
      <c r="BD2059"/>
      <c r="BE2059" s="47"/>
      <c r="BF2059"/>
      <c r="BG2059"/>
    </row>
    <row r="2060" spans="2:59" x14ac:dyDescent="0.25">
      <c r="B2060" s="52"/>
      <c r="C2060" s="53"/>
      <c r="D2060" s="43"/>
      <c r="E2060" s="43"/>
      <c r="T2060" s="47"/>
      <c r="U2060"/>
      <c r="V2060"/>
      <c r="W2060"/>
      <c r="X2060"/>
      <c r="Y2060" s="47"/>
      <c r="Z2060"/>
      <c r="AA2060"/>
      <c r="AJ2060" s="47"/>
      <c r="AK2060"/>
      <c r="AL2060"/>
      <c r="AM2060"/>
      <c r="AN2060"/>
      <c r="AO2060" s="47"/>
      <c r="AP2060"/>
      <c r="AQ2060"/>
      <c r="AZ2060" s="47"/>
      <c r="BA2060"/>
      <c r="BB2060"/>
      <c r="BC2060"/>
      <c r="BD2060"/>
      <c r="BE2060" s="47"/>
      <c r="BF2060"/>
      <c r="BG2060"/>
    </row>
    <row r="2061" spans="2:59" x14ac:dyDescent="0.25">
      <c r="B2061" s="52"/>
      <c r="C2061" s="53"/>
      <c r="D2061" s="43"/>
      <c r="E2061" s="43"/>
      <c r="T2061" s="47"/>
      <c r="U2061"/>
      <c r="V2061"/>
      <c r="W2061"/>
      <c r="X2061"/>
      <c r="Y2061" s="47"/>
      <c r="Z2061"/>
      <c r="AA2061"/>
      <c r="AJ2061" s="47"/>
      <c r="AK2061"/>
      <c r="AL2061"/>
      <c r="AM2061"/>
      <c r="AN2061"/>
      <c r="AO2061" s="47"/>
      <c r="AP2061"/>
      <c r="AQ2061"/>
      <c r="AZ2061" s="47"/>
      <c r="BA2061"/>
      <c r="BB2061"/>
      <c r="BC2061"/>
      <c r="BD2061"/>
      <c r="BE2061" s="47"/>
      <c r="BF2061"/>
      <c r="BG2061"/>
    </row>
    <row r="2062" spans="2:59" x14ac:dyDescent="0.25">
      <c r="B2062" s="52"/>
      <c r="C2062" s="53"/>
      <c r="D2062" s="43"/>
      <c r="E2062" s="43"/>
      <c r="T2062" s="47"/>
      <c r="U2062"/>
      <c r="V2062"/>
      <c r="W2062"/>
      <c r="X2062"/>
      <c r="Y2062" s="47"/>
      <c r="Z2062"/>
      <c r="AA2062"/>
      <c r="AJ2062" s="47"/>
      <c r="AK2062"/>
      <c r="AL2062"/>
      <c r="AM2062"/>
      <c r="AN2062"/>
      <c r="AO2062" s="47"/>
      <c r="AP2062"/>
      <c r="AQ2062"/>
      <c r="AZ2062" s="47"/>
      <c r="BA2062"/>
      <c r="BB2062"/>
      <c r="BC2062"/>
      <c r="BD2062"/>
      <c r="BE2062" s="47"/>
      <c r="BF2062"/>
      <c r="BG2062"/>
    </row>
    <row r="2063" spans="2:59" x14ac:dyDescent="0.25">
      <c r="B2063" s="52"/>
      <c r="C2063" s="53"/>
      <c r="D2063" s="43"/>
      <c r="E2063" s="43"/>
      <c r="T2063" s="47"/>
      <c r="U2063"/>
      <c r="V2063"/>
      <c r="W2063"/>
      <c r="X2063"/>
      <c r="Y2063" s="47"/>
      <c r="Z2063"/>
      <c r="AA2063"/>
      <c r="AJ2063" s="47"/>
      <c r="AK2063"/>
      <c r="AL2063"/>
      <c r="AM2063"/>
      <c r="AN2063"/>
      <c r="AO2063" s="47"/>
      <c r="AP2063"/>
      <c r="AQ2063"/>
      <c r="AZ2063" s="47"/>
      <c r="BA2063"/>
      <c r="BB2063"/>
      <c r="BC2063"/>
      <c r="BD2063"/>
      <c r="BE2063" s="47"/>
      <c r="BF2063"/>
      <c r="BG2063"/>
    </row>
    <row r="2064" spans="2:59" x14ac:dyDescent="0.25">
      <c r="B2064" s="52"/>
      <c r="C2064" s="53"/>
      <c r="D2064" s="43"/>
      <c r="E2064" s="43"/>
      <c r="T2064" s="47"/>
      <c r="U2064"/>
      <c r="V2064"/>
      <c r="W2064"/>
      <c r="X2064"/>
      <c r="Y2064" s="47"/>
      <c r="Z2064"/>
      <c r="AA2064"/>
      <c r="AJ2064" s="47"/>
      <c r="AK2064"/>
      <c r="AL2064"/>
      <c r="AM2064"/>
      <c r="AN2064"/>
      <c r="AO2064" s="47"/>
      <c r="AP2064"/>
      <c r="AQ2064"/>
      <c r="AZ2064" s="47"/>
      <c r="BA2064"/>
      <c r="BB2064"/>
      <c r="BC2064"/>
      <c r="BD2064"/>
      <c r="BE2064" s="47"/>
      <c r="BF2064"/>
      <c r="BG2064"/>
    </row>
    <row r="2065" spans="2:59" x14ac:dyDescent="0.25">
      <c r="B2065" s="52"/>
      <c r="C2065" s="53"/>
      <c r="D2065" s="43"/>
      <c r="E2065" s="43"/>
      <c r="T2065" s="47"/>
      <c r="U2065"/>
      <c r="V2065"/>
      <c r="W2065"/>
      <c r="X2065"/>
      <c r="Y2065" s="47"/>
      <c r="Z2065"/>
      <c r="AA2065"/>
      <c r="AJ2065" s="47"/>
      <c r="AK2065"/>
      <c r="AL2065"/>
      <c r="AM2065"/>
      <c r="AN2065"/>
      <c r="AO2065" s="47"/>
      <c r="AP2065"/>
      <c r="AQ2065"/>
      <c r="AZ2065" s="47"/>
      <c r="BA2065"/>
      <c r="BB2065"/>
      <c r="BC2065"/>
      <c r="BD2065"/>
      <c r="BE2065" s="47"/>
      <c r="BF2065"/>
      <c r="BG2065"/>
    </row>
    <row r="2066" spans="2:59" x14ac:dyDescent="0.25">
      <c r="B2066" s="52"/>
      <c r="C2066" s="53"/>
      <c r="D2066" s="43"/>
      <c r="E2066" s="43"/>
      <c r="T2066" s="47"/>
      <c r="U2066"/>
      <c r="V2066"/>
      <c r="W2066"/>
      <c r="X2066"/>
      <c r="Y2066" s="47"/>
      <c r="Z2066"/>
      <c r="AA2066"/>
      <c r="AJ2066" s="47"/>
      <c r="AK2066"/>
      <c r="AL2066"/>
      <c r="AM2066"/>
      <c r="AN2066"/>
      <c r="AO2066" s="47"/>
      <c r="AP2066"/>
      <c r="AQ2066"/>
      <c r="AZ2066" s="47"/>
      <c r="BA2066"/>
      <c r="BB2066"/>
      <c r="BC2066"/>
      <c r="BD2066"/>
      <c r="BE2066" s="47"/>
      <c r="BF2066"/>
      <c r="BG2066"/>
    </row>
    <row r="2067" spans="2:59" x14ac:dyDescent="0.25">
      <c r="B2067" s="52"/>
      <c r="C2067" s="53"/>
      <c r="D2067" s="43"/>
      <c r="E2067" s="43"/>
      <c r="T2067" s="47"/>
      <c r="U2067"/>
      <c r="V2067"/>
      <c r="W2067"/>
      <c r="X2067"/>
      <c r="Y2067" s="47"/>
      <c r="Z2067"/>
      <c r="AA2067"/>
      <c r="AJ2067" s="47"/>
      <c r="AK2067"/>
      <c r="AL2067"/>
      <c r="AM2067"/>
      <c r="AN2067"/>
      <c r="AO2067" s="47"/>
      <c r="AP2067"/>
      <c r="AQ2067"/>
      <c r="AZ2067" s="47"/>
      <c r="BA2067"/>
      <c r="BB2067"/>
      <c r="BC2067"/>
      <c r="BD2067"/>
      <c r="BE2067" s="47"/>
      <c r="BF2067"/>
      <c r="BG2067"/>
    </row>
    <row r="2068" spans="2:59" x14ac:dyDescent="0.25">
      <c r="B2068" s="52"/>
      <c r="C2068" s="53"/>
      <c r="D2068" s="43"/>
      <c r="E2068" s="43"/>
      <c r="T2068" s="47"/>
      <c r="U2068"/>
      <c r="V2068"/>
      <c r="W2068"/>
      <c r="X2068"/>
      <c r="Y2068" s="47"/>
      <c r="Z2068"/>
      <c r="AA2068"/>
      <c r="AJ2068" s="47"/>
      <c r="AK2068"/>
      <c r="AL2068"/>
      <c r="AM2068"/>
      <c r="AN2068"/>
      <c r="AO2068" s="47"/>
      <c r="AP2068"/>
      <c r="AQ2068"/>
      <c r="AZ2068" s="47"/>
      <c r="BA2068"/>
      <c r="BB2068"/>
      <c r="BC2068"/>
      <c r="BD2068"/>
      <c r="BE2068" s="47"/>
      <c r="BF2068"/>
      <c r="BG2068"/>
    </row>
    <row r="2069" spans="2:59" x14ac:dyDescent="0.25">
      <c r="B2069" s="52"/>
      <c r="C2069" s="53"/>
      <c r="D2069" s="43"/>
      <c r="E2069" s="43"/>
      <c r="T2069" s="47"/>
      <c r="U2069"/>
      <c r="V2069"/>
      <c r="W2069"/>
      <c r="X2069"/>
      <c r="Y2069" s="47"/>
      <c r="Z2069"/>
      <c r="AA2069"/>
      <c r="AJ2069" s="47"/>
      <c r="AK2069"/>
      <c r="AL2069"/>
      <c r="AM2069"/>
      <c r="AN2069"/>
      <c r="AO2069" s="47"/>
      <c r="AP2069"/>
      <c r="AQ2069"/>
      <c r="AZ2069" s="47"/>
      <c r="BA2069"/>
      <c r="BB2069"/>
      <c r="BC2069"/>
      <c r="BD2069"/>
      <c r="BE2069" s="47"/>
      <c r="BF2069"/>
      <c r="BG2069"/>
    </row>
    <row r="2070" spans="2:59" x14ac:dyDescent="0.25">
      <c r="B2070" s="52"/>
      <c r="C2070" s="53"/>
      <c r="D2070" s="43"/>
      <c r="E2070" s="43"/>
      <c r="T2070" s="47"/>
      <c r="U2070"/>
      <c r="V2070"/>
      <c r="W2070"/>
      <c r="X2070"/>
      <c r="Y2070" s="47"/>
      <c r="Z2070"/>
      <c r="AA2070"/>
      <c r="AJ2070" s="47"/>
      <c r="AK2070"/>
      <c r="AL2070"/>
      <c r="AM2070"/>
      <c r="AN2070"/>
      <c r="AO2070" s="47"/>
      <c r="AP2070"/>
      <c r="AQ2070"/>
      <c r="AZ2070" s="47"/>
      <c r="BA2070"/>
      <c r="BB2070"/>
      <c r="BC2070"/>
      <c r="BD2070"/>
      <c r="BE2070" s="47"/>
      <c r="BF2070"/>
      <c r="BG2070"/>
    </row>
    <row r="2071" spans="2:59" x14ac:dyDescent="0.25">
      <c r="B2071" s="52"/>
      <c r="C2071" s="53"/>
      <c r="D2071" s="43"/>
      <c r="E2071" s="43"/>
      <c r="T2071" s="47"/>
      <c r="U2071"/>
      <c r="V2071"/>
      <c r="W2071"/>
      <c r="X2071"/>
      <c r="Y2071" s="47"/>
      <c r="Z2071"/>
      <c r="AA2071"/>
      <c r="AJ2071" s="47"/>
      <c r="AK2071"/>
      <c r="AL2071"/>
      <c r="AM2071"/>
      <c r="AN2071"/>
      <c r="AO2071" s="47"/>
      <c r="AP2071"/>
      <c r="AQ2071"/>
      <c r="AZ2071" s="47"/>
      <c r="BA2071"/>
      <c r="BB2071"/>
      <c r="BC2071"/>
      <c r="BD2071"/>
      <c r="BE2071" s="47"/>
      <c r="BF2071"/>
      <c r="BG2071"/>
    </row>
    <row r="2072" spans="2:59" x14ac:dyDescent="0.25">
      <c r="B2072" s="52"/>
      <c r="C2072" s="53"/>
      <c r="D2072" s="43"/>
      <c r="E2072" s="43"/>
      <c r="T2072" s="47"/>
      <c r="U2072"/>
      <c r="V2072"/>
      <c r="W2072"/>
      <c r="X2072"/>
      <c r="Y2072" s="47"/>
      <c r="Z2072"/>
      <c r="AA2072"/>
      <c r="AJ2072" s="47"/>
      <c r="AK2072"/>
      <c r="AL2072"/>
      <c r="AM2072"/>
      <c r="AN2072"/>
      <c r="AO2072" s="47"/>
      <c r="AP2072"/>
      <c r="AQ2072"/>
      <c r="AZ2072" s="47"/>
      <c r="BA2072"/>
      <c r="BB2072"/>
      <c r="BC2072"/>
      <c r="BD2072"/>
      <c r="BE2072" s="47"/>
      <c r="BF2072"/>
      <c r="BG2072"/>
    </row>
    <row r="2073" spans="2:59" x14ac:dyDescent="0.25">
      <c r="B2073" s="52"/>
      <c r="C2073" s="53"/>
      <c r="D2073" s="43"/>
      <c r="E2073" s="43"/>
      <c r="T2073" s="47"/>
      <c r="U2073"/>
      <c r="V2073"/>
      <c r="W2073"/>
      <c r="X2073"/>
      <c r="Y2073" s="47"/>
      <c r="Z2073"/>
      <c r="AA2073"/>
      <c r="AJ2073" s="47"/>
      <c r="AK2073"/>
      <c r="AL2073"/>
      <c r="AM2073"/>
      <c r="AN2073"/>
      <c r="AO2073" s="47"/>
      <c r="AP2073"/>
      <c r="AQ2073"/>
      <c r="AZ2073" s="47"/>
      <c r="BA2073"/>
      <c r="BB2073"/>
      <c r="BC2073"/>
      <c r="BD2073"/>
      <c r="BE2073" s="47"/>
      <c r="BF2073"/>
      <c r="BG2073"/>
    </row>
    <row r="2074" spans="2:59" x14ac:dyDescent="0.25">
      <c r="B2074" s="52"/>
      <c r="C2074" s="53"/>
      <c r="D2074" s="43"/>
      <c r="E2074" s="43"/>
      <c r="T2074" s="47"/>
      <c r="U2074"/>
      <c r="V2074"/>
      <c r="W2074"/>
      <c r="X2074"/>
      <c r="Y2074" s="47"/>
      <c r="Z2074"/>
      <c r="AA2074"/>
      <c r="AJ2074" s="47"/>
      <c r="AK2074"/>
      <c r="AL2074"/>
      <c r="AM2074"/>
      <c r="AN2074"/>
      <c r="AO2074" s="47"/>
      <c r="AP2074"/>
      <c r="AQ2074"/>
      <c r="AZ2074" s="47"/>
      <c r="BA2074"/>
      <c r="BB2074"/>
      <c r="BC2074"/>
      <c r="BD2074"/>
      <c r="BE2074" s="47"/>
      <c r="BF2074"/>
      <c r="BG2074"/>
    </row>
    <row r="2075" spans="2:59" x14ac:dyDescent="0.25">
      <c r="B2075" s="52"/>
      <c r="C2075" s="53"/>
      <c r="D2075" s="43"/>
      <c r="E2075" s="43"/>
      <c r="T2075" s="47"/>
      <c r="U2075"/>
      <c r="V2075"/>
      <c r="W2075"/>
      <c r="X2075"/>
      <c r="Y2075" s="47"/>
      <c r="Z2075"/>
      <c r="AA2075"/>
      <c r="AJ2075" s="47"/>
      <c r="AK2075"/>
      <c r="AL2075"/>
      <c r="AM2075"/>
      <c r="AN2075"/>
      <c r="AO2075" s="47"/>
      <c r="AP2075"/>
      <c r="AQ2075"/>
      <c r="AZ2075" s="47"/>
      <c r="BA2075"/>
      <c r="BB2075"/>
      <c r="BC2075"/>
      <c r="BD2075"/>
      <c r="BE2075" s="47"/>
      <c r="BF2075"/>
      <c r="BG2075"/>
    </row>
    <row r="2076" spans="2:59" x14ac:dyDescent="0.25">
      <c r="B2076" s="52"/>
      <c r="C2076" s="53"/>
      <c r="D2076" s="43"/>
      <c r="E2076" s="43"/>
      <c r="T2076" s="47"/>
      <c r="U2076"/>
      <c r="V2076"/>
      <c r="W2076"/>
      <c r="X2076"/>
      <c r="Y2076" s="47"/>
      <c r="Z2076"/>
      <c r="AA2076"/>
      <c r="AJ2076" s="47"/>
      <c r="AK2076"/>
      <c r="AL2076"/>
      <c r="AM2076"/>
      <c r="AN2076"/>
      <c r="AO2076" s="47"/>
      <c r="AP2076"/>
      <c r="AQ2076"/>
      <c r="AZ2076" s="47"/>
      <c r="BA2076"/>
      <c r="BB2076"/>
      <c r="BC2076"/>
      <c r="BD2076"/>
      <c r="BE2076" s="47"/>
      <c r="BF2076"/>
      <c r="BG2076"/>
    </row>
    <row r="2077" spans="2:59" x14ac:dyDescent="0.25">
      <c r="B2077" s="52"/>
      <c r="C2077" s="53"/>
      <c r="D2077" s="43"/>
      <c r="E2077" s="43"/>
      <c r="T2077" s="47"/>
      <c r="U2077"/>
      <c r="V2077"/>
      <c r="W2077"/>
      <c r="X2077"/>
      <c r="Y2077" s="47"/>
      <c r="Z2077"/>
      <c r="AA2077"/>
      <c r="AJ2077" s="47"/>
      <c r="AK2077"/>
      <c r="AL2077"/>
      <c r="AM2077"/>
      <c r="AN2077"/>
      <c r="AO2077" s="47"/>
      <c r="AP2077"/>
      <c r="AQ2077"/>
      <c r="AZ2077" s="47"/>
      <c r="BA2077"/>
      <c r="BB2077"/>
      <c r="BC2077"/>
      <c r="BD2077"/>
      <c r="BE2077" s="47"/>
      <c r="BF2077"/>
      <c r="BG2077"/>
    </row>
    <row r="2078" spans="2:59" x14ac:dyDescent="0.25">
      <c r="B2078" s="52"/>
      <c r="C2078" s="53"/>
      <c r="D2078" s="43"/>
      <c r="E2078" s="43"/>
      <c r="T2078" s="47"/>
      <c r="U2078"/>
      <c r="V2078"/>
      <c r="W2078"/>
      <c r="X2078"/>
      <c r="Y2078" s="47"/>
      <c r="Z2078"/>
      <c r="AA2078"/>
      <c r="AJ2078" s="47"/>
      <c r="AK2078"/>
      <c r="AL2078"/>
      <c r="AM2078"/>
      <c r="AN2078"/>
      <c r="AO2078" s="47"/>
      <c r="AP2078"/>
      <c r="AQ2078"/>
      <c r="AZ2078" s="47"/>
      <c r="BA2078"/>
      <c r="BB2078"/>
      <c r="BC2078"/>
      <c r="BD2078"/>
      <c r="BE2078" s="47"/>
      <c r="BF2078"/>
      <c r="BG2078"/>
    </row>
    <row r="2079" spans="2:59" x14ac:dyDescent="0.25">
      <c r="B2079" s="52"/>
      <c r="C2079" s="53"/>
      <c r="D2079" s="43"/>
      <c r="E2079" s="43"/>
      <c r="T2079" s="47"/>
      <c r="U2079"/>
      <c r="V2079"/>
      <c r="W2079"/>
      <c r="X2079"/>
      <c r="Y2079" s="47"/>
      <c r="Z2079"/>
      <c r="AA2079"/>
      <c r="AJ2079" s="47"/>
      <c r="AK2079"/>
      <c r="AL2079"/>
      <c r="AM2079"/>
      <c r="AN2079"/>
      <c r="AO2079" s="47"/>
      <c r="AP2079"/>
      <c r="AQ2079"/>
      <c r="AZ2079" s="47"/>
      <c r="BA2079"/>
      <c r="BB2079"/>
      <c r="BC2079"/>
      <c r="BD2079"/>
      <c r="BE2079" s="47"/>
      <c r="BF2079"/>
      <c r="BG2079"/>
    </row>
    <row r="2080" spans="2:59" x14ac:dyDescent="0.25">
      <c r="B2080" s="52"/>
      <c r="C2080" s="53"/>
      <c r="D2080" s="43"/>
      <c r="E2080" s="43"/>
      <c r="T2080" s="47"/>
      <c r="U2080"/>
      <c r="V2080"/>
      <c r="W2080"/>
      <c r="X2080"/>
      <c r="Y2080" s="47"/>
      <c r="Z2080"/>
      <c r="AA2080"/>
      <c r="AJ2080" s="47"/>
      <c r="AK2080"/>
      <c r="AL2080"/>
      <c r="AM2080"/>
      <c r="AN2080"/>
      <c r="AO2080" s="47"/>
      <c r="AP2080"/>
      <c r="AQ2080"/>
      <c r="AZ2080" s="47"/>
      <c r="BA2080"/>
      <c r="BB2080"/>
      <c r="BC2080"/>
      <c r="BD2080"/>
      <c r="BE2080" s="47"/>
      <c r="BF2080"/>
      <c r="BG2080"/>
    </row>
    <row r="2081" spans="2:59" x14ac:dyDescent="0.25">
      <c r="B2081" s="52"/>
      <c r="C2081" s="53"/>
      <c r="D2081" s="43"/>
      <c r="E2081" s="43"/>
      <c r="T2081" s="47"/>
      <c r="U2081"/>
      <c r="V2081"/>
      <c r="W2081"/>
      <c r="X2081"/>
      <c r="Y2081" s="47"/>
      <c r="Z2081"/>
      <c r="AA2081"/>
      <c r="AJ2081" s="47"/>
      <c r="AK2081"/>
      <c r="AL2081"/>
      <c r="AM2081"/>
      <c r="AN2081"/>
      <c r="AO2081" s="47"/>
      <c r="AP2081"/>
      <c r="AQ2081"/>
      <c r="AZ2081" s="47"/>
      <c r="BA2081"/>
      <c r="BB2081"/>
      <c r="BC2081"/>
      <c r="BD2081"/>
      <c r="BE2081" s="47"/>
      <c r="BF2081"/>
      <c r="BG2081"/>
    </row>
    <row r="2082" spans="2:59" x14ac:dyDescent="0.25">
      <c r="B2082" s="52"/>
      <c r="C2082" s="53"/>
      <c r="D2082" s="43"/>
      <c r="E2082" s="43"/>
      <c r="T2082" s="47"/>
      <c r="U2082"/>
      <c r="V2082"/>
      <c r="W2082"/>
      <c r="X2082"/>
      <c r="Y2082" s="47"/>
      <c r="Z2082"/>
      <c r="AA2082"/>
      <c r="AJ2082" s="47"/>
      <c r="AK2082"/>
      <c r="AL2082"/>
      <c r="AM2082"/>
      <c r="AN2082"/>
      <c r="AO2082" s="47"/>
      <c r="AP2082"/>
      <c r="AQ2082"/>
      <c r="AZ2082" s="47"/>
      <c r="BA2082"/>
      <c r="BB2082"/>
      <c r="BC2082"/>
      <c r="BD2082"/>
      <c r="BE2082" s="47"/>
      <c r="BF2082"/>
      <c r="BG2082"/>
    </row>
    <row r="2083" spans="2:59" x14ac:dyDescent="0.25">
      <c r="B2083" s="52"/>
      <c r="C2083" s="53"/>
      <c r="D2083" s="43"/>
      <c r="E2083" s="43"/>
      <c r="T2083" s="47"/>
      <c r="U2083"/>
      <c r="V2083"/>
      <c r="W2083"/>
      <c r="X2083"/>
      <c r="Y2083" s="47"/>
      <c r="Z2083"/>
      <c r="AA2083"/>
      <c r="AJ2083" s="47"/>
      <c r="AK2083"/>
      <c r="AL2083"/>
      <c r="AM2083"/>
      <c r="AN2083"/>
      <c r="AO2083" s="47"/>
      <c r="AP2083"/>
      <c r="AQ2083"/>
      <c r="AZ2083" s="47"/>
      <c r="BA2083"/>
      <c r="BB2083"/>
      <c r="BC2083"/>
      <c r="BD2083"/>
      <c r="BE2083" s="47"/>
      <c r="BF2083"/>
      <c r="BG2083"/>
    </row>
    <row r="2084" spans="2:59" x14ac:dyDescent="0.25">
      <c r="B2084" s="52"/>
      <c r="C2084" s="53"/>
      <c r="D2084" s="43"/>
      <c r="E2084" s="43"/>
      <c r="T2084" s="47"/>
      <c r="U2084"/>
      <c r="V2084"/>
      <c r="W2084"/>
      <c r="X2084"/>
      <c r="Y2084" s="47"/>
      <c r="Z2084"/>
      <c r="AA2084"/>
      <c r="AJ2084" s="47"/>
      <c r="AK2084"/>
      <c r="AL2084"/>
      <c r="AM2084"/>
      <c r="AN2084"/>
      <c r="AO2084" s="47"/>
      <c r="AP2084"/>
      <c r="AQ2084"/>
      <c r="AZ2084" s="47"/>
      <c r="BA2084"/>
      <c r="BB2084"/>
      <c r="BC2084"/>
      <c r="BD2084"/>
      <c r="BE2084" s="47"/>
      <c r="BF2084"/>
      <c r="BG2084"/>
    </row>
    <row r="2085" spans="2:59" x14ac:dyDescent="0.25">
      <c r="B2085" s="52"/>
      <c r="C2085" s="53"/>
      <c r="D2085" s="43"/>
      <c r="E2085" s="43"/>
      <c r="T2085" s="47"/>
      <c r="U2085"/>
      <c r="V2085"/>
      <c r="W2085"/>
      <c r="X2085"/>
      <c r="Y2085" s="47"/>
      <c r="Z2085"/>
      <c r="AA2085"/>
      <c r="AJ2085" s="47"/>
      <c r="AK2085"/>
      <c r="AL2085"/>
      <c r="AM2085"/>
      <c r="AN2085"/>
      <c r="AO2085" s="47"/>
      <c r="AP2085"/>
      <c r="AQ2085"/>
      <c r="AZ2085" s="47"/>
      <c r="BA2085"/>
      <c r="BB2085"/>
      <c r="BC2085"/>
      <c r="BD2085"/>
      <c r="BE2085" s="47"/>
      <c r="BF2085"/>
      <c r="BG2085"/>
    </row>
    <row r="2086" spans="2:59" x14ac:dyDescent="0.25">
      <c r="B2086" s="52"/>
      <c r="C2086" s="53"/>
      <c r="D2086" s="43"/>
      <c r="E2086" s="43"/>
      <c r="T2086" s="47"/>
      <c r="U2086"/>
      <c r="V2086"/>
      <c r="W2086"/>
      <c r="X2086"/>
      <c r="Y2086" s="47"/>
      <c r="Z2086"/>
      <c r="AA2086"/>
      <c r="AJ2086" s="47"/>
      <c r="AK2086"/>
      <c r="AL2086"/>
      <c r="AM2086"/>
      <c r="AN2086"/>
      <c r="AO2086" s="47"/>
      <c r="AP2086"/>
      <c r="AQ2086"/>
      <c r="AZ2086" s="47"/>
      <c r="BA2086"/>
      <c r="BB2086"/>
      <c r="BC2086"/>
      <c r="BD2086"/>
      <c r="BE2086" s="47"/>
      <c r="BF2086"/>
      <c r="BG2086"/>
    </row>
    <row r="2087" spans="2:59" x14ac:dyDescent="0.25">
      <c r="B2087" s="52"/>
      <c r="C2087" s="53"/>
      <c r="D2087" s="43"/>
      <c r="E2087" s="43"/>
      <c r="T2087" s="47"/>
      <c r="U2087"/>
      <c r="V2087"/>
      <c r="W2087"/>
      <c r="X2087"/>
      <c r="Y2087" s="47"/>
      <c r="Z2087"/>
      <c r="AA2087"/>
      <c r="AJ2087" s="47"/>
      <c r="AK2087"/>
      <c r="AL2087"/>
      <c r="AM2087"/>
      <c r="AN2087"/>
      <c r="AO2087" s="47"/>
      <c r="AP2087"/>
      <c r="AQ2087"/>
      <c r="AZ2087" s="47"/>
      <c r="BA2087"/>
      <c r="BB2087"/>
      <c r="BC2087"/>
      <c r="BD2087"/>
      <c r="BE2087" s="47"/>
      <c r="BF2087"/>
      <c r="BG2087"/>
    </row>
    <row r="2088" spans="2:59" x14ac:dyDescent="0.25">
      <c r="B2088" s="52"/>
      <c r="C2088" s="53"/>
      <c r="D2088" s="43"/>
      <c r="E2088" s="43"/>
      <c r="T2088" s="47"/>
      <c r="U2088"/>
      <c r="V2088"/>
      <c r="W2088"/>
      <c r="X2088"/>
      <c r="Y2088" s="47"/>
      <c r="Z2088"/>
      <c r="AA2088"/>
      <c r="AJ2088" s="47"/>
      <c r="AK2088"/>
      <c r="AL2088"/>
      <c r="AM2088"/>
      <c r="AN2088"/>
      <c r="AO2088" s="47"/>
      <c r="AP2088"/>
      <c r="AQ2088"/>
      <c r="AZ2088" s="47"/>
      <c r="BA2088"/>
      <c r="BB2088"/>
      <c r="BC2088"/>
      <c r="BD2088"/>
      <c r="BE2088" s="47"/>
      <c r="BF2088"/>
      <c r="BG2088"/>
    </row>
    <row r="2089" spans="2:59" x14ac:dyDescent="0.25">
      <c r="B2089" s="52"/>
      <c r="C2089" s="53"/>
      <c r="D2089" s="43"/>
      <c r="E2089" s="43"/>
      <c r="T2089" s="47"/>
      <c r="U2089"/>
      <c r="V2089"/>
      <c r="W2089"/>
      <c r="X2089"/>
      <c r="Y2089" s="47"/>
      <c r="Z2089"/>
      <c r="AA2089"/>
      <c r="AJ2089" s="47"/>
      <c r="AK2089"/>
      <c r="AL2089"/>
      <c r="AM2089"/>
      <c r="AN2089"/>
      <c r="AO2089" s="47"/>
      <c r="AP2089"/>
      <c r="AQ2089"/>
      <c r="AZ2089" s="47"/>
      <c r="BA2089"/>
      <c r="BB2089"/>
      <c r="BC2089"/>
      <c r="BD2089"/>
      <c r="BE2089" s="47"/>
      <c r="BF2089"/>
      <c r="BG2089"/>
    </row>
    <row r="2090" spans="2:59" x14ac:dyDescent="0.25">
      <c r="B2090" s="52"/>
      <c r="C2090" s="53"/>
      <c r="D2090" s="43"/>
      <c r="E2090" s="43"/>
      <c r="T2090" s="47"/>
      <c r="U2090"/>
      <c r="V2090"/>
      <c r="W2090"/>
      <c r="X2090"/>
      <c r="Y2090" s="47"/>
      <c r="Z2090"/>
      <c r="AA2090"/>
      <c r="AJ2090" s="47"/>
      <c r="AK2090"/>
      <c r="AL2090"/>
      <c r="AM2090"/>
      <c r="AN2090"/>
      <c r="AO2090" s="47"/>
      <c r="AP2090"/>
      <c r="AQ2090"/>
      <c r="AZ2090" s="47"/>
      <c r="BA2090"/>
      <c r="BB2090"/>
      <c r="BC2090"/>
      <c r="BD2090"/>
      <c r="BE2090" s="47"/>
      <c r="BF2090"/>
      <c r="BG2090"/>
    </row>
    <row r="2091" spans="2:59" x14ac:dyDescent="0.25">
      <c r="B2091" s="52"/>
      <c r="C2091" s="53"/>
      <c r="D2091" s="43"/>
      <c r="E2091" s="43"/>
      <c r="T2091" s="47"/>
      <c r="U2091"/>
      <c r="V2091"/>
      <c r="W2091"/>
      <c r="X2091"/>
      <c r="Y2091" s="47"/>
      <c r="Z2091"/>
      <c r="AA2091"/>
      <c r="AJ2091" s="47"/>
      <c r="AK2091"/>
      <c r="AL2091"/>
      <c r="AM2091"/>
      <c r="AN2091"/>
      <c r="AO2091" s="47"/>
      <c r="AP2091"/>
      <c r="AQ2091"/>
      <c r="AZ2091" s="47"/>
      <c r="BA2091"/>
      <c r="BB2091"/>
      <c r="BC2091"/>
      <c r="BD2091"/>
      <c r="BE2091" s="47"/>
      <c r="BF2091"/>
      <c r="BG2091"/>
    </row>
    <row r="2092" spans="2:59" x14ac:dyDescent="0.25">
      <c r="B2092" s="52"/>
      <c r="C2092" s="53"/>
      <c r="D2092" s="43"/>
      <c r="E2092" s="43"/>
      <c r="T2092" s="47"/>
      <c r="U2092"/>
      <c r="V2092"/>
      <c r="W2092"/>
      <c r="X2092"/>
      <c r="Y2092" s="47"/>
      <c r="Z2092"/>
      <c r="AA2092"/>
      <c r="AJ2092" s="47"/>
      <c r="AK2092"/>
      <c r="AL2092"/>
      <c r="AM2092"/>
      <c r="AN2092"/>
      <c r="AO2092" s="47"/>
      <c r="AP2092"/>
      <c r="AQ2092"/>
      <c r="AZ2092" s="47"/>
      <c r="BA2092"/>
      <c r="BB2092"/>
      <c r="BC2092"/>
      <c r="BD2092"/>
      <c r="BE2092" s="47"/>
      <c r="BF2092"/>
      <c r="BG2092"/>
    </row>
    <row r="2093" spans="2:59" x14ac:dyDescent="0.25">
      <c r="B2093" s="52"/>
      <c r="C2093" s="53"/>
      <c r="D2093" s="43"/>
      <c r="E2093" s="43"/>
      <c r="T2093" s="47"/>
      <c r="U2093"/>
      <c r="V2093"/>
      <c r="W2093"/>
      <c r="X2093"/>
      <c r="Y2093" s="47"/>
      <c r="Z2093"/>
      <c r="AA2093"/>
      <c r="AJ2093" s="47"/>
      <c r="AK2093"/>
      <c r="AL2093"/>
      <c r="AM2093"/>
      <c r="AN2093"/>
      <c r="AO2093" s="47"/>
      <c r="AP2093"/>
      <c r="AQ2093"/>
      <c r="AZ2093" s="47"/>
      <c r="BA2093"/>
      <c r="BB2093"/>
      <c r="BC2093"/>
      <c r="BD2093"/>
      <c r="BE2093" s="47"/>
      <c r="BF2093"/>
      <c r="BG2093"/>
    </row>
    <row r="2094" spans="2:59" x14ac:dyDescent="0.25">
      <c r="B2094" s="52"/>
      <c r="C2094" s="53"/>
      <c r="D2094" s="43"/>
      <c r="E2094" s="43"/>
      <c r="T2094" s="47"/>
      <c r="U2094"/>
      <c r="V2094"/>
      <c r="W2094"/>
      <c r="X2094"/>
      <c r="Y2094" s="47"/>
      <c r="Z2094"/>
      <c r="AA2094"/>
      <c r="AJ2094" s="47"/>
      <c r="AK2094"/>
      <c r="AL2094"/>
      <c r="AM2094"/>
      <c r="AN2094"/>
      <c r="AO2094" s="47"/>
      <c r="AP2094"/>
      <c r="AQ2094"/>
      <c r="AZ2094" s="47"/>
      <c r="BA2094"/>
      <c r="BB2094"/>
      <c r="BC2094"/>
      <c r="BD2094"/>
      <c r="BE2094" s="47"/>
      <c r="BF2094"/>
      <c r="BG2094"/>
    </row>
    <row r="2095" spans="2:59" x14ac:dyDescent="0.25">
      <c r="B2095" s="52"/>
      <c r="C2095" s="53"/>
      <c r="D2095" s="43"/>
      <c r="E2095" s="43"/>
      <c r="T2095" s="47"/>
      <c r="U2095"/>
      <c r="V2095"/>
      <c r="W2095"/>
      <c r="X2095"/>
      <c r="Y2095" s="47"/>
      <c r="Z2095"/>
      <c r="AA2095"/>
      <c r="AJ2095" s="47"/>
      <c r="AK2095"/>
      <c r="AL2095"/>
      <c r="AM2095"/>
      <c r="AN2095"/>
      <c r="AO2095" s="47"/>
      <c r="AP2095"/>
      <c r="AQ2095"/>
      <c r="AZ2095" s="47"/>
      <c r="BA2095"/>
      <c r="BB2095"/>
      <c r="BC2095"/>
      <c r="BD2095"/>
      <c r="BE2095" s="47"/>
      <c r="BF2095"/>
      <c r="BG2095"/>
    </row>
    <row r="2096" spans="2:59" x14ac:dyDescent="0.25">
      <c r="B2096" s="52"/>
      <c r="C2096" s="53"/>
      <c r="D2096" s="43"/>
      <c r="E2096" s="43"/>
      <c r="T2096" s="47"/>
      <c r="U2096"/>
      <c r="V2096"/>
      <c r="W2096"/>
      <c r="X2096"/>
      <c r="Y2096" s="47"/>
      <c r="Z2096"/>
      <c r="AA2096"/>
      <c r="AJ2096" s="47"/>
      <c r="AK2096"/>
      <c r="AL2096"/>
      <c r="AM2096"/>
      <c r="AN2096"/>
      <c r="AO2096" s="47"/>
      <c r="AP2096"/>
      <c r="AQ2096"/>
      <c r="AZ2096" s="47"/>
      <c r="BA2096"/>
      <c r="BB2096"/>
      <c r="BC2096"/>
      <c r="BD2096"/>
      <c r="BE2096" s="47"/>
      <c r="BF2096"/>
      <c r="BG2096"/>
    </row>
    <row r="2097" spans="2:59" x14ac:dyDescent="0.25">
      <c r="B2097" s="52"/>
      <c r="C2097" s="53"/>
      <c r="D2097" s="43"/>
      <c r="E2097" s="43"/>
      <c r="T2097" s="47"/>
      <c r="U2097"/>
      <c r="V2097"/>
      <c r="W2097"/>
      <c r="X2097"/>
      <c r="Y2097" s="47"/>
      <c r="Z2097"/>
      <c r="AA2097"/>
      <c r="AJ2097" s="47"/>
      <c r="AK2097"/>
      <c r="AL2097"/>
      <c r="AM2097"/>
      <c r="AN2097"/>
      <c r="AO2097" s="47"/>
      <c r="AP2097"/>
      <c r="AQ2097"/>
      <c r="AZ2097" s="47"/>
      <c r="BA2097"/>
      <c r="BB2097"/>
      <c r="BC2097"/>
      <c r="BD2097"/>
      <c r="BE2097" s="47"/>
      <c r="BF2097"/>
      <c r="BG2097"/>
    </row>
    <row r="2098" spans="2:59" x14ac:dyDescent="0.25">
      <c r="B2098" s="52"/>
      <c r="C2098" s="53"/>
      <c r="D2098" s="43"/>
      <c r="E2098" s="43"/>
      <c r="T2098" s="47"/>
      <c r="U2098"/>
      <c r="V2098"/>
      <c r="W2098"/>
      <c r="X2098"/>
      <c r="Y2098" s="47"/>
      <c r="Z2098"/>
      <c r="AA2098"/>
      <c r="AJ2098" s="47"/>
      <c r="AK2098"/>
      <c r="AL2098"/>
      <c r="AM2098"/>
      <c r="AN2098"/>
      <c r="AO2098" s="47"/>
      <c r="AP2098"/>
      <c r="AQ2098"/>
      <c r="AZ2098" s="47"/>
      <c r="BA2098"/>
      <c r="BB2098"/>
      <c r="BC2098"/>
      <c r="BD2098"/>
      <c r="BE2098" s="47"/>
      <c r="BF2098"/>
      <c r="BG2098"/>
    </row>
    <row r="2099" spans="2:59" x14ac:dyDescent="0.25">
      <c r="B2099" s="52"/>
      <c r="C2099" s="53"/>
      <c r="D2099" s="43"/>
      <c r="E2099" s="43"/>
      <c r="T2099" s="47"/>
      <c r="U2099"/>
      <c r="V2099"/>
      <c r="W2099"/>
      <c r="X2099"/>
      <c r="Y2099" s="47"/>
      <c r="Z2099"/>
      <c r="AA2099"/>
      <c r="AJ2099" s="47"/>
      <c r="AK2099"/>
      <c r="AL2099"/>
      <c r="AM2099"/>
      <c r="AN2099"/>
      <c r="AO2099" s="47"/>
      <c r="AP2099"/>
      <c r="AQ2099"/>
      <c r="AZ2099" s="47"/>
      <c r="BA2099"/>
      <c r="BB2099"/>
      <c r="BC2099"/>
      <c r="BD2099"/>
      <c r="BE2099" s="47"/>
      <c r="BF2099"/>
      <c r="BG2099"/>
    </row>
    <row r="2100" spans="2:59" x14ac:dyDescent="0.25">
      <c r="B2100" s="52"/>
      <c r="C2100" s="53"/>
      <c r="D2100" s="43"/>
      <c r="E2100" s="43"/>
      <c r="T2100" s="47"/>
      <c r="U2100"/>
      <c r="V2100"/>
      <c r="W2100"/>
      <c r="X2100"/>
      <c r="Y2100" s="47"/>
      <c r="Z2100"/>
      <c r="AA2100"/>
      <c r="AJ2100" s="47"/>
      <c r="AK2100"/>
      <c r="AL2100"/>
      <c r="AM2100"/>
      <c r="AN2100"/>
      <c r="AO2100" s="47"/>
      <c r="AP2100"/>
      <c r="AQ2100"/>
      <c r="AZ2100" s="47"/>
      <c r="BA2100"/>
      <c r="BB2100"/>
      <c r="BC2100"/>
      <c r="BD2100"/>
      <c r="BE2100" s="47"/>
      <c r="BF2100"/>
      <c r="BG2100"/>
    </row>
    <row r="2101" spans="2:59" x14ac:dyDescent="0.25">
      <c r="B2101" s="52"/>
      <c r="C2101" s="53"/>
      <c r="D2101" s="43"/>
      <c r="E2101" s="43"/>
      <c r="T2101" s="47"/>
      <c r="U2101"/>
      <c r="V2101"/>
      <c r="W2101"/>
      <c r="X2101"/>
      <c r="Y2101" s="47"/>
      <c r="Z2101"/>
      <c r="AA2101"/>
      <c r="AJ2101" s="47"/>
      <c r="AK2101"/>
      <c r="AL2101"/>
      <c r="AM2101"/>
      <c r="AN2101"/>
      <c r="AO2101" s="47"/>
      <c r="AP2101"/>
      <c r="AQ2101"/>
      <c r="AZ2101" s="47"/>
      <c r="BA2101"/>
      <c r="BB2101"/>
      <c r="BC2101"/>
      <c r="BD2101"/>
      <c r="BE2101" s="47"/>
      <c r="BF2101"/>
      <c r="BG2101"/>
    </row>
    <row r="2102" spans="2:59" x14ac:dyDescent="0.25">
      <c r="B2102" s="52"/>
      <c r="C2102" s="53"/>
      <c r="D2102" s="43"/>
      <c r="E2102" s="43"/>
      <c r="T2102" s="47"/>
      <c r="U2102"/>
      <c r="V2102"/>
      <c r="W2102"/>
      <c r="X2102"/>
      <c r="Y2102" s="47"/>
      <c r="Z2102"/>
      <c r="AA2102"/>
      <c r="AJ2102" s="47"/>
      <c r="AK2102"/>
      <c r="AL2102"/>
      <c r="AM2102"/>
      <c r="AN2102"/>
      <c r="AO2102" s="47"/>
      <c r="AP2102"/>
      <c r="AQ2102"/>
      <c r="AZ2102" s="47"/>
      <c r="BA2102"/>
      <c r="BB2102"/>
      <c r="BC2102"/>
      <c r="BD2102"/>
      <c r="BE2102" s="47"/>
      <c r="BF2102"/>
      <c r="BG2102"/>
    </row>
    <row r="2103" spans="2:59" x14ac:dyDescent="0.25">
      <c r="B2103" s="52"/>
      <c r="C2103" s="53"/>
      <c r="D2103" s="43"/>
      <c r="E2103" s="43"/>
      <c r="T2103" s="47"/>
      <c r="U2103"/>
      <c r="V2103"/>
      <c r="W2103"/>
      <c r="X2103"/>
      <c r="Y2103" s="47"/>
      <c r="Z2103"/>
      <c r="AA2103"/>
      <c r="AJ2103" s="47"/>
      <c r="AK2103"/>
      <c r="AL2103"/>
      <c r="AM2103"/>
      <c r="AN2103"/>
      <c r="AO2103" s="47"/>
      <c r="AP2103"/>
      <c r="AQ2103"/>
      <c r="AZ2103" s="47"/>
      <c r="BA2103"/>
      <c r="BB2103"/>
      <c r="BC2103"/>
      <c r="BD2103"/>
      <c r="BE2103" s="47"/>
      <c r="BF2103"/>
      <c r="BG2103"/>
    </row>
    <row r="2104" spans="2:59" x14ac:dyDescent="0.25">
      <c r="B2104" s="52"/>
      <c r="C2104" s="53"/>
      <c r="D2104" s="43"/>
      <c r="E2104" s="43"/>
      <c r="T2104" s="47"/>
      <c r="U2104"/>
      <c r="V2104"/>
      <c r="W2104"/>
      <c r="X2104"/>
      <c r="Y2104" s="47"/>
      <c r="Z2104"/>
      <c r="AA2104"/>
      <c r="AJ2104" s="47"/>
      <c r="AK2104"/>
      <c r="AL2104"/>
      <c r="AM2104"/>
      <c r="AN2104"/>
      <c r="AO2104" s="47"/>
      <c r="AP2104"/>
      <c r="AQ2104"/>
      <c r="AZ2104" s="47"/>
      <c r="BA2104"/>
      <c r="BB2104"/>
      <c r="BC2104"/>
      <c r="BD2104"/>
      <c r="BE2104" s="47"/>
      <c r="BF2104"/>
      <c r="BG2104"/>
    </row>
    <row r="2105" spans="2:59" x14ac:dyDescent="0.25">
      <c r="B2105" s="52"/>
      <c r="C2105" s="53"/>
      <c r="D2105" s="43"/>
      <c r="E2105" s="43"/>
      <c r="T2105" s="47"/>
      <c r="U2105"/>
      <c r="V2105"/>
      <c r="W2105"/>
      <c r="X2105"/>
      <c r="Y2105" s="47"/>
      <c r="Z2105"/>
      <c r="AA2105"/>
      <c r="AJ2105" s="47"/>
      <c r="AK2105"/>
      <c r="AL2105"/>
      <c r="AM2105"/>
      <c r="AN2105"/>
      <c r="AO2105" s="47"/>
      <c r="AP2105"/>
      <c r="AQ2105"/>
      <c r="AZ2105" s="47"/>
      <c r="BA2105"/>
      <c r="BB2105"/>
      <c r="BC2105"/>
      <c r="BD2105"/>
      <c r="BE2105" s="47"/>
      <c r="BF2105"/>
      <c r="BG2105"/>
    </row>
    <row r="2106" spans="2:59" x14ac:dyDescent="0.25">
      <c r="B2106" s="52"/>
      <c r="C2106" s="53"/>
      <c r="D2106" s="43"/>
      <c r="E2106" s="43"/>
      <c r="T2106" s="47"/>
      <c r="U2106"/>
      <c r="V2106"/>
      <c r="W2106"/>
      <c r="X2106"/>
      <c r="Y2106" s="47"/>
      <c r="Z2106"/>
      <c r="AA2106"/>
      <c r="AJ2106" s="47"/>
      <c r="AK2106"/>
      <c r="AL2106"/>
      <c r="AM2106"/>
      <c r="AN2106"/>
      <c r="AO2106" s="47"/>
      <c r="AP2106"/>
      <c r="AQ2106"/>
      <c r="AZ2106" s="47"/>
      <c r="BA2106"/>
      <c r="BB2106"/>
      <c r="BC2106"/>
      <c r="BD2106"/>
      <c r="BE2106" s="47"/>
      <c r="BF2106"/>
      <c r="BG2106"/>
    </row>
    <row r="2107" spans="2:59" x14ac:dyDescent="0.25">
      <c r="B2107" s="52"/>
      <c r="C2107" s="53"/>
      <c r="D2107" s="43"/>
      <c r="E2107" s="43"/>
      <c r="T2107" s="47"/>
      <c r="U2107"/>
      <c r="V2107"/>
      <c r="W2107"/>
      <c r="X2107"/>
      <c r="Y2107" s="47"/>
      <c r="Z2107"/>
      <c r="AA2107"/>
      <c r="AJ2107" s="47"/>
      <c r="AK2107"/>
      <c r="AL2107"/>
      <c r="AM2107"/>
      <c r="AN2107"/>
      <c r="AO2107" s="47"/>
      <c r="AP2107"/>
      <c r="AQ2107"/>
      <c r="AZ2107" s="47"/>
      <c r="BA2107"/>
      <c r="BB2107"/>
      <c r="BC2107"/>
      <c r="BD2107"/>
      <c r="BE2107" s="47"/>
      <c r="BF2107"/>
      <c r="BG2107"/>
    </row>
    <row r="2108" spans="2:59" x14ac:dyDescent="0.25">
      <c r="B2108" s="52"/>
      <c r="C2108" s="53"/>
      <c r="D2108" s="43"/>
      <c r="E2108" s="43"/>
      <c r="T2108" s="47"/>
      <c r="U2108"/>
      <c r="V2108"/>
      <c r="W2108"/>
      <c r="X2108"/>
      <c r="Y2108" s="47"/>
      <c r="Z2108"/>
      <c r="AA2108"/>
      <c r="AJ2108" s="47"/>
      <c r="AK2108"/>
      <c r="AL2108"/>
      <c r="AM2108"/>
      <c r="AN2108"/>
      <c r="AO2108" s="47"/>
      <c r="AP2108"/>
      <c r="AQ2108"/>
      <c r="AZ2108" s="47"/>
      <c r="BA2108"/>
      <c r="BB2108"/>
      <c r="BC2108"/>
      <c r="BD2108"/>
      <c r="BE2108" s="47"/>
      <c r="BF2108"/>
      <c r="BG2108"/>
    </row>
    <row r="2109" spans="2:59" x14ac:dyDescent="0.25">
      <c r="B2109" s="52"/>
      <c r="C2109" s="53"/>
      <c r="D2109" s="43"/>
      <c r="E2109" s="43"/>
      <c r="T2109" s="47"/>
      <c r="U2109"/>
      <c r="V2109"/>
      <c r="W2109"/>
      <c r="X2109"/>
      <c r="Y2109" s="47"/>
      <c r="Z2109"/>
      <c r="AA2109"/>
      <c r="AJ2109" s="47"/>
      <c r="AK2109"/>
      <c r="AL2109"/>
      <c r="AM2109"/>
      <c r="AN2109"/>
      <c r="AO2109" s="47"/>
      <c r="AP2109"/>
      <c r="AQ2109"/>
      <c r="AZ2109" s="47"/>
      <c r="BA2109"/>
      <c r="BB2109"/>
      <c r="BC2109"/>
      <c r="BD2109"/>
      <c r="BE2109" s="47"/>
      <c r="BF2109"/>
      <c r="BG2109"/>
    </row>
    <row r="2110" spans="2:59" x14ac:dyDescent="0.25">
      <c r="B2110" s="52"/>
      <c r="C2110" s="53"/>
      <c r="D2110" s="43"/>
      <c r="E2110" s="43"/>
      <c r="T2110" s="47"/>
      <c r="U2110"/>
      <c r="V2110"/>
      <c r="W2110"/>
      <c r="X2110"/>
      <c r="Y2110" s="47"/>
      <c r="Z2110"/>
      <c r="AA2110"/>
      <c r="AJ2110" s="47"/>
      <c r="AK2110"/>
      <c r="AL2110"/>
      <c r="AM2110"/>
      <c r="AN2110"/>
      <c r="AO2110" s="47"/>
      <c r="AP2110"/>
      <c r="AQ2110"/>
      <c r="AZ2110" s="47"/>
      <c r="BA2110"/>
      <c r="BB2110"/>
      <c r="BC2110"/>
      <c r="BD2110"/>
      <c r="BE2110" s="47"/>
      <c r="BF2110"/>
      <c r="BG2110"/>
    </row>
    <row r="2111" spans="2:59" x14ac:dyDescent="0.25">
      <c r="B2111" s="52"/>
      <c r="C2111" s="53"/>
      <c r="D2111" s="43"/>
      <c r="E2111" s="43"/>
      <c r="T2111" s="47"/>
      <c r="U2111"/>
      <c r="V2111"/>
      <c r="W2111"/>
      <c r="X2111"/>
      <c r="Y2111" s="47"/>
      <c r="Z2111"/>
      <c r="AA2111"/>
      <c r="AJ2111" s="47"/>
      <c r="AK2111"/>
      <c r="AL2111"/>
      <c r="AM2111"/>
      <c r="AN2111"/>
      <c r="AO2111" s="47"/>
      <c r="AP2111"/>
      <c r="AQ2111"/>
      <c r="AZ2111" s="47"/>
      <c r="BA2111"/>
      <c r="BB2111"/>
      <c r="BC2111"/>
      <c r="BD2111"/>
      <c r="BE2111" s="47"/>
      <c r="BF2111"/>
      <c r="BG2111"/>
    </row>
    <row r="2112" spans="2:59" x14ac:dyDescent="0.25">
      <c r="B2112" s="52"/>
      <c r="C2112" s="53"/>
      <c r="D2112" s="43"/>
      <c r="E2112" s="43"/>
      <c r="T2112" s="47"/>
      <c r="U2112"/>
      <c r="V2112"/>
      <c r="W2112"/>
      <c r="X2112"/>
      <c r="Y2112" s="47"/>
      <c r="Z2112"/>
      <c r="AA2112"/>
      <c r="AJ2112" s="47"/>
      <c r="AK2112"/>
      <c r="AL2112"/>
      <c r="AM2112"/>
      <c r="AN2112"/>
      <c r="AO2112" s="47"/>
      <c r="AP2112"/>
      <c r="AQ2112"/>
      <c r="AZ2112" s="47"/>
      <c r="BA2112"/>
      <c r="BB2112"/>
      <c r="BC2112"/>
      <c r="BD2112"/>
      <c r="BE2112" s="47"/>
      <c r="BF2112"/>
      <c r="BG2112"/>
    </row>
    <row r="2113" spans="2:59" x14ac:dyDescent="0.25">
      <c r="B2113" s="52"/>
      <c r="C2113" s="53"/>
      <c r="D2113" s="43"/>
      <c r="E2113" s="43"/>
      <c r="T2113" s="47"/>
      <c r="U2113"/>
      <c r="V2113"/>
      <c r="W2113"/>
      <c r="X2113"/>
      <c r="Y2113" s="47"/>
      <c r="Z2113"/>
      <c r="AA2113"/>
      <c r="AJ2113" s="47"/>
      <c r="AK2113"/>
      <c r="AL2113"/>
      <c r="AM2113"/>
      <c r="AN2113"/>
      <c r="AO2113" s="47"/>
      <c r="AP2113"/>
      <c r="AQ2113"/>
      <c r="AZ2113" s="47"/>
      <c r="BA2113"/>
      <c r="BB2113"/>
      <c r="BC2113"/>
      <c r="BD2113"/>
      <c r="BE2113" s="47"/>
      <c r="BF2113"/>
      <c r="BG2113"/>
    </row>
    <row r="2114" spans="2:59" x14ac:dyDescent="0.25">
      <c r="B2114" s="52"/>
      <c r="C2114" s="53"/>
      <c r="D2114" s="43"/>
      <c r="E2114" s="43"/>
      <c r="T2114" s="47"/>
      <c r="U2114"/>
      <c r="V2114"/>
      <c r="W2114"/>
      <c r="X2114"/>
      <c r="Y2114" s="47"/>
      <c r="Z2114"/>
      <c r="AA2114"/>
      <c r="AJ2114" s="47"/>
      <c r="AK2114"/>
      <c r="AL2114"/>
      <c r="AM2114"/>
      <c r="AN2114"/>
      <c r="AO2114" s="47"/>
      <c r="AP2114"/>
      <c r="AQ2114"/>
      <c r="AZ2114" s="47"/>
      <c r="BA2114"/>
      <c r="BB2114"/>
      <c r="BC2114"/>
      <c r="BD2114"/>
      <c r="BE2114" s="47"/>
      <c r="BF2114"/>
      <c r="BG2114"/>
    </row>
    <row r="2115" spans="2:59" x14ac:dyDescent="0.25">
      <c r="B2115" s="52"/>
      <c r="C2115" s="53"/>
      <c r="D2115" s="43"/>
      <c r="E2115" s="43"/>
      <c r="T2115" s="47"/>
      <c r="U2115"/>
      <c r="V2115"/>
      <c r="W2115"/>
      <c r="X2115"/>
      <c r="Y2115" s="47"/>
      <c r="Z2115"/>
      <c r="AA2115"/>
      <c r="AJ2115" s="47"/>
      <c r="AK2115"/>
      <c r="AL2115"/>
      <c r="AM2115"/>
      <c r="AN2115"/>
      <c r="AO2115" s="47"/>
      <c r="AP2115"/>
      <c r="AQ2115"/>
      <c r="AZ2115" s="47"/>
      <c r="BA2115"/>
      <c r="BB2115"/>
      <c r="BC2115"/>
      <c r="BD2115"/>
      <c r="BE2115" s="47"/>
      <c r="BF2115"/>
      <c r="BG2115"/>
    </row>
    <row r="2116" spans="2:59" x14ac:dyDescent="0.25">
      <c r="B2116" s="52"/>
      <c r="C2116" s="53"/>
      <c r="D2116" s="43"/>
      <c r="E2116" s="43"/>
      <c r="T2116" s="47"/>
      <c r="U2116"/>
      <c r="V2116"/>
      <c r="W2116"/>
      <c r="X2116"/>
      <c r="Y2116" s="47"/>
      <c r="Z2116"/>
      <c r="AA2116"/>
      <c r="AJ2116" s="47"/>
      <c r="AK2116"/>
      <c r="AL2116"/>
      <c r="AM2116"/>
      <c r="AN2116"/>
      <c r="AO2116" s="47"/>
      <c r="AP2116"/>
      <c r="AQ2116"/>
      <c r="AZ2116" s="47"/>
      <c r="BA2116"/>
      <c r="BB2116"/>
      <c r="BC2116"/>
      <c r="BD2116"/>
      <c r="BE2116" s="47"/>
      <c r="BF2116"/>
      <c r="BG2116"/>
    </row>
    <row r="2117" spans="2:59" x14ac:dyDescent="0.25">
      <c r="B2117" s="52"/>
      <c r="C2117" s="53"/>
      <c r="D2117" s="43"/>
      <c r="E2117" s="43"/>
      <c r="T2117" s="47"/>
      <c r="U2117"/>
      <c r="V2117"/>
      <c r="W2117"/>
      <c r="X2117"/>
      <c r="Y2117" s="47"/>
      <c r="Z2117"/>
      <c r="AA2117"/>
      <c r="AJ2117" s="47"/>
      <c r="AK2117"/>
      <c r="AL2117"/>
      <c r="AM2117"/>
      <c r="AN2117"/>
      <c r="AO2117" s="47"/>
      <c r="AP2117"/>
      <c r="AQ2117"/>
      <c r="AZ2117" s="47"/>
      <c r="BA2117"/>
      <c r="BB2117"/>
      <c r="BC2117"/>
      <c r="BD2117"/>
      <c r="BE2117" s="47"/>
      <c r="BF2117"/>
      <c r="BG2117"/>
    </row>
    <row r="2118" spans="2:59" x14ac:dyDescent="0.25">
      <c r="B2118" s="52"/>
      <c r="C2118" s="53"/>
      <c r="D2118" s="43"/>
      <c r="E2118" s="43"/>
      <c r="T2118" s="47"/>
      <c r="U2118"/>
      <c r="V2118"/>
      <c r="W2118"/>
      <c r="X2118"/>
      <c r="Y2118" s="47"/>
      <c r="Z2118"/>
      <c r="AA2118"/>
      <c r="AJ2118" s="47"/>
      <c r="AK2118"/>
      <c r="AL2118"/>
      <c r="AM2118"/>
      <c r="AN2118"/>
      <c r="AO2118" s="47"/>
      <c r="AP2118"/>
      <c r="AQ2118"/>
      <c r="AZ2118" s="47"/>
      <c r="BA2118"/>
      <c r="BB2118"/>
      <c r="BC2118"/>
      <c r="BD2118"/>
      <c r="BE2118" s="47"/>
      <c r="BF2118"/>
      <c r="BG2118"/>
    </row>
    <row r="2119" spans="2:59" x14ac:dyDescent="0.25">
      <c r="B2119" s="52"/>
      <c r="C2119" s="53"/>
      <c r="D2119" s="43"/>
      <c r="E2119" s="43"/>
      <c r="T2119" s="47"/>
      <c r="U2119"/>
      <c r="V2119"/>
      <c r="W2119"/>
      <c r="X2119"/>
      <c r="Y2119" s="47"/>
      <c r="Z2119"/>
      <c r="AA2119"/>
      <c r="AJ2119" s="47"/>
      <c r="AK2119"/>
      <c r="AL2119"/>
      <c r="AM2119"/>
      <c r="AN2119"/>
      <c r="AO2119" s="47"/>
      <c r="AP2119"/>
      <c r="AQ2119"/>
      <c r="AZ2119" s="47"/>
      <c r="BA2119"/>
      <c r="BB2119"/>
      <c r="BC2119"/>
      <c r="BD2119"/>
      <c r="BE2119" s="47"/>
      <c r="BF2119"/>
      <c r="BG2119"/>
    </row>
    <row r="2120" spans="2:59" x14ac:dyDescent="0.25">
      <c r="B2120" s="52"/>
      <c r="C2120" s="53"/>
      <c r="D2120" s="43"/>
      <c r="E2120" s="43"/>
      <c r="T2120" s="47"/>
      <c r="U2120"/>
      <c r="V2120"/>
      <c r="W2120"/>
      <c r="X2120"/>
      <c r="Y2120" s="47"/>
      <c r="Z2120"/>
      <c r="AA2120"/>
      <c r="AJ2120" s="47"/>
      <c r="AK2120"/>
      <c r="AL2120"/>
      <c r="AM2120"/>
      <c r="AN2120"/>
      <c r="AO2120" s="47"/>
      <c r="AP2120"/>
      <c r="AQ2120"/>
      <c r="AZ2120" s="47"/>
      <c r="BA2120"/>
      <c r="BB2120"/>
      <c r="BC2120"/>
      <c r="BD2120"/>
      <c r="BE2120" s="47"/>
      <c r="BF2120"/>
      <c r="BG2120"/>
    </row>
    <row r="2121" spans="2:59" x14ac:dyDescent="0.25">
      <c r="B2121" s="52"/>
      <c r="C2121" s="53"/>
      <c r="D2121" s="43"/>
      <c r="E2121" s="43"/>
      <c r="T2121" s="47"/>
      <c r="U2121"/>
      <c r="V2121"/>
      <c r="W2121"/>
      <c r="X2121"/>
      <c r="Y2121" s="47"/>
      <c r="Z2121"/>
      <c r="AA2121"/>
      <c r="AJ2121" s="47"/>
      <c r="AK2121"/>
      <c r="AL2121"/>
      <c r="AM2121"/>
      <c r="AN2121"/>
      <c r="AO2121" s="47"/>
      <c r="AP2121"/>
      <c r="AQ2121"/>
      <c r="AZ2121" s="47"/>
      <c r="BA2121"/>
      <c r="BB2121"/>
      <c r="BC2121"/>
      <c r="BD2121"/>
      <c r="BE2121" s="47"/>
      <c r="BF2121"/>
      <c r="BG2121"/>
    </row>
    <row r="2122" spans="2:59" x14ac:dyDescent="0.25">
      <c r="B2122" s="52"/>
      <c r="C2122" s="53"/>
      <c r="D2122" s="43"/>
      <c r="E2122" s="43"/>
      <c r="T2122" s="47"/>
      <c r="U2122"/>
      <c r="V2122"/>
      <c r="W2122"/>
      <c r="X2122"/>
      <c r="Y2122" s="47"/>
      <c r="Z2122"/>
      <c r="AA2122"/>
      <c r="AJ2122" s="47"/>
      <c r="AK2122"/>
      <c r="AL2122"/>
      <c r="AM2122"/>
      <c r="AN2122"/>
      <c r="AO2122" s="47"/>
      <c r="AP2122"/>
      <c r="AQ2122"/>
      <c r="AZ2122" s="47"/>
      <c r="BA2122"/>
      <c r="BB2122"/>
      <c r="BC2122"/>
      <c r="BD2122"/>
      <c r="BE2122" s="47"/>
      <c r="BF2122"/>
      <c r="BG2122"/>
    </row>
    <row r="2123" spans="2:59" x14ac:dyDescent="0.25">
      <c r="B2123" s="52"/>
      <c r="C2123" s="53"/>
      <c r="D2123" s="43"/>
      <c r="E2123" s="43"/>
      <c r="T2123" s="47"/>
      <c r="U2123"/>
      <c r="V2123"/>
      <c r="W2123"/>
      <c r="X2123"/>
      <c r="Y2123" s="47"/>
      <c r="Z2123"/>
      <c r="AA2123"/>
      <c r="AJ2123" s="47"/>
      <c r="AK2123"/>
      <c r="AL2123"/>
      <c r="AM2123"/>
      <c r="AN2123"/>
      <c r="AO2123" s="47"/>
      <c r="AP2123"/>
      <c r="AQ2123"/>
      <c r="AZ2123" s="47"/>
      <c r="BA2123"/>
      <c r="BB2123"/>
      <c r="BC2123"/>
      <c r="BD2123"/>
      <c r="BE2123" s="47"/>
      <c r="BF2123"/>
      <c r="BG2123"/>
    </row>
    <row r="2124" spans="2:59" x14ac:dyDescent="0.25">
      <c r="B2124" s="52"/>
      <c r="C2124" s="53"/>
      <c r="D2124" s="43"/>
      <c r="E2124" s="43"/>
      <c r="T2124" s="47"/>
      <c r="U2124"/>
      <c r="V2124"/>
      <c r="W2124"/>
      <c r="X2124"/>
      <c r="Y2124" s="47"/>
      <c r="Z2124"/>
      <c r="AA2124"/>
      <c r="AJ2124" s="47"/>
      <c r="AK2124"/>
      <c r="AL2124"/>
      <c r="AM2124"/>
      <c r="AN2124"/>
      <c r="AO2124" s="47"/>
      <c r="AP2124"/>
      <c r="AQ2124"/>
      <c r="AZ2124" s="47"/>
      <c r="BA2124"/>
      <c r="BB2124"/>
      <c r="BC2124"/>
      <c r="BD2124"/>
      <c r="BE2124" s="47"/>
      <c r="BF2124"/>
      <c r="BG2124"/>
    </row>
    <row r="2125" spans="2:59" x14ac:dyDescent="0.25">
      <c r="B2125" s="52"/>
      <c r="C2125" s="53"/>
      <c r="D2125" s="43"/>
      <c r="E2125" s="43"/>
      <c r="T2125" s="47"/>
      <c r="U2125"/>
      <c r="V2125"/>
      <c r="W2125"/>
      <c r="X2125"/>
      <c r="Y2125" s="47"/>
      <c r="Z2125"/>
      <c r="AA2125"/>
      <c r="AJ2125" s="47"/>
      <c r="AK2125"/>
      <c r="AL2125"/>
      <c r="AM2125"/>
      <c r="AN2125"/>
      <c r="AO2125" s="47"/>
      <c r="AP2125"/>
      <c r="AQ2125"/>
      <c r="AZ2125" s="47"/>
      <c r="BA2125"/>
      <c r="BB2125"/>
      <c r="BC2125"/>
      <c r="BD2125"/>
      <c r="BE2125" s="47"/>
      <c r="BF2125"/>
      <c r="BG2125"/>
    </row>
    <row r="2126" spans="2:59" x14ac:dyDescent="0.25">
      <c r="B2126" s="52"/>
      <c r="C2126" s="53"/>
      <c r="D2126" s="43"/>
      <c r="E2126" s="43"/>
      <c r="T2126" s="47"/>
      <c r="U2126"/>
      <c r="V2126"/>
      <c r="W2126"/>
      <c r="X2126"/>
      <c r="Y2126" s="47"/>
      <c r="Z2126"/>
      <c r="AA2126"/>
      <c r="AJ2126" s="47"/>
      <c r="AK2126"/>
      <c r="AL2126"/>
      <c r="AM2126"/>
      <c r="AN2126"/>
      <c r="AO2126" s="47"/>
      <c r="AP2126"/>
      <c r="AQ2126"/>
      <c r="AZ2126" s="47"/>
      <c r="BA2126"/>
      <c r="BB2126"/>
      <c r="BC2126"/>
      <c r="BD2126"/>
      <c r="BE2126" s="47"/>
      <c r="BF2126"/>
      <c r="BG2126"/>
    </row>
    <row r="2127" spans="2:59" x14ac:dyDescent="0.25">
      <c r="B2127" s="52"/>
      <c r="C2127" s="53"/>
      <c r="D2127" s="43"/>
      <c r="E2127" s="43"/>
      <c r="T2127" s="47"/>
      <c r="U2127"/>
      <c r="V2127"/>
      <c r="W2127"/>
      <c r="X2127"/>
      <c r="Y2127" s="47"/>
      <c r="Z2127"/>
      <c r="AA2127"/>
      <c r="AJ2127" s="47"/>
      <c r="AK2127"/>
      <c r="AL2127"/>
      <c r="AM2127"/>
      <c r="AN2127"/>
      <c r="AO2127" s="47"/>
      <c r="AP2127"/>
      <c r="AQ2127"/>
      <c r="AZ2127" s="47"/>
      <c r="BA2127"/>
      <c r="BB2127"/>
      <c r="BC2127"/>
      <c r="BD2127"/>
      <c r="BE2127" s="47"/>
      <c r="BF2127"/>
      <c r="BG2127"/>
    </row>
    <row r="2128" spans="2:59" x14ac:dyDescent="0.25">
      <c r="B2128" s="52"/>
      <c r="C2128" s="53"/>
      <c r="D2128" s="43"/>
      <c r="E2128" s="43"/>
      <c r="T2128" s="47"/>
      <c r="U2128"/>
      <c r="V2128"/>
      <c r="W2128"/>
      <c r="X2128"/>
      <c r="Y2128" s="47"/>
      <c r="Z2128"/>
      <c r="AA2128"/>
      <c r="AJ2128" s="47"/>
      <c r="AK2128"/>
      <c r="AL2128"/>
      <c r="AM2128"/>
      <c r="AN2128"/>
      <c r="AO2128" s="47"/>
      <c r="AP2128"/>
      <c r="AQ2128"/>
      <c r="AZ2128" s="47"/>
      <c r="BA2128"/>
      <c r="BB2128"/>
      <c r="BC2128"/>
      <c r="BD2128"/>
      <c r="BE2128" s="47"/>
      <c r="BF2128"/>
      <c r="BG2128"/>
    </row>
    <row r="2129" spans="2:59" x14ac:dyDescent="0.25">
      <c r="B2129" s="52"/>
      <c r="C2129" s="53"/>
      <c r="D2129" s="43"/>
      <c r="E2129" s="43"/>
      <c r="T2129" s="47"/>
      <c r="U2129"/>
      <c r="V2129"/>
      <c r="W2129"/>
      <c r="X2129"/>
      <c r="Y2129" s="47"/>
      <c r="Z2129"/>
      <c r="AA2129"/>
      <c r="AJ2129" s="47"/>
      <c r="AK2129"/>
      <c r="AL2129"/>
      <c r="AM2129"/>
      <c r="AN2129"/>
      <c r="AO2129" s="47"/>
      <c r="AP2129"/>
      <c r="AQ2129"/>
      <c r="AZ2129" s="47"/>
      <c r="BA2129"/>
      <c r="BB2129"/>
      <c r="BC2129"/>
      <c r="BD2129"/>
      <c r="BE2129" s="47"/>
      <c r="BF2129"/>
      <c r="BG2129"/>
    </row>
    <row r="2130" spans="2:59" x14ac:dyDescent="0.25">
      <c r="B2130" s="52"/>
      <c r="C2130" s="53"/>
      <c r="D2130" s="43"/>
      <c r="E2130" s="43"/>
      <c r="T2130" s="47"/>
      <c r="U2130"/>
      <c r="V2130"/>
      <c r="W2130"/>
      <c r="X2130"/>
      <c r="Y2130" s="47"/>
      <c r="Z2130"/>
      <c r="AA2130"/>
      <c r="AJ2130" s="47"/>
      <c r="AK2130"/>
      <c r="AL2130"/>
      <c r="AM2130"/>
      <c r="AN2130"/>
      <c r="AO2130" s="47"/>
      <c r="AP2130"/>
      <c r="AQ2130"/>
      <c r="AZ2130" s="47"/>
      <c r="BA2130"/>
      <c r="BB2130"/>
      <c r="BC2130"/>
      <c r="BD2130"/>
      <c r="BE2130" s="47"/>
      <c r="BF2130"/>
      <c r="BG2130"/>
    </row>
    <row r="2131" spans="2:59" x14ac:dyDescent="0.25">
      <c r="B2131" s="52"/>
      <c r="C2131" s="53"/>
      <c r="D2131" s="43"/>
      <c r="E2131" s="43"/>
      <c r="T2131" s="47"/>
      <c r="U2131"/>
      <c r="V2131"/>
      <c r="W2131"/>
      <c r="X2131"/>
      <c r="Y2131" s="47"/>
      <c r="Z2131"/>
      <c r="AA2131"/>
      <c r="AJ2131" s="47"/>
      <c r="AK2131"/>
      <c r="AL2131"/>
      <c r="AM2131"/>
      <c r="AN2131"/>
      <c r="AO2131" s="47"/>
      <c r="AP2131"/>
      <c r="AQ2131"/>
      <c r="AZ2131" s="47"/>
      <c r="BA2131"/>
      <c r="BB2131"/>
      <c r="BC2131"/>
      <c r="BD2131"/>
      <c r="BE2131" s="47"/>
      <c r="BF2131"/>
      <c r="BG2131"/>
    </row>
    <row r="2132" spans="2:59" x14ac:dyDescent="0.25">
      <c r="B2132" s="52"/>
      <c r="C2132" s="53"/>
      <c r="D2132" s="43"/>
      <c r="E2132" s="43"/>
      <c r="T2132" s="47"/>
      <c r="U2132"/>
      <c r="V2132"/>
      <c r="W2132"/>
      <c r="X2132"/>
      <c r="Y2132" s="47"/>
      <c r="Z2132"/>
      <c r="AA2132"/>
      <c r="AJ2132" s="47"/>
      <c r="AK2132"/>
      <c r="AL2132"/>
      <c r="AM2132"/>
      <c r="AN2132"/>
      <c r="AO2132" s="47"/>
      <c r="AP2132"/>
      <c r="AQ2132"/>
      <c r="AZ2132" s="47"/>
      <c r="BA2132"/>
      <c r="BB2132"/>
      <c r="BC2132"/>
      <c r="BD2132"/>
      <c r="BE2132" s="47"/>
      <c r="BF2132"/>
      <c r="BG2132"/>
    </row>
    <row r="2133" spans="2:59" x14ac:dyDescent="0.25">
      <c r="B2133" s="52"/>
      <c r="C2133" s="53"/>
      <c r="D2133" s="43"/>
      <c r="E2133" s="43"/>
      <c r="T2133" s="47"/>
      <c r="U2133"/>
      <c r="V2133"/>
      <c r="W2133"/>
      <c r="X2133"/>
      <c r="Y2133" s="47"/>
      <c r="Z2133"/>
      <c r="AA2133"/>
      <c r="AJ2133" s="47"/>
      <c r="AK2133"/>
      <c r="AL2133"/>
      <c r="AM2133"/>
      <c r="AN2133"/>
      <c r="AO2133" s="47"/>
      <c r="AP2133"/>
      <c r="AQ2133"/>
      <c r="AZ2133" s="47"/>
      <c r="BA2133"/>
      <c r="BB2133"/>
      <c r="BC2133"/>
      <c r="BD2133"/>
      <c r="BE2133" s="47"/>
      <c r="BF2133"/>
      <c r="BG2133"/>
    </row>
    <row r="2134" spans="2:59" x14ac:dyDescent="0.25">
      <c r="B2134" s="52"/>
      <c r="C2134" s="53"/>
      <c r="D2134" s="43"/>
      <c r="E2134" s="43"/>
      <c r="T2134" s="47"/>
      <c r="U2134"/>
      <c r="V2134"/>
      <c r="W2134"/>
      <c r="X2134"/>
      <c r="Y2134" s="47"/>
      <c r="Z2134"/>
      <c r="AA2134"/>
      <c r="AJ2134" s="47"/>
      <c r="AK2134"/>
      <c r="AL2134"/>
      <c r="AM2134"/>
      <c r="AN2134"/>
      <c r="AO2134" s="47"/>
      <c r="AP2134"/>
      <c r="AQ2134"/>
      <c r="AZ2134" s="47"/>
      <c r="BA2134"/>
      <c r="BB2134"/>
      <c r="BC2134"/>
      <c r="BD2134"/>
      <c r="BE2134" s="47"/>
      <c r="BF2134"/>
      <c r="BG2134"/>
    </row>
    <row r="2135" spans="2:59" x14ac:dyDescent="0.25">
      <c r="B2135" s="52"/>
      <c r="C2135" s="53"/>
      <c r="D2135" s="43"/>
      <c r="E2135" s="43"/>
      <c r="T2135" s="47"/>
      <c r="U2135"/>
      <c r="V2135"/>
      <c r="W2135"/>
      <c r="X2135"/>
      <c r="Y2135" s="47"/>
      <c r="Z2135"/>
      <c r="AA2135"/>
      <c r="AJ2135" s="47"/>
      <c r="AK2135"/>
      <c r="AL2135"/>
      <c r="AM2135"/>
      <c r="AN2135"/>
      <c r="AO2135" s="47"/>
      <c r="AP2135"/>
      <c r="AQ2135"/>
      <c r="AZ2135" s="47"/>
      <c r="BA2135"/>
      <c r="BB2135"/>
      <c r="BC2135"/>
      <c r="BD2135"/>
      <c r="BE2135" s="47"/>
      <c r="BF2135"/>
      <c r="BG2135"/>
    </row>
    <row r="2136" spans="2:59" x14ac:dyDescent="0.25">
      <c r="B2136" s="52"/>
      <c r="C2136" s="53"/>
      <c r="D2136" s="43"/>
      <c r="E2136" s="43"/>
      <c r="T2136" s="47"/>
      <c r="U2136"/>
      <c r="V2136"/>
      <c r="W2136"/>
      <c r="X2136"/>
      <c r="Y2136" s="47"/>
      <c r="Z2136"/>
      <c r="AA2136"/>
      <c r="AJ2136" s="47"/>
      <c r="AK2136"/>
      <c r="AL2136"/>
      <c r="AM2136"/>
      <c r="AN2136"/>
      <c r="AO2136" s="47"/>
      <c r="AP2136"/>
      <c r="AQ2136"/>
      <c r="AZ2136" s="47"/>
      <c r="BA2136"/>
      <c r="BB2136"/>
      <c r="BC2136"/>
      <c r="BD2136"/>
      <c r="BE2136" s="47"/>
      <c r="BF2136"/>
      <c r="BG2136"/>
    </row>
    <row r="2137" spans="2:59" x14ac:dyDescent="0.25">
      <c r="B2137" s="52"/>
      <c r="C2137" s="53"/>
      <c r="D2137" s="43"/>
      <c r="E2137" s="43"/>
      <c r="T2137" s="47"/>
      <c r="U2137"/>
      <c r="V2137"/>
      <c r="W2137"/>
      <c r="X2137"/>
      <c r="Y2137" s="47"/>
      <c r="Z2137"/>
      <c r="AA2137"/>
      <c r="AJ2137" s="47"/>
      <c r="AK2137"/>
      <c r="AL2137"/>
      <c r="AM2137"/>
      <c r="AN2137"/>
      <c r="AO2137" s="47"/>
      <c r="AP2137"/>
      <c r="AQ2137"/>
      <c r="AZ2137" s="47"/>
      <c r="BA2137"/>
      <c r="BB2137"/>
      <c r="BC2137"/>
      <c r="BD2137"/>
      <c r="BE2137" s="47"/>
      <c r="BF2137"/>
      <c r="BG2137"/>
    </row>
    <row r="2138" spans="2:59" x14ac:dyDescent="0.25">
      <c r="B2138" s="52"/>
      <c r="C2138" s="53"/>
      <c r="D2138" s="43"/>
      <c r="E2138" s="43"/>
      <c r="T2138" s="47"/>
      <c r="U2138"/>
      <c r="V2138"/>
      <c r="W2138"/>
      <c r="X2138"/>
      <c r="Y2138" s="47"/>
      <c r="Z2138"/>
      <c r="AA2138"/>
      <c r="AJ2138" s="47"/>
      <c r="AK2138"/>
      <c r="AL2138"/>
      <c r="AM2138"/>
      <c r="AN2138"/>
      <c r="AO2138" s="47"/>
      <c r="AP2138"/>
      <c r="AQ2138"/>
      <c r="AZ2138" s="47"/>
      <c r="BA2138"/>
      <c r="BB2138"/>
      <c r="BC2138"/>
      <c r="BD2138"/>
      <c r="BE2138" s="47"/>
      <c r="BF2138"/>
      <c r="BG2138"/>
    </row>
    <row r="2139" spans="2:59" x14ac:dyDescent="0.25">
      <c r="B2139" s="52"/>
      <c r="C2139" s="53"/>
      <c r="D2139" s="43"/>
      <c r="E2139" s="43"/>
      <c r="T2139" s="47"/>
      <c r="U2139"/>
      <c r="V2139"/>
      <c r="W2139"/>
      <c r="X2139"/>
      <c r="Y2139" s="47"/>
      <c r="Z2139"/>
      <c r="AA2139"/>
      <c r="AJ2139" s="47"/>
      <c r="AK2139"/>
      <c r="AL2139"/>
      <c r="AM2139"/>
      <c r="AN2139"/>
      <c r="AO2139" s="47"/>
      <c r="AP2139"/>
      <c r="AQ2139"/>
      <c r="AZ2139" s="47"/>
      <c r="BA2139"/>
      <c r="BB2139"/>
      <c r="BC2139"/>
      <c r="BD2139"/>
      <c r="BE2139" s="47"/>
      <c r="BF2139"/>
      <c r="BG2139"/>
    </row>
    <row r="2140" spans="2:59" x14ac:dyDescent="0.25">
      <c r="B2140" s="52"/>
      <c r="C2140" s="53"/>
      <c r="D2140" s="43"/>
      <c r="E2140" s="43"/>
      <c r="T2140" s="47"/>
      <c r="U2140"/>
      <c r="V2140"/>
      <c r="W2140"/>
      <c r="X2140"/>
      <c r="Y2140" s="47"/>
      <c r="Z2140"/>
      <c r="AA2140"/>
      <c r="AJ2140" s="47"/>
      <c r="AK2140"/>
      <c r="AL2140"/>
      <c r="AM2140"/>
      <c r="AN2140"/>
      <c r="AO2140" s="47"/>
      <c r="AP2140"/>
      <c r="AQ2140"/>
      <c r="AZ2140" s="47"/>
      <c r="BA2140"/>
      <c r="BB2140"/>
      <c r="BC2140"/>
      <c r="BD2140"/>
      <c r="BE2140" s="47"/>
      <c r="BF2140"/>
      <c r="BG2140"/>
    </row>
    <row r="2141" spans="2:59" x14ac:dyDescent="0.25">
      <c r="B2141" s="52"/>
      <c r="C2141" s="53"/>
      <c r="D2141" s="43"/>
      <c r="E2141" s="43"/>
      <c r="T2141" s="47"/>
      <c r="U2141"/>
      <c r="V2141"/>
      <c r="W2141"/>
      <c r="X2141"/>
      <c r="Y2141" s="47"/>
      <c r="Z2141"/>
      <c r="AA2141"/>
      <c r="AJ2141" s="47"/>
      <c r="AK2141"/>
      <c r="AL2141"/>
      <c r="AM2141"/>
      <c r="AN2141"/>
      <c r="AO2141" s="47"/>
      <c r="AP2141"/>
      <c r="AQ2141"/>
      <c r="AZ2141" s="47"/>
      <c r="BA2141"/>
      <c r="BB2141"/>
      <c r="BC2141"/>
      <c r="BD2141"/>
      <c r="BE2141" s="47"/>
      <c r="BF2141"/>
      <c r="BG2141"/>
    </row>
    <row r="2142" spans="2:59" x14ac:dyDescent="0.25">
      <c r="B2142" s="52"/>
      <c r="C2142" s="53"/>
      <c r="D2142" s="43"/>
      <c r="E2142" s="43"/>
      <c r="T2142" s="47"/>
      <c r="U2142"/>
      <c r="V2142"/>
      <c r="W2142"/>
      <c r="X2142"/>
      <c r="Y2142" s="47"/>
      <c r="Z2142"/>
      <c r="AA2142"/>
      <c r="AJ2142" s="47"/>
      <c r="AK2142"/>
      <c r="AL2142"/>
      <c r="AM2142"/>
      <c r="AN2142"/>
      <c r="AO2142" s="47"/>
      <c r="AP2142"/>
      <c r="AQ2142"/>
      <c r="AZ2142" s="47"/>
      <c r="BA2142"/>
      <c r="BB2142"/>
      <c r="BC2142"/>
      <c r="BD2142"/>
      <c r="BE2142" s="47"/>
      <c r="BF2142"/>
      <c r="BG2142"/>
    </row>
    <row r="2143" spans="2:59" x14ac:dyDescent="0.25">
      <c r="B2143" s="52"/>
      <c r="C2143" s="53"/>
      <c r="D2143" s="43"/>
      <c r="E2143" s="43"/>
      <c r="T2143" s="47"/>
      <c r="U2143"/>
      <c r="V2143"/>
      <c r="W2143"/>
      <c r="X2143"/>
      <c r="Y2143" s="47"/>
      <c r="Z2143"/>
      <c r="AA2143"/>
      <c r="AJ2143" s="47"/>
      <c r="AK2143"/>
      <c r="AL2143"/>
      <c r="AM2143"/>
      <c r="AN2143"/>
      <c r="AO2143" s="47"/>
      <c r="AP2143"/>
      <c r="AQ2143"/>
      <c r="AZ2143" s="47"/>
      <c r="BA2143"/>
      <c r="BB2143"/>
      <c r="BC2143"/>
      <c r="BD2143"/>
      <c r="BE2143" s="47"/>
      <c r="BF2143"/>
      <c r="BG2143"/>
    </row>
    <row r="2144" spans="2:59" x14ac:dyDescent="0.25">
      <c r="B2144" s="52"/>
      <c r="C2144" s="53"/>
      <c r="D2144" s="43"/>
      <c r="E2144" s="43"/>
      <c r="T2144" s="47"/>
      <c r="U2144"/>
      <c r="V2144"/>
      <c r="W2144"/>
      <c r="X2144"/>
      <c r="Y2144" s="47"/>
      <c r="Z2144"/>
      <c r="AA2144"/>
      <c r="AJ2144" s="47"/>
      <c r="AK2144"/>
      <c r="AL2144"/>
      <c r="AM2144"/>
      <c r="AN2144"/>
      <c r="AO2144" s="47"/>
      <c r="AP2144"/>
      <c r="AQ2144"/>
      <c r="AZ2144" s="47"/>
      <c r="BA2144"/>
      <c r="BB2144"/>
      <c r="BC2144"/>
      <c r="BD2144"/>
      <c r="BE2144" s="47"/>
      <c r="BF2144"/>
      <c r="BG2144"/>
    </row>
    <row r="2145" spans="2:59" x14ac:dyDescent="0.25">
      <c r="B2145" s="52"/>
      <c r="C2145" s="53"/>
      <c r="D2145" s="43"/>
      <c r="E2145" s="43"/>
      <c r="T2145" s="47"/>
      <c r="U2145"/>
      <c r="V2145"/>
      <c r="W2145"/>
      <c r="X2145"/>
      <c r="Y2145" s="47"/>
      <c r="Z2145"/>
      <c r="AA2145"/>
      <c r="AJ2145" s="47"/>
      <c r="AK2145"/>
      <c r="AL2145"/>
      <c r="AM2145"/>
      <c r="AN2145"/>
      <c r="AO2145" s="47"/>
      <c r="AP2145"/>
      <c r="AQ2145"/>
      <c r="AZ2145" s="47"/>
      <c r="BA2145"/>
      <c r="BB2145"/>
      <c r="BC2145"/>
      <c r="BD2145"/>
      <c r="BE2145" s="47"/>
      <c r="BF2145"/>
      <c r="BG2145"/>
    </row>
    <row r="2146" spans="2:59" x14ac:dyDescent="0.25">
      <c r="B2146" s="52"/>
      <c r="C2146" s="53"/>
      <c r="D2146" s="43"/>
      <c r="E2146" s="43"/>
      <c r="T2146" s="47"/>
      <c r="U2146"/>
      <c r="V2146"/>
      <c r="W2146"/>
      <c r="X2146"/>
      <c r="Y2146" s="47"/>
      <c r="Z2146"/>
      <c r="AA2146"/>
      <c r="AJ2146" s="47"/>
      <c r="AK2146"/>
      <c r="AL2146"/>
      <c r="AM2146"/>
      <c r="AN2146"/>
      <c r="AO2146" s="47"/>
      <c r="AP2146"/>
      <c r="AQ2146"/>
      <c r="AZ2146" s="47"/>
      <c r="BA2146"/>
      <c r="BB2146"/>
      <c r="BC2146"/>
      <c r="BD2146"/>
      <c r="BE2146" s="47"/>
      <c r="BF2146"/>
      <c r="BG2146"/>
    </row>
    <row r="2147" spans="2:59" x14ac:dyDescent="0.25">
      <c r="B2147" s="52"/>
      <c r="C2147" s="53"/>
      <c r="D2147" s="43"/>
      <c r="E2147" s="43"/>
      <c r="T2147" s="47"/>
      <c r="U2147"/>
      <c r="V2147"/>
      <c r="W2147"/>
      <c r="X2147"/>
      <c r="Y2147" s="47"/>
      <c r="Z2147"/>
      <c r="AA2147"/>
      <c r="AJ2147" s="47"/>
      <c r="AK2147"/>
      <c r="AL2147"/>
      <c r="AM2147"/>
      <c r="AN2147"/>
      <c r="AO2147" s="47"/>
      <c r="AP2147"/>
      <c r="AQ2147"/>
      <c r="AZ2147" s="47"/>
      <c r="BA2147"/>
      <c r="BB2147"/>
      <c r="BC2147"/>
      <c r="BD2147"/>
      <c r="BE2147" s="47"/>
      <c r="BF2147"/>
      <c r="BG2147"/>
    </row>
    <row r="2148" spans="2:59" x14ac:dyDescent="0.25">
      <c r="B2148" s="52"/>
      <c r="C2148" s="53"/>
      <c r="D2148" s="43"/>
      <c r="E2148" s="43"/>
      <c r="T2148" s="47"/>
      <c r="U2148"/>
      <c r="V2148"/>
      <c r="W2148"/>
      <c r="X2148"/>
      <c r="Y2148" s="47"/>
      <c r="Z2148"/>
      <c r="AA2148"/>
      <c r="AJ2148" s="47"/>
      <c r="AK2148"/>
      <c r="AL2148"/>
      <c r="AM2148"/>
      <c r="AN2148"/>
      <c r="AO2148" s="47"/>
      <c r="AP2148"/>
      <c r="AQ2148"/>
      <c r="AZ2148" s="47"/>
      <c r="BA2148"/>
      <c r="BB2148"/>
      <c r="BC2148"/>
      <c r="BD2148"/>
      <c r="BE2148" s="47"/>
      <c r="BF2148"/>
      <c r="BG2148"/>
    </row>
    <row r="2149" spans="2:59" x14ac:dyDescent="0.25">
      <c r="B2149" s="52"/>
      <c r="C2149" s="53"/>
      <c r="D2149" s="43"/>
      <c r="E2149" s="43"/>
      <c r="T2149" s="47"/>
      <c r="U2149"/>
      <c r="V2149"/>
      <c r="W2149"/>
      <c r="X2149"/>
      <c r="Y2149" s="47"/>
      <c r="Z2149"/>
      <c r="AA2149"/>
      <c r="AJ2149" s="47"/>
      <c r="AK2149"/>
      <c r="AL2149"/>
      <c r="AM2149"/>
      <c r="AN2149"/>
      <c r="AO2149" s="47"/>
      <c r="AP2149"/>
      <c r="AQ2149"/>
      <c r="AZ2149" s="47"/>
      <c r="BA2149"/>
      <c r="BB2149"/>
      <c r="BC2149"/>
      <c r="BD2149"/>
      <c r="BE2149" s="47"/>
      <c r="BF2149"/>
      <c r="BG2149"/>
    </row>
    <row r="2150" spans="2:59" x14ac:dyDescent="0.25">
      <c r="B2150" s="52"/>
      <c r="C2150" s="53"/>
      <c r="D2150" s="43"/>
      <c r="E2150" s="43"/>
      <c r="T2150" s="47"/>
      <c r="U2150"/>
      <c r="V2150"/>
      <c r="W2150"/>
      <c r="X2150"/>
      <c r="Y2150" s="47"/>
      <c r="Z2150"/>
      <c r="AA2150"/>
      <c r="AJ2150" s="47"/>
      <c r="AK2150"/>
      <c r="AL2150"/>
      <c r="AM2150"/>
      <c r="AN2150"/>
      <c r="AO2150" s="47"/>
      <c r="AP2150"/>
      <c r="AQ2150"/>
      <c r="AZ2150" s="47"/>
      <c r="BA2150"/>
      <c r="BB2150"/>
      <c r="BC2150"/>
      <c r="BD2150"/>
      <c r="BE2150" s="47"/>
      <c r="BF2150"/>
      <c r="BG2150"/>
    </row>
    <row r="2151" spans="2:59" x14ac:dyDescent="0.25">
      <c r="B2151" s="52"/>
      <c r="C2151" s="53"/>
      <c r="D2151" s="43"/>
      <c r="E2151" s="43"/>
      <c r="T2151" s="47"/>
      <c r="U2151"/>
      <c r="V2151"/>
      <c r="W2151"/>
      <c r="X2151"/>
      <c r="Y2151" s="47"/>
      <c r="Z2151"/>
      <c r="AA2151"/>
      <c r="AJ2151" s="47"/>
      <c r="AK2151"/>
      <c r="AL2151"/>
      <c r="AM2151"/>
      <c r="AN2151"/>
      <c r="AO2151" s="47"/>
      <c r="AP2151"/>
      <c r="AQ2151"/>
      <c r="AZ2151" s="47"/>
      <c r="BA2151"/>
      <c r="BB2151"/>
      <c r="BC2151"/>
      <c r="BD2151"/>
      <c r="BE2151" s="47"/>
      <c r="BF2151"/>
      <c r="BG2151"/>
    </row>
    <row r="2152" spans="2:59" x14ac:dyDescent="0.25">
      <c r="C2152" s="53"/>
      <c r="D2152" s="43"/>
      <c r="E2152" s="43"/>
      <c r="T2152" s="47"/>
      <c r="U2152"/>
      <c r="V2152"/>
      <c r="W2152"/>
      <c r="X2152"/>
      <c r="Y2152" s="47"/>
      <c r="Z2152"/>
      <c r="AA2152"/>
      <c r="AJ2152" s="47"/>
      <c r="AK2152"/>
      <c r="AL2152"/>
      <c r="AM2152"/>
      <c r="AN2152"/>
      <c r="AO2152" s="47"/>
      <c r="AP2152"/>
      <c r="AQ2152"/>
      <c r="AZ2152" s="47"/>
      <c r="BA2152"/>
      <c r="BB2152"/>
      <c r="BC2152"/>
      <c r="BD2152"/>
      <c r="BE2152" s="47"/>
      <c r="BF2152"/>
      <c r="BG2152"/>
    </row>
    <row r="2153" spans="2:59" x14ac:dyDescent="0.25">
      <c r="C2153" s="53"/>
      <c r="D2153" s="43"/>
      <c r="E2153" s="43"/>
      <c r="T2153" s="47"/>
      <c r="U2153"/>
      <c r="V2153"/>
      <c r="W2153"/>
      <c r="X2153"/>
      <c r="Y2153" s="47"/>
      <c r="Z2153"/>
      <c r="AA2153"/>
      <c r="AJ2153" s="47"/>
      <c r="AK2153"/>
      <c r="AL2153"/>
      <c r="AM2153"/>
      <c r="AN2153"/>
      <c r="AO2153" s="47"/>
      <c r="AP2153"/>
      <c r="AQ2153"/>
      <c r="AZ2153" s="47"/>
      <c r="BA2153"/>
      <c r="BB2153"/>
      <c r="BC2153"/>
      <c r="BD2153"/>
      <c r="BE2153" s="47"/>
      <c r="BF2153"/>
      <c r="BG2153"/>
    </row>
    <row r="2154" spans="2:59" x14ac:dyDescent="0.25">
      <c r="C2154" s="53"/>
      <c r="D2154" s="43"/>
      <c r="E2154" s="43"/>
      <c r="T2154" s="47"/>
      <c r="U2154"/>
      <c r="V2154"/>
      <c r="W2154"/>
      <c r="X2154"/>
      <c r="Y2154" s="47"/>
      <c r="Z2154"/>
      <c r="AA2154"/>
      <c r="AJ2154" s="47"/>
      <c r="AK2154"/>
      <c r="AL2154"/>
      <c r="AM2154"/>
      <c r="AN2154"/>
      <c r="AO2154" s="47"/>
      <c r="AP2154"/>
      <c r="AQ2154"/>
      <c r="AZ2154" s="47"/>
      <c r="BA2154"/>
      <c r="BB2154"/>
      <c r="BC2154"/>
      <c r="BD2154"/>
      <c r="BE2154" s="47"/>
      <c r="BF2154"/>
      <c r="BG2154"/>
    </row>
    <row r="2155" spans="2:59" x14ac:dyDescent="0.25">
      <c r="C2155" s="53"/>
      <c r="D2155" s="43"/>
      <c r="E2155" s="43"/>
      <c r="T2155" s="47"/>
      <c r="U2155"/>
      <c r="V2155"/>
      <c r="W2155"/>
      <c r="X2155"/>
      <c r="Y2155" s="47"/>
      <c r="Z2155"/>
      <c r="AA2155"/>
      <c r="AJ2155" s="47"/>
      <c r="AK2155"/>
      <c r="AL2155"/>
      <c r="AM2155"/>
      <c r="AN2155"/>
      <c r="AO2155" s="47"/>
      <c r="AP2155"/>
      <c r="AQ2155"/>
      <c r="AZ2155" s="47"/>
      <c r="BA2155"/>
      <c r="BB2155"/>
      <c r="BC2155"/>
      <c r="BD2155"/>
      <c r="BE2155" s="47"/>
      <c r="BF2155"/>
      <c r="BG2155"/>
    </row>
    <row r="2156" spans="2:59" x14ac:dyDescent="0.25">
      <c r="C2156" s="53"/>
      <c r="D2156" s="43"/>
      <c r="E2156" s="43"/>
      <c r="T2156" s="47"/>
      <c r="U2156"/>
      <c r="V2156"/>
      <c r="W2156"/>
      <c r="X2156"/>
      <c r="Y2156" s="47"/>
      <c r="Z2156"/>
      <c r="AA2156"/>
      <c r="AJ2156" s="47"/>
      <c r="AK2156"/>
      <c r="AL2156"/>
      <c r="AM2156"/>
      <c r="AN2156"/>
      <c r="AO2156" s="47"/>
      <c r="AP2156"/>
      <c r="AQ2156"/>
      <c r="AZ2156" s="47"/>
      <c r="BA2156"/>
      <c r="BB2156"/>
      <c r="BC2156"/>
      <c r="BD2156"/>
      <c r="BE2156" s="47"/>
      <c r="BF2156"/>
      <c r="BG2156"/>
    </row>
    <row r="2157" spans="2:59" x14ac:dyDescent="0.25">
      <c r="C2157" s="53"/>
      <c r="D2157" s="43"/>
      <c r="E2157" s="43"/>
      <c r="T2157" s="47"/>
      <c r="U2157"/>
      <c r="V2157"/>
      <c r="W2157"/>
      <c r="X2157"/>
      <c r="Y2157" s="47"/>
      <c r="Z2157"/>
      <c r="AA2157"/>
      <c r="AJ2157" s="47"/>
      <c r="AK2157"/>
      <c r="AL2157"/>
      <c r="AM2157"/>
      <c r="AN2157"/>
      <c r="AO2157" s="47"/>
      <c r="AP2157"/>
      <c r="AQ2157"/>
      <c r="AZ2157" s="47"/>
      <c r="BA2157"/>
      <c r="BB2157"/>
      <c r="BC2157"/>
      <c r="BD2157"/>
      <c r="BE2157" s="47"/>
      <c r="BF2157"/>
      <c r="BG2157"/>
    </row>
    <row r="2158" spans="2:59" x14ac:dyDescent="0.25">
      <c r="C2158" s="53"/>
      <c r="D2158" s="43"/>
      <c r="E2158" s="43"/>
      <c r="T2158" s="47"/>
      <c r="U2158"/>
      <c r="V2158"/>
      <c r="W2158"/>
      <c r="X2158"/>
      <c r="Y2158" s="47"/>
      <c r="Z2158"/>
      <c r="AA2158"/>
      <c r="AJ2158" s="47"/>
      <c r="AK2158"/>
      <c r="AL2158"/>
      <c r="AM2158"/>
      <c r="AN2158"/>
      <c r="AO2158" s="47"/>
      <c r="AP2158"/>
      <c r="AQ2158"/>
      <c r="AZ2158" s="47"/>
      <c r="BA2158"/>
      <c r="BB2158"/>
      <c r="BC2158"/>
      <c r="BD2158"/>
      <c r="BE2158" s="47"/>
      <c r="BF2158"/>
      <c r="BG2158"/>
    </row>
    <row r="2159" spans="2:59" x14ac:dyDescent="0.25">
      <c r="C2159" s="53"/>
      <c r="D2159" s="43"/>
      <c r="E2159" s="43"/>
      <c r="T2159" s="47"/>
      <c r="U2159"/>
      <c r="V2159"/>
      <c r="W2159"/>
      <c r="X2159"/>
      <c r="Y2159" s="47"/>
      <c r="Z2159"/>
      <c r="AA2159"/>
      <c r="AJ2159" s="47"/>
      <c r="AK2159"/>
      <c r="AL2159"/>
      <c r="AM2159"/>
      <c r="AN2159"/>
      <c r="AO2159" s="47"/>
      <c r="AP2159"/>
      <c r="AQ2159"/>
      <c r="AZ2159" s="47"/>
      <c r="BA2159"/>
      <c r="BB2159"/>
      <c r="BC2159"/>
      <c r="BD2159"/>
      <c r="BE2159" s="47"/>
      <c r="BF2159"/>
      <c r="BG2159"/>
    </row>
    <row r="2160" spans="2:59" x14ac:dyDescent="0.25">
      <c r="C2160" s="53"/>
      <c r="D2160" s="43"/>
      <c r="E2160" s="43"/>
      <c r="T2160" s="47"/>
      <c r="U2160"/>
      <c r="V2160"/>
      <c r="W2160"/>
      <c r="X2160"/>
      <c r="Y2160" s="47"/>
      <c r="Z2160"/>
      <c r="AA2160"/>
      <c r="AJ2160" s="47"/>
      <c r="AK2160"/>
      <c r="AL2160"/>
      <c r="AM2160"/>
      <c r="AN2160"/>
      <c r="AO2160" s="47"/>
      <c r="AP2160"/>
      <c r="AQ2160"/>
      <c r="AZ2160" s="47"/>
      <c r="BA2160"/>
      <c r="BB2160"/>
      <c r="BC2160"/>
      <c r="BD2160"/>
      <c r="BE2160" s="47"/>
      <c r="BF2160"/>
      <c r="BG2160"/>
    </row>
    <row r="2161" spans="3:59" x14ac:dyDescent="0.25">
      <c r="C2161" s="53"/>
      <c r="D2161" s="43"/>
      <c r="E2161" s="43"/>
      <c r="T2161" s="47"/>
      <c r="U2161"/>
      <c r="V2161"/>
      <c r="W2161"/>
      <c r="X2161"/>
      <c r="Y2161" s="47"/>
      <c r="Z2161"/>
      <c r="AA2161"/>
      <c r="AJ2161" s="47"/>
      <c r="AK2161"/>
      <c r="AL2161"/>
      <c r="AM2161"/>
      <c r="AN2161"/>
      <c r="AO2161" s="47"/>
      <c r="AP2161"/>
      <c r="AQ2161"/>
      <c r="AZ2161" s="47"/>
      <c r="BA2161"/>
      <c r="BB2161"/>
      <c r="BC2161"/>
      <c r="BD2161"/>
      <c r="BE2161" s="47"/>
      <c r="BF2161"/>
      <c r="BG2161"/>
    </row>
    <row r="2162" spans="3:59" x14ac:dyDescent="0.25">
      <c r="C2162" s="53"/>
      <c r="D2162" s="43"/>
      <c r="E2162" s="43"/>
      <c r="T2162" s="47"/>
      <c r="U2162"/>
      <c r="V2162"/>
      <c r="W2162"/>
      <c r="X2162"/>
      <c r="Y2162" s="47"/>
      <c r="Z2162"/>
      <c r="AA2162"/>
      <c r="AJ2162" s="47"/>
      <c r="AK2162"/>
      <c r="AL2162"/>
      <c r="AM2162"/>
      <c r="AN2162"/>
      <c r="AO2162" s="47"/>
      <c r="AP2162"/>
      <c r="AQ2162"/>
      <c r="AZ2162" s="47"/>
      <c r="BA2162"/>
      <c r="BB2162"/>
      <c r="BC2162"/>
      <c r="BD2162"/>
      <c r="BE2162" s="47"/>
      <c r="BF2162"/>
      <c r="BG2162"/>
    </row>
    <row r="2163" spans="3:59" x14ac:dyDescent="0.25">
      <c r="C2163" s="53"/>
      <c r="D2163" s="43"/>
      <c r="E2163" s="43"/>
      <c r="T2163" s="47"/>
      <c r="U2163"/>
      <c r="V2163"/>
      <c r="W2163"/>
      <c r="X2163"/>
      <c r="Y2163" s="47"/>
      <c r="Z2163"/>
      <c r="AA2163"/>
      <c r="AJ2163" s="47"/>
      <c r="AK2163"/>
      <c r="AL2163"/>
      <c r="AM2163"/>
      <c r="AN2163"/>
      <c r="AO2163" s="47"/>
      <c r="AP2163"/>
      <c r="AQ2163"/>
      <c r="AZ2163" s="47"/>
      <c r="BA2163"/>
      <c r="BB2163"/>
      <c r="BC2163"/>
      <c r="BD2163"/>
      <c r="BE2163" s="47"/>
      <c r="BF2163"/>
      <c r="BG2163"/>
    </row>
    <row r="2164" spans="3:59" x14ac:dyDescent="0.25">
      <c r="C2164" s="53"/>
      <c r="D2164" s="43"/>
      <c r="E2164" s="43"/>
      <c r="T2164" s="47"/>
      <c r="U2164"/>
      <c r="V2164"/>
      <c r="W2164"/>
      <c r="X2164"/>
      <c r="Y2164" s="47"/>
      <c r="Z2164"/>
      <c r="AA2164"/>
      <c r="AJ2164" s="47"/>
      <c r="AK2164"/>
      <c r="AL2164"/>
      <c r="AM2164"/>
      <c r="AN2164"/>
      <c r="AO2164" s="47"/>
      <c r="AP2164"/>
      <c r="AQ2164"/>
      <c r="AZ2164" s="47"/>
      <c r="BA2164"/>
      <c r="BB2164"/>
      <c r="BC2164"/>
      <c r="BD2164"/>
      <c r="BE2164" s="47"/>
      <c r="BF2164"/>
      <c r="BG2164"/>
    </row>
    <row r="2165" spans="3:59" x14ac:dyDescent="0.25">
      <c r="C2165" s="53"/>
      <c r="D2165" s="43"/>
      <c r="E2165" s="43"/>
      <c r="T2165" s="47"/>
      <c r="U2165"/>
      <c r="V2165"/>
      <c r="W2165"/>
      <c r="X2165"/>
      <c r="Y2165" s="47"/>
      <c r="Z2165"/>
      <c r="AA2165"/>
      <c r="AJ2165" s="47"/>
      <c r="AK2165"/>
      <c r="AL2165"/>
      <c r="AM2165"/>
      <c r="AN2165"/>
      <c r="AO2165" s="47"/>
      <c r="AP2165"/>
      <c r="AQ2165"/>
      <c r="AZ2165" s="47"/>
      <c r="BA2165"/>
      <c r="BB2165"/>
      <c r="BC2165"/>
      <c r="BD2165"/>
      <c r="BE2165" s="47"/>
      <c r="BF2165"/>
      <c r="BG2165"/>
    </row>
    <row r="2166" spans="3:59" x14ac:dyDescent="0.25">
      <c r="C2166" s="53"/>
      <c r="D2166" s="43"/>
      <c r="E2166" s="43"/>
      <c r="T2166" s="47"/>
      <c r="U2166"/>
      <c r="V2166"/>
      <c r="W2166"/>
      <c r="X2166"/>
      <c r="Y2166" s="47"/>
      <c r="Z2166"/>
      <c r="AA2166"/>
      <c r="AJ2166" s="47"/>
      <c r="AK2166"/>
      <c r="AL2166"/>
      <c r="AM2166"/>
      <c r="AN2166"/>
      <c r="AO2166" s="47"/>
      <c r="AP2166"/>
      <c r="AQ2166"/>
      <c r="AZ2166" s="47"/>
      <c r="BA2166"/>
      <c r="BB2166"/>
      <c r="BC2166"/>
      <c r="BD2166"/>
      <c r="BE2166" s="47"/>
      <c r="BF2166"/>
      <c r="BG2166"/>
    </row>
    <row r="2167" spans="3:59" x14ac:dyDescent="0.25">
      <c r="C2167" s="53"/>
      <c r="D2167" s="43"/>
      <c r="E2167" s="43"/>
      <c r="T2167" s="47"/>
      <c r="U2167"/>
      <c r="V2167"/>
      <c r="W2167"/>
      <c r="X2167"/>
      <c r="Y2167" s="47"/>
      <c r="Z2167"/>
      <c r="AA2167"/>
      <c r="AJ2167" s="47"/>
      <c r="AK2167"/>
      <c r="AL2167"/>
      <c r="AM2167"/>
      <c r="AN2167"/>
      <c r="AO2167" s="47"/>
      <c r="AP2167"/>
      <c r="AQ2167"/>
      <c r="AZ2167" s="47"/>
      <c r="BA2167"/>
      <c r="BB2167"/>
      <c r="BC2167"/>
      <c r="BD2167"/>
      <c r="BE2167" s="47"/>
      <c r="BF2167"/>
      <c r="BG2167"/>
    </row>
    <row r="2168" spans="3:59" x14ac:dyDescent="0.25">
      <c r="C2168" s="53"/>
      <c r="D2168" s="43"/>
      <c r="E2168" s="43"/>
      <c r="T2168" s="47"/>
      <c r="U2168"/>
      <c r="V2168"/>
      <c r="W2168"/>
      <c r="X2168"/>
      <c r="Y2168" s="47"/>
      <c r="Z2168"/>
      <c r="AA2168"/>
      <c r="AJ2168" s="47"/>
      <c r="AK2168"/>
      <c r="AL2168"/>
      <c r="AM2168"/>
      <c r="AN2168"/>
      <c r="AO2168" s="47"/>
      <c r="AP2168"/>
      <c r="AQ2168"/>
      <c r="AZ2168" s="47"/>
      <c r="BA2168"/>
      <c r="BB2168"/>
      <c r="BC2168"/>
      <c r="BD2168"/>
      <c r="BE2168" s="47"/>
      <c r="BF2168"/>
      <c r="BG2168"/>
    </row>
    <row r="2169" spans="3:59" x14ac:dyDescent="0.25">
      <c r="C2169" s="53"/>
      <c r="D2169" s="43"/>
      <c r="E2169" s="43"/>
      <c r="T2169" s="47"/>
      <c r="U2169"/>
      <c r="V2169"/>
      <c r="W2169"/>
      <c r="X2169"/>
      <c r="Y2169" s="47"/>
      <c r="Z2169"/>
      <c r="AA2169"/>
      <c r="AJ2169" s="47"/>
      <c r="AK2169"/>
      <c r="AL2169"/>
      <c r="AM2169"/>
      <c r="AN2169"/>
      <c r="AO2169" s="47"/>
      <c r="AP2169"/>
      <c r="AQ2169"/>
      <c r="AZ2169" s="47"/>
      <c r="BA2169"/>
      <c r="BB2169"/>
      <c r="BC2169"/>
      <c r="BD2169"/>
      <c r="BE2169" s="47"/>
      <c r="BF2169"/>
      <c r="BG2169"/>
    </row>
    <row r="2170" spans="3:59" x14ac:dyDescent="0.25">
      <c r="C2170" s="53"/>
      <c r="D2170" s="43"/>
      <c r="E2170" s="43"/>
      <c r="T2170" s="47"/>
      <c r="U2170"/>
      <c r="V2170"/>
      <c r="W2170"/>
      <c r="X2170"/>
      <c r="Y2170" s="47"/>
      <c r="Z2170"/>
      <c r="AA2170"/>
      <c r="AJ2170" s="47"/>
      <c r="AK2170"/>
      <c r="AL2170"/>
      <c r="AM2170"/>
      <c r="AN2170"/>
      <c r="AO2170" s="47"/>
      <c r="AP2170"/>
      <c r="AQ2170"/>
      <c r="AZ2170" s="47"/>
      <c r="BA2170"/>
      <c r="BB2170"/>
      <c r="BC2170"/>
      <c r="BD2170"/>
      <c r="BE2170" s="47"/>
      <c r="BF2170"/>
      <c r="BG2170"/>
    </row>
    <row r="2171" spans="3:59" x14ac:dyDescent="0.25">
      <c r="C2171" s="53"/>
      <c r="D2171" s="43"/>
      <c r="E2171" s="43"/>
      <c r="T2171" s="47"/>
      <c r="U2171"/>
      <c r="V2171"/>
      <c r="W2171"/>
      <c r="X2171"/>
      <c r="Y2171" s="47"/>
      <c r="Z2171"/>
      <c r="AA2171"/>
      <c r="AJ2171" s="47"/>
      <c r="AK2171"/>
      <c r="AL2171"/>
      <c r="AM2171"/>
      <c r="AN2171"/>
      <c r="AO2171" s="47"/>
      <c r="AP2171"/>
      <c r="AQ2171"/>
      <c r="AZ2171" s="47"/>
      <c r="BA2171"/>
      <c r="BB2171"/>
      <c r="BC2171"/>
      <c r="BD2171"/>
      <c r="BE2171" s="47"/>
      <c r="BF2171"/>
      <c r="BG2171"/>
    </row>
    <row r="2172" spans="3:59" x14ac:dyDescent="0.25">
      <c r="C2172" s="53"/>
      <c r="D2172" s="43"/>
      <c r="E2172" s="43"/>
      <c r="T2172" s="47"/>
      <c r="U2172"/>
      <c r="V2172"/>
      <c r="W2172"/>
      <c r="X2172"/>
      <c r="Y2172" s="47"/>
      <c r="Z2172"/>
      <c r="AA2172"/>
      <c r="AJ2172" s="47"/>
      <c r="AK2172"/>
      <c r="AL2172"/>
      <c r="AM2172"/>
      <c r="AN2172"/>
      <c r="AO2172" s="47"/>
      <c r="AP2172"/>
      <c r="AQ2172"/>
      <c r="AZ2172" s="47"/>
      <c r="BA2172"/>
      <c r="BB2172"/>
      <c r="BC2172"/>
      <c r="BD2172"/>
      <c r="BE2172" s="47"/>
      <c r="BF2172"/>
      <c r="BG2172"/>
    </row>
    <row r="2173" spans="3:59" x14ac:dyDescent="0.25">
      <c r="C2173" s="53"/>
      <c r="D2173" s="43"/>
      <c r="E2173" s="43"/>
      <c r="T2173" s="47"/>
      <c r="U2173"/>
      <c r="V2173"/>
      <c r="W2173"/>
      <c r="X2173"/>
      <c r="Y2173" s="47"/>
      <c r="Z2173"/>
      <c r="AA2173"/>
      <c r="AJ2173" s="47"/>
      <c r="AK2173"/>
      <c r="AL2173"/>
      <c r="AM2173"/>
      <c r="AN2173"/>
      <c r="AO2173" s="47"/>
      <c r="AP2173"/>
      <c r="AQ2173"/>
      <c r="AZ2173" s="47"/>
      <c r="BA2173"/>
      <c r="BB2173"/>
      <c r="BC2173"/>
      <c r="BD2173"/>
      <c r="BE2173" s="47"/>
      <c r="BF2173"/>
      <c r="BG2173"/>
    </row>
    <row r="2174" spans="3:59" x14ac:dyDescent="0.25">
      <c r="C2174" s="53"/>
      <c r="D2174" s="43"/>
      <c r="E2174" s="43"/>
      <c r="T2174" s="47"/>
      <c r="U2174"/>
      <c r="V2174"/>
      <c r="W2174"/>
      <c r="X2174"/>
      <c r="Y2174" s="47"/>
      <c r="Z2174"/>
      <c r="AA2174"/>
      <c r="AJ2174" s="47"/>
      <c r="AK2174"/>
      <c r="AL2174"/>
      <c r="AM2174"/>
      <c r="AN2174"/>
      <c r="AO2174" s="47"/>
      <c r="AP2174"/>
      <c r="AQ2174"/>
      <c r="AZ2174" s="47"/>
      <c r="BA2174"/>
      <c r="BB2174"/>
      <c r="BC2174"/>
      <c r="BD2174"/>
      <c r="BE2174" s="47"/>
      <c r="BF2174"/>
      <c r="BG2174"/>
    </row>
    <row r="2175" spans="3:59" x14ac:dyDescent="0.25">
      <c r="C2175" s="53"/>
      <c r="D2175" s="43"/>
      <c r="E2175" s="43"/>
      <c r="T2175" s="47"/>
      <c r="U2175"/>
      <c r="V2175"/>
      <c r="W2175"/>
      <c r="X2175"/>
      <c r="Y2175" s="47"/>
      <c r="Z2175"/>
      <c r="AA2175"/>
      <c r="AJ2175" s="47"/>
      <c r="AK2175"/>
      <c r="AL2175"/>
      <c r="AM2175"/>
      <c r="AN2175"/>
      <c r="AO2175" s="47"/>
      <c r="AP2175"/>
      <c r="AQ2175"/>
      <c r="AZ2175" s="47"/>
      <c r="BA2175"/>
      <c r="BB2175"/>
      <c r="BC2175"/>
      <c r="BD2175"/>
      <c r="BE2175" s="47"/>
      <c r="BF2175"/>
      <c r="BG2175"/>
    </row>
    <row r="2176" spans="3:59" x14ac:dyDescent="0.25">
      <c r="C2176" s="53"/>
      <c r="D2176" s="43"/>
      <c r="E2176" s="43"/>
      <c r="T2176" s="47"/>
      <c r="U2176"/>
      <c r="V2176"/>
      <c r="W2176"/>
      <c r="X2176"/>
      <c r="Y2176" s="47"/>
      <c r="Z2176"/>
      <c r="AA2176"/>
      <c r="AJ2176" s="47"/>
      <c r="AK2176"/>
      <c r="AL2176"/>
      <c r="AM2176"/>
      <c r="AN2176"/>
      <c r="AO2176" s="47"/>
      <c r="AP2176"/>
      <c r="AQ2176"/>
      <c r="AZ2176" s="47"/>
      <c r="BA2176"/>
      <c r="BB2176"/>
      <c r="BC2176"/>
      <c r="BD2176"/>
      <c r="BE2176" s="47"/>
      <c r="BF2176"/>
      <c r="BG2176"/>
    </row>
    <row r="2177" spans="3:59" x14ac:dyDescent="0.25">
      <c r="C2177" s="53"/>
      <c r="D2177" s="43"/>
      <c r="E2177" s="43"/>
      <c r="T2177" s="47"/>
      <c r="U2177"/>
      <c r="V2177"/>
      <c r="W2177"/>
      <c r="X2177"/>
      <c r="Y2177" s="47"/>
      <c r="Z2177"/>
      <c r="AA2177"/>
      <c r="AJ2177" s="47"/>
      <c r="AK2177"/>
      <c r="AL2177"/>
      <c r="AM2177"/>
      <c r="AN2177"/>
      <c r="AO2177" s="47"/>
      <c r="AP2177"/>
      <c r="AQ2177"/>
      <c r="AZ2177" s="47"/>
      <c r="BA2177"/>
      <c r="BB2177"/>
      <c r="BC2177"/>
      <c r="BD2177"/>
      <c r="BE2177" s="47"/>
      <c r="BF2177"/>
      <c r="BG2177"/>
    </row>
    <row r="2178" spans="3:59" x14ac:dyDescent="0.25">
      <c r="C2178" s="53"/>
      <c r="D2178" s="43"/>
      <c r="E2178" s="43"/>
      <c r="T2178" s="47"/>
      <c r="U2178"/>
      <c r="V2178"/>
      <c r="W2178"/>
      <c r="X2178"/>
      <c r="Y2178" s="47"/>
      <c r="Z2178"/>
      <c r="AA2178"/>
      <c r="AJ2178" s="47"/>
      <c r="AK2178"/>
      <c r="AL2178"/>
      <c r="AM2178"/>
      <c r="AN2178"/>
      <c r="AO2178" s="47"/>
      <c r="AP2178"/>
      <c r="AQ2178"/>
      <c r="AZ2178" s="47"/>
      <c r="BA2178"/>
      <c r="BB2178"/>
      <c r="BC2178"/>
      <c r="BD2178"/>
      <c r="BE2178" s="47"/>
      <c r="BF2178"/>
      <c r="BG2178"/>
    </row>
    <row r="2179" spans="3:59" x14ac:dyDescent="0.25">
      <c r="C2179" s="53"/>
      <c r="D2179" s="43"/>
      <c r="E2179" s="43"/>
      <c r="T2179" s="47"/>
      <c r="U2179"/>
      <c r="V2179"/>
      <c r="W2179"/>
      <c r="X2179"/>
      <c r="Y2179" s="47"/>
      <c r="Z2179"/>
      <c r="AA2179"/>
      <c r="AJ2179" s="47"/>
      <c r="AK2179"/>
      <c r="AL2179"/>
      <c r="AM2179"/>
      <c r="AN2179"/>
      <c r="AO2179" s="47"/>
      <c r="AP2179"/>
      <c r="AQ2179"/>
      <c r="AZ2179" s="47"/>
      <c r="BA2179"/>
      <c r="BB2179"/>
      <c r="BC2179"/>
      <c r="BD2179"/>
      <c r="BE2179" s="47"/>
      <c r="BF2179"/>
      <c r="BG2179"/>
    </row>
    <row r="2180" spans="3:59" x14ac:dyDescent="0.25">
      <c r="C2180" s="53"/>
      <c r="D2180" s="43"/>
      <c r="E2180" s="43"/>
      <c r="T2180" s="47"/>
      <c r="U2180"/>
      <c r="V2180"/>
      <c r="W2180"/>
      <c r="X2180"/>
      <c r="Y2180" s="47"/>
      <c r="Z2180"/>
      <c r="AA2180"/>
      <c r="AJ2180" s="47"/>
      <c r="AK2180"/>
      <c r="AL2180"/>
      <c r="AM2180"/>
      <c r="AN2180"/>
      <c r="AO2180" s="47"/>
      <c r="AP2180"/>
      <c r="AQ2180"/>
      <c r="AZ2180" s="47"/>
      <c r="BA2180"/>
      <c r="BB2180"/>
      <c r="BC2180"/>
      <c r="BD2180"/>
      <c r="BE2180" s="47"/>
      <c r="BF2180"/>
      <c r="BG2180"/>
    </row>
    <row r="2181" spans="3:59" x14ac:dyDescent="0.25">
      <c r="C2181" s="53"/>
      <c r="D2181" s="43"/>
      <c r="E2181" s="43"/>
      <c r="T2181" s="47"/>
      <c r="U2181"/>
      <c r="V2181"/>
      <c r="W2181"/>
      <c r="X2181"/>
      <c r="Y2181" s="47"/>
      <c r="Z2181"/>
      <c r="AA2181"/>
      <c r="AJ2181" s="47"/>
      <c r="AK2181"/>
      <c r="AL2181"/>
      <c r="AM2181"/>
      <c r="AN2181"/>
      <c r="AO2181" s="47"/>
      <c r="AP2181"/>
      <c r="AQ2181"/>
      <c r="AZ2181" s="47"/>
      <c r="BA2181"/>
      <c r="BB2181"/>
      <c r="BC2181"/>
      <c r="BD2181"/>
      <c r="BE2181" s="47"/>
      <c r="BF2181"/>
      <c r="BG2181"/>
    </row>
    <row r="2182" spans="3:59" x14ac:dyDescent="0.25">
      <c r="C2182" s="53"/>
      <c r="D2182" s="43"/>
      <c r="E2182" s="43"/>
      <c r="T2182" s="47"/>
      <c r="U2182"/>
      <c r="V2182"/>
      <c r="W2182"/>
      <c r="X2182"/>
      <c r="Y2182" s="47"/>
      <c r="Z2182"/>
      <c r="AA2182"/>
      <c r="AJ2182" s="47"/>
      <c r="AK2182"/>
      <c r="AL2182"/>
      <c r="AM2182"/>
      <c r="AN2182"/>
      <c r="AO2182" s="47"/>
      <c r="AP2182"/>
      <c r="AQ2182"/>
      <c r="AZ2182" s="47"/>
      <c r="BA2182"/>
      <c r="BB2182"/>
      <c r="BC2182"/>
      <c r="BD2182"/>
      <c r="BE2182" s="47"/>
      <c r="BF2182"/>
      <c r="BG2182"/>
    </row>
    <row r="2183" spans="3:59" x14ac:dyDescent="0.25">
      <c r="C2183" s="53"/>
      <c r="D2183" s="43"/>
      <c r="E2183" s="43"/>
      <c r="T2183" s="47"/>
      <c r="U2183"/>
      <c r="V2183"/>
      <c r="W2183"/>
      <c r="X2183"/>
      <c r="Y2183" s="47"/>
      <c r="Z2183"/>
      <c r="AA2183"/>
      <c r="AJ2183" s="47"/>
      <c r="AK2183"/>
      <c r="AL2183"/>
      <c r="AM2183"/>
      <c r="AN2183"/>
      <c r="AO2183" s="47"/>
      <c r="AP2183"/>
      <c r="AQ2183"/>
      <c r="AZ2183" s="47"/>
      <c r="BA2183"/>
      <c r="BB2183"/>
      <c r="BC2183"/>
      <c r="BD2183"/>
      <c r="BE2183" s="47"/>
      <c r="BF2183"/>
      <c r="BG2183"/>
    </row>
    <row r="2184" spans="3:59" x14ac:dyDescent="0.25">
      <c r="C2184" s="53"/>
      <c r="D2184" s="43"/>
      <c r="E2184" s="43"/>
      <c r="T2184" s="47"/>
      <c r="U2184"/>
      <c r="V2184"/>
      <c r="W2184"/>
      <c r="X2184"/>
      <c r="Y2184" s="47"/>
      <c r="Z2184"/>
      <c r="AA2184"/>
      <c r="AJ2184" s="47"/>
      <c r="AK2184"/>
      <c r="AL2184"/>
      <c r="AM2184"/>
      <c r="AN2184"/>
      <c r="AO2184" s="47"/>
      <c r="AP2184"/>
      <c r="AQ2184"/>
      <c r="AZ2184" s="47"/>
      <c r="BA2184"/>
      <c r="BB2184"/>
      <c r="BC2184"/>
      <c r="BD2184"/>
      <c r="BE2184" s="47"/>
      <c r="BF2184"/>
      <c r="BG2184"/>
    </row>
    <row r="2185" spans="3:59" x14ac:dyDescent="0.25">
      <c r="C2185" s="53"/>
      <c r="D2185" s="43"/>
      <c r="E2185" s="43"/>
      <c r="T2185" s="47"/>
      <c r="U2185"/>
      <c r="V2185"/>
      <c r="W2185"/>
      <c r="X2185"/>
      <c r="Y2185" s="47"/>
      <c r="Z2185"/>
      <c r="AA2185"/>
      <c r="AJ2185" s="47"/>
      <c r="AK2185"/>
      <c r="AL2185"/>
      <c r="AM2185"/>
      <c r="AN2185"/>
      <c r="AO2185" s="47"/>
      <c r="AP2185"/>
      <c r="AQ2185"/>
      <c r="AZ2185" s="47"/>
      <c r="BA2185"/>
      <c r="BB2185"/>
      <c r="BC2185"/>
      <c r="BD2185"/>
      <c r="BE2185" s="47"/>
      <c r="BF2185"/>
      <c r="BG2185"/>
    </row>
    <row r="2186" spans="3:59" x14ac:dyDescent="0.25">
      <c r="C2186" s="53"/>
      <c r="D2186" s="43"/>
      <c r="E2186" s="43"/>
      <c r="T2186" s="47"/>
      <c r="U2186"/>
      <c r="V2186"/>
      <c r="W2186"/>
      <c r="X2186"/>
      <c r="Y2186" s="47"/>
      <c r="Z2186"/>
      <c r="AA2186"/>
      <c r="AJ2186" s="47"/>
      <c r="AK2186"/>
      <c r="AL2186"/>
      <c r="AM2186"/>
      <c r="AN2186"/>
      <c r="AO2186" s="47"/>
      <c r="AP2186"/>
      <c r="AQ2186"/>
      <c r="AZ2186" s="47"/>
      <c r="BA2186"/>
      <c r="BB2186"/>
      <c r="BC2186"/>
      <c r="BD2186"/>
      <c r="BE2186" s="47"/>
      <c r="BF2186"/>
      <c r="BG2186"/>
    </row>
    <row r="2187" spans="3:59" x14ac:dyDescent="0.25">
      <c r="C2187" s="53"/>
      <c r="D2187" s="43"/>
      <c r="E2187" s="43"/>
      <c r="T2187" s="47"/>
      <c r="U2187"/>
      <c r="V2187"/>
      <c r="W2187"/>
      <c r="X2187"/>
      <c r="Y2187" s="47"/>
      <c r="Z2187"/>
      <c r="AA2187"/>
      <c r="AJ2187" s="47"/>
      <c r="AK2187"/>
      <c r="AL2187"/>
      <c r="AM2187"/>
      <c r="AN2187"/>
      <c r="AO2187" s="47"/>
      <c r="AP2187"/>
      <c r="AQ2187"/>
      <c r="AZ2187" s="47"/>
      <c r="BA2187"/>
      <c r="BB2187"/>
      <c r="BC2187"/>
      <c r="BD2187"/>
      <c r="BE2187" s="47"/>
      <c r="BF2187"/>
      <c r="BG2187"/>
    </row>
    <row r="2188" spans="3:59" x14ac:dyDescent="0.25">
      <c r="C2188" s="53"/>
      <c r="D2188" s="43"/>
      <c r="E2188" s="43"/>
      <c r="T2188" s="47"/>
      <c r="U2188"/>
      <c r="V2188"/>
      <c r="W2188"/>
      <c r="X2188"/>
      <c r="Y2188" s="47"/>
      <c r="Z2188"/>
      <c r="AA2188"/>
      <c r="AJ2188" s="47"/>
      <c r="AK2188"/>
      <c r="AL2188"/>
      <c r="AM2188"/>
      <c r="AN2188"/>
      <c r="AO2188" s="47"/>
      <c r="AP2188"/>
      <c r="AQ2188"/>
      <c r="AZ2188" s="47"/>
      <c r="BA2188"/>
      <c r="BB2188"/>
      <c r="BC2188"/>
      <c r="BD2188"/>
      <c r="BE2188" s="47"/>
      <c r="BF2188"/>
      <c r="BG2188"/>
    </row>
    <row r="2189" spans="3:59" x14ac:dyDescent="0.25">
      <c r="C2189" s="53"/>
      <c r="D2189" s="43"/>
      <c r="E2189" s="43"/>
      <c r="T2189" s="47"/>
      <c r="U2189"/>
      <c r="V2189"/>
      <c r="W2189"/>
      <c r="X2189"/>
      <c r="Y2189" s="47"/>
      <c r="Z2189"/>
      <c r="AA2189"/>
      <c r="AJ2189" s="47"/>
      <c r="AK2189"/>
      <c r="AL2189"/>
      <c r="AM2189"/>
      <c r="AN2189"/>
      <c r="AO2189" s="47"/>
      <c r="AP2189"/>
      <c r="AQ2189"/>
      <c r="AZ2189" s="47"/>
      <c r="BA2189"/>
      <c r="BB2189"/>
      <c r="BC2189"/>
      <c r="BD2189"/>
      <c r="BE2189" s="47"/>
      <c r="BF2189"/>
      <c r="BG2189"/>
    </row>
    <row r="2190" spans="3:59" x14ac:dyDescent="0.25">
      <c r="C2190" s="53"/>
      <c r="D2190" s="43"/>
      <c r="E2190" s="43"/>
      <c r="T2190" s="47"/>
      <c r="U2190"/>
      <c r="V2190"/>
      <c r="W2190"/>
      <c r="X2190"/>
      <c r="Y2190" s="47"/>
      <c r="Z2190"/>
      <c r="AA2190"/>
      <c r="AJ2190" s="47"/>
      <c r="AK2190"/>
      <c r="AL2190"/>
      <c r="AM2190"/>
      <c r="AN2190"/>
      <c r="AO2190" s="47"/>
      <c r="AP2190"/>
      <c r="AQ2190"/>
      <c r="AZ2190" s="47"/>
      <c r="BA2190"/>
      <c r="BB2190"/>
      <c r="BC2190"/>
      <c r="BD2190"/>
      <c r="BE2190" s="47"/>
      <c r="BF2190"/>
      <c r="BG2190"/>
    </row>
    <row r="2191" spans="3:59" x14ac:dyDescent="0.25">
      <c r="C2191" s="53"/>
      <c r="D2191" s="43"/>
      <c r="E2191" s="43"/>
      <c r="T2191" s="47"/>
      <c r="U2191"/>
      <c r="V2191"/>
      <c r="W2191"/>
      <c r="X2191"/>
      <c r="Y2191" s="47"/>
      <c r="Z2191"/>
      <c r="AA2191"/>
      <c r="AJ2191" s="47"/>
      <c r="AK2191"/>
      <c r="AL2191"/>
      <c r="AM2191"/>
      <c r="AN2191"/>
      <c r="AO2191" s="47"/>
      <c r="AP2191"/>
      <c r="AQ2191"/>
      <c r="AZ2191" s="47"/>
      <c r="BA2191"/>
      <c r="BB2191"/>
      <c r="BC2191"/>
      <c r="BD2191"/>
      <c r="BE2191" s="47"/>
      <c r="BF2191"/>
      <c r="BG2191"/>
    </row>
    <row r="2192" spans="3:59" x14ac:dyDescent="0.25">
      <c r="C2192" s="53"/>
      <c r="D2192" s="43"/>
      <c r="E2192" s="43"/>
      <c r="T2192" s="47"/>
      <c r="U2192"/>
      <c r="V2192"/>
      <c r="W2192"/>
      <c r="X2192"/>
      <c r="Y2192" s="47"/>
      <c r="Z2192"/>
      <c r="AA2192"/>
      <c r="AJ2192" s="47"/>
      <c r="AK2192"/>
      <c r="AL2192"/>
      <c r="AM2192"/>
      <c r="AN2192"/>
      <c r="AO2192" s="47"/>
      <c r="AP2192"/>
      <c r="AQ2192"/>
      <c r="AZ2192" s="47"/>
      <c r="BA2192"/>
      <c r="BB2192"/>
      <c r="BC2192"/>
      <c r="BD2192"/>
      <c r="BE2192" s="47"/>
      <c r="BF2192"/>
      <c r="BG2192"/>
    </row>
    <row r="2193" spans="3:59" x14ac:dyDescent="0.25">
      <c r="C2193" s="53"/>
      <c r="D2193" s="43"/>
      <c r="E2193" s="43"/>
      <c r="T2193" s="47"/>
      <c r="U2193"/>
      <c r="V2193"/>
      <c r="W2193"/>
      <c r="X2193"/>
      <c r="Y2193" s="47"/>
      <c r="Z2193"/>
      <c r="AA2193"/>
      <c r="AJ2193" s="47"/>
      <c r="AK2193"/>
      <c r="AL2193"/>
      <c r="AM2193"/>
      <c r="AN2193"/>
      <c r="AO2193" s="47"/>
      <c r="AP2193"/>
      <c r="AQ2193"/>
      <c r="AZ2193" s="47"/>
      <c r="BA2193"/>
      <c r="BB2193"/>
      <c r="BC2193"/>
      <c r="BD2193"/>
      <c r="BE2193" s="47"/>
      <c r="BF2193"/>
      <c r="BG2193"/>
    </row>
    <row r="2194" spans="3:59" x14ac:dyDescent="0.25">
      <c r="C2194" s="53"/>
      <c r="D2194" s="43"/>
      <c r="E2194" s="43"/>
      <c r="T2194" s="47"/>
      <c r="U2194"/>
      <c r="V2194"/>
      <c r="W2194"/>
      <c r="X2194"/>
      <c r="Y2194" s="47"/>
      <c r="Z2194"/>
      <c r="AA2194"/>
      <c r="AJ2194" s="47"/>
      <c r="AK2194"/>
      <c r="AL2194"/>
      <c r="AM2194"/>
      <c r="AN2194"/>
      <c r="AO2194" s="47"/>
      <c r="AP2194"/>
      <c r="AQ2194"/>
      <c r="AZ2194" s="47"/>
      <c r="BA2194"/>
      <c r="BB2194"/>
      <c r="BC2194"/>
      <c r="BD2194"/>
      <c r="BE2194" s="47"/>
      <c r="BF2194"/>
      <c r="BG2194"/>
    </row>
    <row r="2195" spans="3:59" x14ac:dyDescent="0.25">
      <c r="C2195" s="53"/>
      <c r="D2195" s="43"/>
      <c r="E2195" s="43"/>
      <c r="T2195" s="47"/>
      <c r="U2195"/>
      <c r="V2195"/>
      <c r="W2195"/>
      <c r="X2195"/>
      <c r="Y2195" s="47"/>
      <c r="Z2195"/>
      <c r="AA2195"/>
      <c r="AJ2195" s="47"/>
      <c r="AK2195"/>
      <c r="AL2195"/>
      <c r="AM2195"/>
      <c r="AN2195"/>
      <c r="AO2195" s="47"/>
      <c r="AP2195"/>
      <c r="AQ2195"/>
      <c r="AZ2195" s="47"/>
      <c r="BA2195"/>
      <c r="BB2195"/>
      <c r="BC2195"/>
      <c r="BD2195"/>
      <c r="BE2195" s="47"/>
      <c r="BF2195"/>
      <c r="BG2195"/>
    </row>
    <row r="2196" spans="3:59" x14ac:dyDescent="0.25">
      <c r="C2196" s="53"/>
      <c r="D2196" s="43"/>
      <c r="E2196" s="43"/>
      <c r="T2196" s="47"/>
      <c r="U2196"/>
      <c r="V2196"/>
      <c r="W2196"/>
      <c r="X2196"/>
      <c r="Y2196" s="47"/>
      <c r="Z2196"/>
      <c r="AA2196"/>
      <c r="AJ2196" s="47"/>
      <c r="AK2196"/>
      <c r="AL2196"/>
      <c r="AM2196"/>
      <c r="AN2196"/>
      <c r="AO2196" s="47"/>
      <c r="AP2196"/>
      <c r="AQ2196"/>
      <c r="AZ2196" s="47"/>
      <c r="BA2196"/>
      <c r="BB2196"/>
      <c r="BC2196"/>
      <c r="BD2196"/>
      <c r="BE2196" s="47"/>
      <c r="BF2196"/>
      <c r="BG2196"/>
    </row>
    <row r="2197" spans="3:59" x14ac:dyDescent="0.25">
      <c r="C2197" s="53"/>
      <c r="D2197" s="43"/>
      <c r="E2197" s="43"/>
      <c r="T2197" s="47"/>
      <c r="U2197"/>
      <c r="V2197"/>
      <c r="W2197"/>
      <c r="X2197"/>
      <c r="Y2197" s="47"/>
      <c r="Z2197"/>
      <c r="AA2197"/>
      <c r="AJ2197" s="47"/>
      <c r="AK2197"/>
      <c r="AL2197"/>
      <c r="AM2197"/>
      <c r="AN2197"/>
      <c r="AO2197" s="47"/>
      <c r="AP2197"/>
      <c r="AQ2197"/>
      <c r="AZ2197" s="47"/>
      <c r="BA2197"/>
      <c r="BB2197"/>
      <c r="BC2197"/>
      <c r="BD2197"/>
      <c r="BE2197" s="47"/>
      <c r="BF2197"/>
      <c r="BG2197"/>
    </row>
    <row r="2198" spans="3:59" x14ac:dyDescent="0.25">
      <c r="C2198" s="53"/>
      <c r="D2198" s="43"/>
      <c r="E2198" s="43"/>
      <c r="T2198" s="47"/>
      <c r="U2198"/>
      <c r="V2198"/>
      <c r="W2198"/>
      <c r="X2198"/>
      <c r="Y2198" s="47"/>
      <c r="Z2198"/>
      <c r="AA2198"/>
      <c r="AJ2198" s="47"/>
      <c r="AK2198"/>
      <c r="AL2198"/>
      <c r="AM2198"/>
      <c r="AN2198"/>
      <c r="AO2198" s="47"/>
      <c r="AP2198"/>
      <c r="AQ2198"/>
      <c r="AZ2198" s="47"/>
      <c r="BA2198"/>
      <c r="BB2198"/>
      <c r="BC2198"/>
      <c r="BD2198"/>
      <c r="BE2198" s="47"/>
      <c r="BF2198"/>
      <c r="BG2198"/>
    </row>
    <row r="2199" spans="3:59" x14ac:dyDescent="0.25">
      <c r="C2199" s="53"/>
      <c r="D2199" s="43"/>
      <c r="E2199" s="43"/>
      <c r="T2199" s="47"/>
      <c r="U2199"/>
      <c r="V2199"/>
      <c r="W2199"/>
      <c r="X2199"/>
      <c r="Y2199" s="47"/>
      <c r="Z2199"/>
      <c r="AA2199"/>
      <c r="AJ2199" s="47"/>
      <c r="AK2199"/>
      <c r="AL2199"/>
      <c r="AM2199"/>
      <c r="AN2199"/>
      <c r="AO2199" s="47"/>
      <c r="AP2199"/>
      <c r="AQ2199"/>
      <c r="AZ2199" s="47"/>
      <c r="BA2199"/>
      <c r="BB2199"/>
      <c r="BC2199"/>
      <c r="BD2199"/>
      <c r="BE2199" s="47"/>
      <c r="BF2199"/>
      <c r="BG2199"/>
    </row>
    <row r="2200" spans="3:59" x14ac:dyDescent="0.25">
      <c r="C2200" s="53"/>
      <c r="D2200" s="43"/>
      <c r="E2200" s="43"/>
      <c r="T2200" s="47"/>
      <c r="U2200"/>
      <c r="V2200"/>
      <c r="W2200"/>
      <c r="X2200"/>
      <c r="Y2200" s="47"/>
      <c r="Z2200"/>
      <c r="AA2200"/>
      <c r="AJ2200" s="47"/>
      <c r="AK2200"/>
      <c r="AL2200"/>
      <c r="AM2200"/>
      <c r="AN2200"/>
      <c r="AO2200" s="47"/>
      <c r="AP2200"/>
      <c r="AQ2200"/>
      <c r="AZ2200" s="47"/>
      <c r="BA2200"/>
      <c r="BB2200"/>
      <c r="BC2200"/>
      <c r="BD2200"/>
      <c r="BE2200" s="47"/>
      <c r="BF2200"/>
      <c r="BG2200"/>
    </row>
    <row r="2201" spans="3:59" x14ac:dyDescent="0.25">
      <c r="C2201" s="53"/>
      <c r="D2201" s="43"/>
      <c r="E2201" s="43"/>
      <c r="T2201" s="47"/>
      <c r="U2201"/>
      <c r="V2201"/>
      <c r="W2201"/>
      <c r="X2201"/>
      <c r="Y2201" s="47"/>
      <c r="Z2201"/>
      <c r="AA2201"/>
      <c r="AJ2201" s="47"/>
      <c r="AK2201"/>
      <c r="AL2201"/>
      <c r="AM2201"/>
      <c r="AN2201"/>
      <c r="AO2201" s="47"/>
      <c r="AP2201"/>
      <c r="AQ2201"/>
      <c r="AZ2201" s="47"/>
      <c r="BA2201"/>
      <c r="BB2201"/>
      <c r="BC2201"/>
      <c r="BD2201"/>
      <c r="BE2201" s="47"/>
      <c r="BF2201"/>
      <c r="BG2201"/>
    </row>
    <row r="2202" spans="3:59" x14ac:dyDescent="0.25">
      <c r="C2202" s="53"/>
      <c r="D2202" s="43"/>
      <c r="E2202" s="43"/>
      <c r="T2202" s="47"/>
      <c r="U2202"/>
      <c r="V2202"/>
      <c r="W2202"/>
      <c r="X2202"/>
      <c r="Y2202" s="47"/>
      <c r="Z2202"/>
      <c r="AA2202"/>
      <c r="AJ2202" s="47"/>
      <c r="AK2202"/>
      <c r="AL2202"/>
      <c r="AM2202"/>
      <c r="AN2202"/>
      <c r="AO2202" s="47"/>
      <c r="AP2202"/>
      <c r="AQ2202"/>
      <c r="AZ2202" s="47"/>
      <c r="BA2202"/>
      <c r="BB2202"/>
      <c r="BC2202"/>
      <c r="BD2202"/>
      <c r="BE2202" s="47"/>
      <c r="BF2202"/>
      <c r="BG2202"/>
    </row>
    <row r="2203" spans="3:59" x14ac:dyDescent="0.25">
      <c r="C2203" s="53"/>
      <c r="D2203" s="43"/>
      <c r="E2203" s="43"/>
      <c r="T2203" s="47"/>
      <c r="U2203"/>
      <c r="V2203"/>
      <c r="W2203"/>
      <c r="X2203"/>
      <c r="Y2203" s="47"/>
      <c r="Z2203"/>
      <c r="AA2203"/>
      <c r="AJ2203" s="47"/>
      <c r="AK2203"/>
      <c r="AL2203"/>
      <c r="AM2203"/>
      <c r="AN2203"/>
      <c r="AO2203" s="47"/>
      <c r="AP2203"/>
      <c r="AQ2203"/>
      <c r="AZ2203" s="47"/>
      <c r="BA2203"/>
      <c r="BB2203"/>
      <c r="BC2203"/>
      <c r="BD2203"/>
      <c r="BE2203" s="47"/>
      <c r="BF2203"/>
      <c r="BG2203"/>
    </row>
    <row r="2204" spans="3:59" x14ac:dyDescent="0.25">
      <c r="C2204" s="53"/>
      <c r="D2204" s="43"/>
      <c r="E2204" s="43"/>
      <c r="T2204" s="47"/>
      <c r="U2204"/>
      <c r="V2204"/>
      <c r="W2204"/>
      <c r="X2204"/>
      <c r="Y2204" s="47"/>
      <c r="Z2204"/>
      <c r="AA2204"/>
      <c r="AJ2204" s="47"/>
      <c r="AK2204"/>
      <c r="AL2204"/>
      <c r="AM2204"/>
      <c r="AN2204"/>
      <c r="AO2204" s="47"/>
      <c r="AP2204"/>
      <c r="AQ2204"/>
      <c r="AZ2204" s="47"/>
      <c r="BA2204"/>
      <c r="BB2204"/>
      <c r="BC2204"/>
      <c r="BD2204"/>
      <c r="BE2204" s="47"/>
      <c r="BF2204"/>
      <c r="BG2204"/>
    </row>
    <row r="2205" spans="3:59" x14ac:dyDescent="0.25">
      <c r="C2205" s="53"/>
      <c r="D2205" s="43"/>
      <c r="E2205" s="43"/>
      <c r="T2205" s="47"/>
      <c r="U2205"/>
      <c r="V2205"/>
      <c r="W2205"/>
      <c r="X2205"/>
      <c r="Y2205" s="47"/>
      <c r="Z2205"/>
      <c r="AA2205"/>
      <c r="AJ2205" s="47"/>
      <c r="AK2205"/>
      <c r="AL2205"/>
      <c r="AM2205"/>
      <c r="AN2205"/>
      <c r="AO2205" s="47"/>
      <c r="AP2205"/>
      <c r="AQ2205"/>
      <c r="AZ2205" s="47"/>
      <c r="BA2205"/>
      <c r="BB2205"/>
      <c r="BC2205"/>
      <c r="BD2205"/>
      <c r="BE2205" s="47"/>
      <c r="BF2205"/>
      <c r="BG2205"/>
    </row>
    <row r="2206" spans="3:59" x14ac:dyDescent="0.25">
      <c r="C2206" s="53"/>
      <c r="D2206" s="43"/>
      <c r="E2206" s="43"/>
      <c r="T2206" s="47"/>
      <c r="U2206"/>
      <c r="V2206"/>
      <c r="W2206"/>
      <c r="X2206"/>
      <c r="Y2206" s="47"/>
      <c r="Z2206"/>
      <c r="AA2206"/>
      <c r="AJ2206" s="47"/>
      <c r="AK2206"/>
      <c r="AL2206"/>
      <c r="AM2206"/>
      <c r="AN2206"/>
      <c r="AO2206" s="47"/>
      <c r="AP2206"/>
      <c r="AQ2206"/>
      <c r="AZ2206" s="47"/>
      <c r="BA2206"/>
      <c r="BB2206"/>
      <c r="BC2206"/>
      <c r="BD2206"/>
      <c r="BE2206" s="47"/>
      <c r="BF2206"/>
      <c r="BG2206"/>
    </row>
    <row r="2207" spans="3:59" x14ac:dyDescent="0.25">
      <c r="C2207" s="53"/>
      <c r="D2207" s="43"/>
      <c r="E2207" s="43"/>
      <c r="T2207" s="47"/>
      <c r="U2207"/>
      <c r="V2207"/>
      <c r="W2207"/>
      <c r="X2207"/>
      <c r="Y2207" s="47"/>
      <c r="Z2207"/>
      <c r="AA2207"/>
      <c r="AJ2207" s="47"/>
      <c r="AK2207"/>
      <c r="AL2207"/>
      <c r="AM2207"/>
      <c r="AN2207"/>
      <c r="AO2207" s="47"/>
      <c r="AP2207"/>
      <c r="AQ2207"/>
      <c r="AZ2207" s="47"/>
      <c r="BA2207"/>
      <c r="BB2207"/>
      <c r="BC2207"/>
      <c r="BD2207"/>
      <c r="BE2207" s="47"/>
      <c r="BF2207"/>
      <c r="BG2207"/>
    </row>
    <row r="2208" spans="3:59" x14ac:dyDescent="0.25">
      <c r="C2208" s="53"/>
      <c r="D2208" s="43"/>
      <c r="E2208" s="43"/>
      <c r="T2208" s="47"/>
      <c r="U2208"/>
      <c r="V2208"/>
      <c r="W2208"/>
      <c r="X2208"/>
      <c r="Y2208" s="47"/>
      <c r="Z2208"/>
      <c r="AA2208"/>
      <c r="AJ2208" s="47"/>
      <c r="AK2208"/>
      <c r="AL2208"/>
      <c r="AM2208"/>
      <c r="AN2208"/>
      <c r="AO2208" s="47"/>
      <c r="AP2208"/>
      <c r="AQ2208"/>
      <c r="AZ2208" s="47"/>
      <c r="BA2208"/>
      <c r="BB2208"/>
      <c r="BC2208"/>
      <c r="BD2208"/>
      <c r="BE2208" s="47"/>
      <c r="BF2208"/>
      <c r="BG2208"/>
    </row>
    <row r="2209" spans="3:59" x14ac:dyDescent="0.25">
      <c r="C2209" s="53"/>
      <c r="D2209" s="43"/>
      <c r="E2209" s="43"/>
      <c r="T2209" s="47"/>
      <c r="U2209"/>
      <c r="V2209"/>
      <c r="W2209"/>
      <c r="X2209"/>
      <c r="Y2209" s="47"/>
      <c r="Z2209"/>
      <c r="AA2209"/>
      <c r="AJ2209" s="47"/>
      <c r="AK2209"/>
      <c r="AL2209"/>
      <c r="AM2209"/>
      <c r="AN2209"/>
      <c r="AO2209" s="47"/>
      <c r="AP2209"/>
      <c r="AQ2209"/>
      <c r="AZ2209" s="47"/>
      <c r="BA2209"/>
      <c r="BB2209"/>
      <c r="BC2209"/>
      <c r="BD2209"/>
      <c r="BE2209" s="47"/>
      <c r="BF2209"/>
      <c r="BG2209"/>
    </row>
    <row r="2210" spans="3:59" x14ac:dyDescent="0.25">
      <c r="C2210" s="53"/>
      <c r="D2210" s="43"/>
      <c r="E2210" s="43"/>
      <c r="T2210" s="47"/>
      <c r="U2210"/>
      <c r="V2210"/>
      <c r="W2210"/>
      <c r="X2210"/>
      <c r="Y2210" s="47"/>
      <c r="Z2210"/>
      <c r="AA2210"/>
      <c r="AJ2210" s="47"/>
      <c r="AK2210"/>
      <c r="AL2210"/>
      <c r="AM2210"/>
      <c r="AN2210"/>
      <c r="AO2210" s="47"/>
      <c r="AP2210"/>
      <c r="AQ2210"/>
      <c r="AZ2210" s="47"/>
      <c r="BA2210"/>
      <c r="BB2210"/>
      <c r="BC2210"/>
      <c r="BD2210"/>
      <c r="BE2210" s="47"/>
      <c r="BF2210"/>
      <c r="BG2210"/>
    </row>
    <row r="2211" spans="3:59" x14ac:dyDescent="0.25">
      <c r="C2211" s="53"/>
      <c r="D2211" s="43"/>
      <c r="E2211" s="43"/>
      <c r="T2211" s="47"/>
      <c r="U2211"/>
      <c r="V2211"/>
      <c r="W2211"/>
      <c r="X2211"/>
      <c r="Y2211" s="47"/>
      <c r="Z2211"/>
      <c r="AA2211"/>
      <c r="AJ2211" s="47"/>
      <c r="AK2211"/>
      <c r="AL2211"/>
      <c r="AM2211"/>
      <c r="AN2211"/>
      <c r="AO2211" s="47"/>
      <c r="AP2211"/>
      <c r="AQ2211"/>
      <c r="AZ2211" s="47"/>
      <c r="BA2211"/>
      <c r="BB2211"/>
      <c r="BC2211"/>
      <c r="BD2211"/>
      <c r="BE2211" s="47"/>
      <c r="BF2211"/>
      <c r="BG2211"/>
    </row>
    <row r="2212" spans="3:59" x14ac:dyDescent="0.25">
      <c r="C2212" s="53"/>
      <c r="D2212" s="43"/>
      <c r="E2212" s="43"/>
      <c r="T2212" s="47"/>
      <c r="U2212"/>
      <c r="V2212"/>
      <c r="W2212"/>
      <c r="X2212"/>
      <c r="Y2212" s="47"/>
      <c r="Z2212"/>
      <c r="AA2212"/>
      <c r="AJ2212" s="47"/>
      <c r="AK2212"/>
      <c r="AL2212"/>
      <c r="AM2212"/>
      <c r="AN2212"/>
      <c r="AO2212" s="47"/>
      <c r="AP2212"/>
      <c r="AQ2212"/>
      <c r="AZ2212" s="47"/>
      <c r="BA2212"/>
      <c r="BB2212"/>
      <c r="BC2212"/>
      <c r="BD2212"/>
      <c r="BE2212" s="47"/>
      <c r="BF2212"/>
      <c r="BG2212"/>
    </row>
    <row r="2213" spans="3:59" x14ac:dyDescent="0.25">
      <c r="C2213" s="53"/>
      <c r="D2213" s="43"/>
      <c r="E2213" s="43"/>
      <c r="T2213" s="47"/>
      <c r="U2213"/>
      <c r="V2213"/>
      <c r="W2213"/>
      <c r="X2213"/>
      <c r="Y2213" s="47"/>
      <c r="Z2213"/>
      <c r="AA2213"/>
      <c r="AJ2213" s="47"/>
      <c r="AK2213"/>
      <c r="AL2213"/>
      <c r="AM2213"/>
      <c r="AN2213"/>
      <c r="AO2213" s="47"/>
      <c r="AP2213"/>
      <c r="AQ2213"/>
      <c r="AZ2213" s="47"/>
      <c r="BA2213"/>
      <c r="BB2213"/>
      <c r="BC2213"/>
      <c r="BD2213"/>
      <c r="BE2213" s="47"/>
      <c r="BF2213"/>
      <c r="BG2213"/>
    </row>
    <row r="2214" spans="3:59" x14ac:dyDescent="0.25">
      <c r="C2214" s="53"/>
      <c r="D2214" s="43"/>
      <c r="E2214" s="43"/>
      <c r="T2214" s="47"/>
      <c r="U2214"/>
      <c r="V2214"/>
      <c r="W2214"/>
      <c r="X2214"/>
      <c r="Y2214" s="47"/>
      <c r="Z2214"/>
      <c r="AA2214"/>
      <c r="AJ2214" s="47"/>
      <c r="AK2214"/>
      <c r="AL2214"/>
      <c r="AM2214"/>
      <c r="AN2214"/>
      <c r="AO2214" s="47"/>
      <c r="AP2214"/>
      <c r="AQ2214"/>
      <c r="AZ2214" s="47"/>
      <c r="BA2214"/>
      <c r="BB2214"/>
      <c r="BC2214"/>
      <c r="BD2214"/>
      <c r="BE2214" s="47"/>
      <c r="BF2214"/>
      <c r="BG2214"/>
    </row>
    <row r="2215" spans="3:59" x14ac:dyDescent="0.25">
      <c r="C2215" s="53"/>
      <c r="D2215" s="43"/>
      <c r="E2215" s="43"/>
      <c r="T2215" s="47"/>
      <c r="U2215"/>
      <c r="V2215"/>
      <c r="W2215"/>
      <c r="X2215"/>
      <c r="Y2215" s="47"/>
      <c r="Z2215"/>
      <c r="AA2215"/>
      <c r="AJ2215" s="47"/>
      <c r="AK2215"/>
      <c r="AL2215"/>
      <c r="AM2215"/>
      <c r="AN2215"/>
      <c r="AO2215" s="47"/>
      <c r="AP2215"/>
      <c r="AQ2215"/>
      <c r="AZ2215" s="47"/>
      <c r="BA2215"/>
      <c r="BB2215"/>
      <c r="BC2215"/>
      <c r="BD2215"/>
      <c r="BE2215" s="47"/>
      <c r="BF2215"/>
      <c r="BG2215"/>
    </row>
    <row r="2216" spans="3:59" x14ac:dyDescent="0.25">
      <c r="C2216" s="53"/>
      <c r="D2216" s="43"/>
      <c r="E2216" s="43"/>
      <c r="T2216" s="47"/>
      <c r="U2216"/>
      <c r="V2216"/>
      <c r="W2216"/>
      <c r="X2216"/>
      <c r="Y2216" s="47"/>
      <c r="Z2216"/>
      <c r="AA2216"/>
      <c r="AJ2216" s="47"/>
      <c r="AK2216"/>
      <c r="AL2216"/>
      <c r="AM2216"/>
      <c r="AN2216"/>
      <c r="AO2216" s="47"/>
      <c r="AP2216"/>
      <c r="AQ2216"/>
      <c r="AZ2216" s="47"/>
      <c r="BA2216"/>
      <c r="BB2216"/>
      <c r="BC2216"/>
      <c r="BD2216"/>
      <c r="BE2216" s="47"/>
      <c r="BF2216"/>
      <c r="BG2216"/>
    </row>
    <row r="2217" spans="3:59" x14ac:dyDescent="0.25">
      <c r="C2217" s="53"/>
      <c r="D2217" s="43"/>
      <c r="E2217" s="43"/>
      <c r="T2217" s="47"/>
      <c r="U2217"/>
      <c r="V2217"/>
      <c r="W2217"/>
      <c r="X2217"/>
      <c r="Y2217" s="47"/>
      <c r="Z2217"/>
      <c r="AA2217"/>
      <c r="AJ2217" s="47"/>
      <c r="AK2217"/>
      <c r="AL2217"/>
      <c r="AM2217"/>
      <c r="AN2217"/>
      <c r="AO2217" s="47"/>
      <c r="AP2217"/>
      <c r="AQ2217"/>
      <c r="AZ2217" s="47"/>
      <c r="BA2217"/>
      <c r="BB2217"/>
      <c r="BC2217"/>
      <c r="BD2217"/>
      <c r="BE2217" s="47"/>
      <c r="BF2217"/>
      <c r="BG2217"/>
    </row>
    <row r="2218" spans="3:59" x14ac:dyDescent="0.25">
      <c r="C2218" s="53"/>
      <c r="D2218" s="43"/>
      <c r="E2218" s="43"/>
      <c r="T2218" s="47"/>
      <c r="U2218"/>
      <c r="V2218"/>
      <c r="W2218"/>
      <c r="X2218"/>
      <c r="Y2218" s="47"/>
      <c r="Z2218"/>
      <c r="AA2218"/>
      <c r="AJ2218" s="47"/>
      <c r="AK2218"/>
      <c r="AL2218"/>
      <c r="AM2218"/>
      <c r="AN2218"/>
      <c r="AO2218" s="47"/>
      <c r="AP2218"/>
      <c r="AQ2218"/>
      <c r="AZ2218" s="47"/>
      <c r="BA2218"/>
      <c r="BB2218"/>
      <c r="BC2218"/>
      <c r="BD2218"/>
      <c r="BE2218" s="47"/>
      <c r="BF2218"/>
      <c r="BG2218"/>
    </row>
    <row r="2219" spans="3:59" x14ac:dyDescent="0.25">
      <c r="C2219" s="53"/>
      <c r="D2219" s="43"/>
      <c r="E2219" s="43"/>
      <c r="T2219" s="47"/>
      <c r="U2219"/>
      <c r="V2219"/>
      <c r="W2219"/>
      <c r="X2219"/>
      <c r="Y2219" s="47"/>
      <c r="Z2219"/>
      <c r="AA2219"/>
      <c r="AJ2219" s="47"/>
      <c r="AK2219"/>
      <c r="AL2219"/>
      <c r="AM2219"/>
      <c r="AN2219"/>
      <c r="AO2219" s="47"/>
      <c r="AP2219"/>
      <c r="AQ2219"/>
      <c r="AZ2219" s="47"/>
      <c r="BA2219"/>
      <c r="BB2219"/>
      <c r="BC2219"/>
      <c r="BD2219"/>
      <c r="BE2219" s="47"/>
      <c r="BF2219"/>
      <c r="BG2219"/>
    </row>
    <row r="2220" spans="3:59" x14ac:dyDescent="0.25">
      <c r="C2220" s="53"/>
      <c r="D2220" s="43"/>
      <c r="E2220" s="43"/>
      <c r="T2220" s="47"/>
      <c r="U2220"/>
      <c r="V2220"/>
      <c r="W2220"/>
      <c r="X2220"/>
      <c r="Y2220" s="47"/>
      <c r="Z2220"/>
      <c r="AA2220"/>
      <c r="AJ2220" s="47"/>
      <c r="AK2220"/>
      <c r="AL2220"/>
      <c r="AM2220"/>
      <c r="AN2220"/>
      <c r="AO2220" s="47"/>
      <c r="AP2220"/>
      <c r="AQ2220"/>
      <c r="AZ2220" s="47"/>
      <c r="BA2220"/>
      <c r="BB2220"/>
      <c r="BC2220"/>
      <c r="BD2220"/>
      <c r="BE2220" s="47"/>
      <c r="BF2220"/>
      <c r="BG2220"/>
    </row>
    <row r="2221" spans="3:59" x14ac:dyDescent="0.25">
      <c r="C2221" s="53"/>
      <c r="D2221" s="43"/>
      <c r="E2221" s="43"/>
      <c r="T2221" s="47"/>
      <c r="U2221"/>
      <c r="V2221"/>
      <c r="W2221"/>
      <c r="X2221"/>
      <c r="Y2221" s="47"/>
      <c r="Z2221"/>
      <c r="AA2221"/>
      <c r="AJ2221" s="47"/>
      <c r="AK2221"/>
      <c r="AL2221"/>
      <c r="AM2221"/>
      <c r="AN2221"/>
      <c r="AO2221" s="47"/>
      <c r="AP2221"/>
      <c r="AQ2221"/>
      <c r="AZ2221" s="47"/>
      <c r="BA2221"/>
      <c r="BB2221"/>
      <c r="BC2221"/>
      <c r="BD2221"/>
      <c r="BE2221" s="47"/>
      <c r="BF2221"/>
      <c r="BG2221"/>
    </row>
    <row r="2222" spans="3:59" x14ac:dyDescent="0.25">
      <c r="C2222" s="53"/>
      <c r="D2222" s="43"/>
      <c r="E2222" s="43"/>
      <c r="T2222" s="47"/>
      <c r="U2222"/>
      <c r="V2222"/>
      <c r="W2222"/>
      <c r="X2222"/>
      <c r="Y2222" s="47"/>
      <c r="Z2222"/>
      <c r="AA2222"/>
      <c r="AJ2222" s="47"/>
      <c r="AK2222"/>
      <c r="AL2222"/>
      <c r="AM2222"/>
      <c r="AN2222"/>
      <c r="AO2222" s="47"/>
      <c r="AP2222"/>
      <c r="AQ2222"/>
      <c r="AZ2222" s="47"/>
      <c r="BA2222"/>
      <c r="BB2222"/>
      <c r="BC2222"/>
      <c r="BD2222"/>
      <c r="BE2222" s="47"/>
      <c r="BF2222"/>
      <c r="BG2222"/>
    </row>
    <row r="2223" spans="3:59" x14ac:dyDescent="0.25">
      <c r="C2223" s="53"/>
      <c r="D2223" s="43"/>
      <c r="E2223" s="43"/>
      <c r="T2223" s="47"/>
      <c r="U2223"/>
      <c r="V2223"/>
      <c r="W2223"/>
      <c r="X2223"/>
      <c r="Y2223" s="47"/>
      <c r="Z2223"/>
      <c r="AA2223"/>
      <c r="AJ2223" s="47"/>
      <c r="AK2223"/>
      <c r="AL2223"/>
      <c r="AM2223"/>
      <c r="AN2223"/>
      <c r="AO2223" s="47"/>
      <c r="AP2223"/>
      <c r="AQ2223"/>
      <c r="AZ2223" s="47"/>
      <c r="BA2223"/>
      <c r="BB2223"/>
      <c r="BC2223"/>
      <c r="BD2223"/>
      <c r="BE2223" s="47"/>
      <c r="BF2223"/>
      <c r="BG2223"/>
    </row>
    <row r="2224" spans="3:59" x14ac:dyDescent="0.25">
      <c r="C2224" s="53"/>
      <c r="D2224" s="43"/>
      <c r="E2224" s="43"/>
      <c r="T2224" s="47"/>
      <c r="U2224"/>
      <c r="V2224"/>
      <c r="W2224"/>
      <c r="X2224"/>
      <c r="Y2224" s="47"/>
      <c r="Z2224"/>
      <c r="AA2224"/>
      <c r="AJ2224" s="47"/>
      <c r="AK2224"/>
      <c r="AL2224"/>
      <c r="AM2224"/>
      <c r="AN2224"/>
      <c r="AO2224" s="47"/>
      <c r="AP2224"/>
      <c r="AQ2224"/>
      <c r="AZ2224" s="47"/>
      <c r="BA2224"/>
      <c r="BB2224"/>
      <c r="BC2224"/>
      <c r="BD2224"/>
      <c r="BE2224" s="47"/>
      <c r="BF2224"/>
      <c r="BG2224"/>
    </row>
    <row r="2225" spans="3:59" x14ac:dyDescent="0.25">
      <c r="C2225" s="53"/>
      <c r="D2225" s="43"/>
      <c r="E2225" s="43"/>
      <c r="T2225" s="47"/>
      <c r="U2225"/>
      <c r="V2225"/>
      <c r="W2225"/>
      <c r="X2225"/>
      <c r="Y2225" s="47"/>
      <c r="Z2225"/>
      <c r="AA2225"/>
      <c r="AJ2225" s="47"/>
      <c r="AK2225"/>
      <c r="AL2225"/>
      <c r="AM2225"/>
      <c r="AN2225"/>
      <c r="AO2225" s="47"/>
      <c r="AP2225"/>
      <c r="AQ2225"/>
      <c r="AZ2225" s="47"/>
      <c r="BA2225"/>
      <c r="BB2225"/>
      <c r="BC2225"/>
      <c r="BD2225"/>
      <c r="BE2225" s="47"/>
      <c r="BF2225"/>
      <c r="BG2225"/>
    </row>
    <row r="2226" spans="3:59" x14ac:dyDescent="0.25">
      <c r="C2226" s="53"/>
      <c r="D2226" s="43"/>
      <c r="E2226" s="43"/>
      <c r="T2226" s="47"/>
      <c r="U2226"/>
      <c r="V2226"/>
      <c r="W2226"/>
      <c r="X2226"/>
      <c r="Y2226" s="47"/>
      <c r="Z2226"/>
      <c r="AA2226"/>
      <c r="AJ2226" s="47"/>
      <c r="AK2226"/>
      <c r="AL2226"/>
      <c r="AM2226"/>
      <c r="AN2226"/>
      <c r="AO2226" s="47"/>
      <c r="AP2226"/>
      <c r="AQ2226"/>
      <c r="AZ2226" s="47"/>
      <c r="BA2226"/>
      <c r="BB2226"/>
      <c r="BC2226"/>
      <c r="BD2226"/>
      <c r="BE2226" s="47"/>
      <c r="BF2226"/>
      <c r="BG2226"/>
    </row>
    <row r="2227" spans="3:59" x14ac:dyDescent="0.25">
      <c r="C2227" s="53"/>
      <c r="D2227" s="43"/>
      <c r="E2227" s="43"/>
      <c r="T2227" s="47"/>
      <c r="U2227"/>
      <c r="V2227"/>
      <c r="W2227"/>
      <c r="X2227"/>
      <c r="Y2227" s="47"/>
      <c r="Z2227"/>
      <c r="AA2227"/>
      <c r="AJ2227" s="47"/>
      <c r="AK2227"/>
      <c r="AL2227"/>
      <c r="AM2227"/>
      <c r="AN2227"/>
      <c r="AO2227" s="47"/>
      <c r="AP2227"/>
      <c r="AQ2227"/>
      <c r="AZ2227" s="47"/>
      <c r="BA2227"/>
      <c r="BB2227"/>
      <c r="BC2227"/>
      <c r="BD2227"/>
      <c r="BE2227" s="47"/>
      <c r="BF2227"/>
      <c r="BG2227"/>
    </row>
    <row r="2228" spans="3:59" x14ac:dyDescent="0.25">
      <c r="C2228" s="53"/>
      <c r="D2228" s="43"/>
      <c r="E2228" s="43"/>
      <c r="T2228" s="47"/>
      <c r="U2228"/>
      <c r="V2228"/>
      <c r="W2228"/>
      <c r="X2228"/>
      <c r="Y2228" s="47"/>
      <c r="Z2228"/>
      <c r="AA2228"/>
      <c r="AJ2228" s="47"/>
      <c r="AK2228"/>
      <c r="AL2228"/>
      <c r="AM2228"/>
      <c r="AN2228"/>
      <c r="AO2228" s="47"/>
      <c r="AP2228"/>
      <c r="AQ2228"/>
      <c r="AZ2228" s="47"/>
      <c r="BA2228"/>
      <c r="BB2228"/>
      <c r="BC2228"/>
      <c r="BD2228"/>
      <c r="BE2228" s="47"/>
      <c r="BF2228"/>
      <c r="BG2228"/>
    </row>
    <row r="2229" spans="3:59" x14ac:dyDescent="0.25">
      <c r="C2229" s="53"/>
      <c r="D2229" s="43"/>
      <c r="E2229" s="43"/>
      <c r="T2229" s="47"/>
      <c r="U2229"/>
      <c r="V2229"/>
      <c r="W2229"/>
      <c r="X2229"/>
      <c r="Y2229" s="47"/>
      <c r="Z2229"/>
      <c r="AA2229"/>
      <c r="AJ2229" s="47"/>
      <c r="AK2229"/>
      <c r="AL2229"/>
      <c r="AM2229"/>
      <c r="AN2229"/>
      <c r="AO2229" s="47"/>
      <c r="AP2229"/>
      <c r="AQ2229"/>
      <c r="AZ2229" s="47"/>
      <c r="BA2229"/>
      <c r="BB2229"/>
      <c r="BC2229"/>
      <c r="BD2229"/>
      <c r="BE2229" s="47"/>
      <c r="BF2229"/>
      <c r="BG2229"/>
    </row>
    <row r="2230" spans="3:59" x14ac:dyDescent="0.25">
      <c r="C2230" s="53"/>
      <c r="D2230" s="43"/>
      <c r="E2230" s="43"/>
      <c r="T2230" s="47"/>
      <c r="U2230"/>
      <c r="V2230"/>
      <c r="W2230"/>
      <c r="X2230"/>
      <c r="Y2230" s="47"/>
      <c r="Z2230"/>
      <c r="AA2230"/>
      <c r="AJ2230" s="47"/>
      <c r="AK2230"/>
      <c r="AL2230"/>
      <c r="AM2230"/>
      <c r="AN2230"/>
      <c r="AO2230" s="47"/>
      <c r="AP2230"/>
      <c r="AQ2230"/>
      <c r="AZ2230" s="47"/>
      <c r="BA2230"/>
      <c r="BB2230"/>
      <c r="BC2230"/>
      <c r="BD2230"/>
      <c r="BE2230" s="47"/>
      <c r="BF2230"/>
      <c r="BG2230"/>
    </row>
    <row r="2231" spans="3:59" x14ac:dyDescent="0.25">
      <c r="C2231" s="53"/>
      <c r="D2231" s="43"/>
      <c r="E2231" s="43"/>
      <c r="T2231" s="47"/>
      <c r="U2231"/>
      <c r="V2231"/>
      <c r="W2231"/>
      <c r="X2231"/>
      <c r="Y2231" s="47"/>
      <c r="Z2231"/>
      <c r="AA2231"/>
      <c r="AJ2231" s="47"/>
      <c r="AK2231"/>
      <c r="AL2231"/>
      <c r="AM2231"/>
      <c r="AN2231"/>
      <c r="AO2231" s="47"/>
      <c r="AP2231"/>
      <c r="AQ2231"/>
      <c r="AZ2231" s="47"/>
      <c r="BA2231"/>
      <c r="BB2231"/>
      <c r="BC2231"/>
      <c r="BD2231"/>
      <c r="BE2231" s="47"/>
      <c r="BF2231"/>
      <c r="BG2231"/>
    </row>
    <row r="2232" spans="3:59" x14ac:dyDescent="0.25">
      <c r="C2232" s="53"/>
      <c r="D2232" s="43"/>
      <c r="E2232" s="43"/>
      <c r="T2232" s="47"/>
      <c r="U2232"/>
      <c r="V2232"/>
      <c r="W2232"/>
      <c r="X2232"/>
      <c r="Y2232" s="47"/>
      <c r="Z2232"/>
      <c r="AA2232"/>
      <c r="AJ2232" s="47"/>
      <c r="AK2232"/>
      <c r="AL2232"/>
      <c r="AM2232"/>
      <c r="AN2232"/>
      <c r="AO2232" s="47"/>
      <c r="AP2232"/>
      <c r="AQ2232"/>
      <c r="AZ2232" s="47"/>
      <c r="BA2232"/>
      <c r="BB2232"/>
      <c r="BC2232"/>
      <c r="BD2232"/>
      <c r="BE2232" s="47"/>
      <c r="BF2232"/>
      <c r="BG2232"/>
    </row>
    <row r="2233" spans="3:59" x14ac:dyDescent="0.25">
      <c r="C2233" s="53"/>
      <c r="D2233" s="43"/>
      <c r="E2233" s="43"/>
      <c r="T2233" s="47"/>
      <c r="U2233"/>
      <c r="V2233"/>
      <c r="W2233"/>
      <c r="X2233"/>
      <c r="Y2233" s="47"/>
      <c r="Z2233"/>
      <c r="AA2233"/>
      <c r="AJ2233" s="47"/>
      <c r="AK2233"/>
      <c r="AL2233"/>
      <c r="AM2233"/>
      <c r="AN2233"/>
      <c r="AO2233" s="47"/>
      <c r="AP2233"/>
      <c r="AQ2233"/>
      <c r="AZ2233" s="47"/>
      <c r="BA2233"/>
      <c r="BB2233"/>
      <c r="BC2233"/>
      <c r="BD2233"/>
      <c r="BE2233" s="47"/>
      <c r="BF2233"/>
      <c r="BG2233"/>
    </row>
    <row r="2234" spans="3:59" x14ac:dyDescent="0.25">
      <c r="C2234" s="53"/>
      <c r="D2234" s="43"/>
      <c r="E2234" s="43"/>
      <c r="T2234" s="47"/>
      <c r="U2234"/>
      <c r="V2234"/>
      <c r="W2234"/>
      <c r="X2234"/>
      <c r="Y2234" s="47"/>
      <c r="Z2234"/>
      <c r="AA2234"/>
      <c r="AJ2234" s="47"/>
      <c r="AK2234"/>
      <c r="AL2234"/>
      <c r="AM2234"/>
      <c r="AN2234"/>
      <c r="AO2234" s="47"/>
      <c r="AP2234"/>
      <c r="AQ2234"/>
      <c r="AZ2234" s="47"/>
      <c r="BA2234"/>
      <c r="BB2234"/>
      <c r="BC2234"/>
      <c r="BD2234"/>
      <c r="BE2234" s="47"/>
      <c r="BF2234"/>
      <c r="BG2234"/>
    </row>
    <row r="2235" spans="3:59" x14ac:dyDescent="0.25">
      <c r="C2235" s="53"/>
      <c r="D2235" s="43"/>
      <c r="E2235" s="43"/>
      <c r="T2235" s="47"/>
      <c r="U2235"/>
      <c r="V2235"/>
      <c r="W2235"/>
      <c r="X2235"/>
      <c r="Y2235" s="47"/>
      <c r="Z2235"/>
      <c r="AA2235"/>
      <c r="AJ2235" s="47"/>
      <c r="AK2235"/>
      <c r="AL2235"/>
      <c r="AM2235"/>
      <c r="AN2235"/>
      <c r="AO2235" s="47"/>
      <c r="AP2235"/>
      <c r="AQ2235"/>
      <c r="AZ2235" s="47"/>
      <c r="BA2235"/>
      <c r="BB2235"/>
      <c r="BC2235"/>
      <c r="BD2235"/>
      <c r="BE2235" s="47"/>
      <c r="BF2235"/>
      <c r="BG2235"/>
    </row>
    <row r="2236" spans="3:59" x14ac:dyDescent="0.25">
      <c r="C2236" s="53"/>
      <c r="D2236" s="43"/>
      <c r="E2236" s="43"/>
      <c r="T2236" s="47"/>
      <c r="U2236"/>
      <c r="V2236"/>
      <c r="W2236"/>
      <c r="X2236"/>
      <c r="Y2236" s="47"/>
      <c r="Z2236"/>
      <c r="AA2236"/>
      <c r="AJ2236" s="47"/>
      <c r="AK2236"/>
      <c r="AL2236"/>
      <c r="AM2236"/>
      <c r="AN2236"/>
      <c r="AO2236" s="47"/>
      <c r="AP2236"/>
      <c r="AQ2236"/>
      <c r="AZ2236" s="47"/>
      <c r="BA2236"/>
      <c r="BB2236"/>
      <c r="BC2236"/>
      <c r="BD2236"/>
      <c r="BE2236" s="47"/>
      <c r="BF2236"/>
      <c r="BG2236"/>
    </row>
    <row r="2237" spans="3:59" x14ac:dyDescent="0.25">
      <c r="C2237" s="53"/>
      <c r="D2237" s="43"/>
      <c r="E2237" s="43"/>
      <c r="T2237" s="47"/>
      <c r="U2237"/>
      <c r="V2237"/>
      <c r="W2237"/>
      <c r="X2237"/>
      <c r="Y2237" s="47"/>
      <c r="Z2237"/>
      <c r="AA2237"/>
      <c r="AJ2237" s="47"/>
      <c r="AK2237"/>
      <c r="AL2237"/>
      <c r="AM2237"/>
      <c r="AN2237"/>
      <c r="AO2237" s="47"/>
      <c r="AP2237"/>
      <c r="AQ2237"/>
      <c r="AZ2237" s="47"/>
      <c r="BA2237"/>
      <c r="BB2237"/>
      <c r="BC2237"/>
      <c r="BD2237"/>
      <c r="BE2237" s="47"/>
      <c r="BF2237"/>
      <c r="BG2237"/>
    </row>
    <row r="2238" spans="3:59" x14ac:dyDescent="0.25">
      <c r="C2238" s="53"/>
      <c r="D2238" s="43"/>
      <c r="E2238" s="43"/>
      <c r="T2238" s="47"/>
      <c r="U2238"/>
      <c r="V2238"/>
      <c r="W2238"/>
      <c r="X2238"/>
      <c r="Y2238" s="47"/>
      <c r="Z2238"/>
      <c r="AA2238"/>
      <c r="AJ2238" s="47"/>
      <c r="AK2238"/>
      <c r="AL2238"/>
      <c r="AM2238"/>
      <c r="AN2238"/>
      <c r="AO2238" s="47"/>
      <c r="AP2238"/>
      <c r="AQ2238"/>
      <c r="AZ2238" s="47"/>
      <c r="BA2238"/>
      <c r="BB2238"/>
      <c r="BC2238"/>
      <c r="BD2238"/>
      <c r="BE2238" s="47"/>
      <c r="BF2238"/>
      <c r="BG2238"/>
    </row>
    <row r="2239" spans="3:59" x14ac:dyDescent="0.25">
      <c r="C2239" s="53"/>
      <c r="D2239" s="43"/>
      <c r="E2239" s="43"/>
      <c r="T2239" s="47"/>
      <c r="U2239"/>
      <c r="V2239"/>
      <c r="W2239"/>
      <c r="X2239"/>
      <c r="Y2239" s="47"/>
      <c r="Z2239"/>
      <c r="AA2239"/>
      <c r="AJ2239" s="47"/>
      <c r="AK2239"/>
      <c r="AL2239"/>
      <c r="AM2239"/>
      <c r="AN2239"/>
      <c r="AO2239" s="47"/>
      <c r="AP2239"/>
      <c r="AQ2239"/>
      <c r="AZ2239" s="47"/>
      <c r="BA2239"/>
      <c r="BB2239"/>
      <c r="BC2239"/>
      <c r="BD2239"/>
      <c r="BE2239" s="47"/>
      <c r="BF2239"/>
      <c r="BG2239"/>
    </row>
    <row r="2240" spans="3:59" x14ac:dyDescent="0.25">
      <c r="C2240" s="53"/>
      <c r="D2240" s="43"/>
      <c r="E2240" s="43"/>
      <c r="T2240" s="47"/>
      <c r="U2240"/>
      <c r="V2240"/>
      <c r="W2240"/>
      <c r="X2240"/>
      <c r="Y2240" s="47"/>
      <c r="Z2240"/>
      <c r="AA2240"/>
      <c r="AJ2240" s="47"/>
      <c r="AK2240"/>
      <c r="AL2240"/>
      <c r="AM2240"/>
      <c r="AN2240"/>
      <c r="AO2240" s="47"/>
      <c r="AP2240"/>
      <c r="AQ2240"/>
      <c r="AZ2240" s="47"/>
      <c r="BA2240"/>
      <c r="BB2240"/>
      <c r="BC2240"/>
      <c r="BD2240"/>
      <c r="BE2240" s="47"/>
      <c r="BF2240"/>
      <c r="BG2240"/>
    </row>
    <row r="2241" spans="3:59" x14ac:dyDescent="0.25">
      <c r="C2241" s="53"/>
      <c r="D2241" s="43"/>
      <c r="E2241" s="43"/>
      <c r="T2241" s="47"/>
      <c r="U2241"/>
      <c r="V2241"/>
      <c r="W2241"/>
      <c r="X2241"/>
      <c r="Y2241" s="47"/>
      <c r="Z2241"/>
      <c r="AA2241"/>
      <c r="AJ2241" s="47"/>
      <c r="AK2241"/>
      <c r="AL2241"/>
      <c r="AM2241"/>
      <c r="AN2241"/>
      <c r="AO2241" s="47"/>
      <c r="AP2241"/>
      <c r="AQ2241"/>
      <c r="AZ2241" s="47"/>
      <c r="BA2241"/>
      <c r="BB2241"/>
      <c r="BC2241"/>
      <c r="BD2241"/>
      <c r="BE2241" s="47"/>
      <c r="BF2241"/>
      <c r="BG2241"/>
    </row>
    <row r="2242" spans="3:59" x14ac:dyDescent="0.25">
      <c r="C2242" s="53"/>
      <c r="D2242" s="43"/>
      <c r="E2242" s="43"/>
      <c r="T2242" s="47"/>
      <c r="U2242"/>
      <c r="V2242"/>
      <c r="W2242"/>
      <c r="X2242"/>
      <c r="Y2242" s="47"/>
      <c r="Z2242"/>
      <c r="AA2242"/>
      <c r="AJ2242" s="47"/>
      <c r="AK2242"/>
      <c r="AL2242"/>
      <c r="AM2242"/>
      <c r="AN2242"/>
      <c r="AO2242" s="47"/>
      <c r="AP2242"/>
      <c r="AQ2242"/>
      <c r="AZ2242" s="47"/>
      <c r="BA2242"/>
      <c r="BB2242"/>
      <c r="BC2242"/>
      <c r="BD2242"/>
      <c r="BE2242" s="47"/>
      <c r="BF2242"/>
      <c r="BG2242"/>
    </row>
    <row r="2243" spans="3:59" x14ac:dyDescent="0.25">
      <c r="C2243" s="53"/>
      <c r="D2243" s="43"/>
      <c r="E2243" s="43"/>
      <c r="T2243" s="47"/>
      <c r="U2243"/>
      <c r="V2243"/>
      <c r="W2243"/>
      <c r="X2243"/>
      <c r="Y2243" s="47"/>
      <c r="Z2243"/>
      <c r="AA2243"/>
      <c r="AJ2243" s="47"/>
      <c r="AK2243"/>
      <c r="AL2243"/>
      <c r="AM2243"/>
      <c r="AN2243"/>
      <c r="AO2243" s="47"/>
      <c r="AP2243"/>
      <c r="AQ2243"/>
      <c r="AZ2243" s="47"/>
      <c r="BA2243"/>
      <c r="BB2243"/>
      <c r="BC2243"/>
      <c r="BD2243"/>
      <c r="BE2243" s="47"/>
      <c r="BF2243"/>
      <c r="BG2243"/>
    </row>
    <row r="2244" spans="3:59" x14ac:dyDescent="0.25">
      <c r="C2244" s="53"/>
      <c r="D2244" s="43"/>
      <c r="E2244" s="43"/>
      <c r="T2244" s="47"/>
      <c r="U2244"/>
      <c r="V2244"/>
      <c r="W2244"/>
      <c r="X2244"/>
      <c r="Y2244" s="47"/>
      <c r="Z2244"/>
      <c r="AA2244"/>
      <c r="AJ2244" s="47"/>
      <c r="AK2244"/>
      <c r="AL2244"/>
      <c r="AM2244"/>
      <c r="AN2244"/>
      <c r="AO2244" s="47"/>
      <c r="AP2244"/>
      <c r="AQ2244"/>
      <c r="AZ2244" s="47"/>
      <c r="BA2244"/>
      <c r="BB2244"/>
      <c r="BC2244"/>
      <c r="BD2244"/>
      <c r="BE2244" s="47"/>
      <c r="BF2244"/>
      <c r="BG2244"/>
    </row>
    <row r="2245" spans="3:59" x14ac:dyDescent="0.25">
      <c r="C2245" s="53"/>
      <c r="D2245" s="43"/>
      <c r="E2245" s="43"/>
      <c r="T2245" s="47"/>
      <c r="U2245"/>
      <c r="V2245"/>
      <c r="W2245"/>
      <c r="X2245"/>
      <c r="Y2245" s="47"/>
      <c r="Z2245"/>
      <c r="AA2245"/>
      <c r="AJ2245" s="47"/>
      <c r="AK2245"/>
      <c r="AL2245"/>
      <c r="AM2245"/>
      <c r="AN2245"/>
      <c r="AO2245" s="47"/>
      <c r="AP2245"/>
      <c r="AQ2245"/>
      <c r="AZ2245" s="47"/>
      <c r="BA2245"/>
      <c r="BB2245"/>
      <c r="BC2245"/>
      <c r="BD2245"/>
      <c r="BE2245" s="47"/>
      <c r="BF2245"/>
      <c r="BG2245"/>
    </row>
    <row r="2246" spans="3:59" x14ac:dyDescent="0.25">
      <c r="C2246" s="53"/>
      <c r="D2246" s="43"/>
      <c r="E2246" s="43"/>
      <c r="T2246" s="47"/>
      <c r="U2246"/>
      <c r="V2246"/>
      <c r="W2246"/>
      <c r="X2246"/>
      <c r="Y2246" s="47"/>
      <c r="Z2246"/>
      <c r="AA2246"/>
      <c r="AJ2246" s="47"/>
      <c r="AK2246"/>
      <c r="AL2246"/>
      <c r="AM2246"/>
      <c r="AN2246"/>
      <c r="AO2246" s="47"/>
      <c r="AP2246"/>
      <c r="AQ2246"/>
      <c r="AZ2246" s="47"/>
      <c r="BA2246"/>
      <c r="BB2246"/>
      <c r="BC2246"/>
      <c r="BD2246"/>
      <c r="BE2246" s="47"/>
      <c r="BF2246"/>
      <c r="BG2246"/>
    </row>
    <row r="2247" spans="3:59" x14ac:dyDescent="0.25">
      <c r="C2247" s="53"/>
      <c r="D2247" s="43"/>
      <c r="E2247" s="43"/>
      <c r="T2247" s="47"/>
      <c r="U2247"/>
      <c r="V2247"/>
      <c r="W2247"/>
      <c r="X2247"/>
      <c r="Y2247" s="47"/>
      <c r="Z2247"/>
      <c r="AA2247"/>
      <c r="AJ2247" s="47"/>
      <c r="AK2247"/>
      <c r="AL2247"/>
      <c r="AM2247"/>
      <c r="AN2247"/>
      <c r="AO2247" s="47"/>
      <c r="AP2247"/>
      <c r="AQ2247"/>
      <c r="AZ2247" s="47"/>
      <c r="BA2247"/>
      <c r="BB2247"/>
      <c r="BC2247"/>
      <c r="BD2247"/>
      <c r="BE2247" s="47"/>
      <c r="BF2247"/>
      <c r="BG2247"/>
    </row>
    <row r="2248" spans="3:59" x14ac:dyDescent="0.25">
      <c r="C2248" s="53"/>
      <c r="D2248" s="43"/>
      <c r="E2248" s="43"/>
      <c r="T2248" s="47"/>
      <c r="U2248"/>
      <c r="V2248"/>
      <c r="W2248"/>
      <c r="X2248"/>
      <c r="Y2248" s="47"/>
      <c r="Z2248"/>
      <c r="AA2248"/>
      <c r="AJ2248" s="47"/>
      <c r="AK2248"/>
      <c r="AL2248"/>
      <c r="AM2248"/>
      <c r="AN2248"/>
      <c r="AO2248" s="47"/>
      <c r="AP2248"/>
      <c r="AQ2248"/>
      <c r="AZ2248" s="47"/>
      <c r="BA2248"/>
      <c r="BB2248"/>
      <c r="BC2248"/>
      <c r="BD2248"/>
      <c r="BE2248" s="47"/>
      <c r="BF2248"/>
      <c r="BG2248"/>
    </row>
    <row r="2249" spans="3:59" x14ac:dyDescent="0.25">
      <c r="C2249" s="53"/>
      <c r="D2249" s="43"/>
      <c r="E2249" s="43"/>
      <c r="T2249" s="47"/>
      <c r="U2249"/>
      <c r="V2249"/>
      <c r="W2249"/>
      <c r="X2249"/>
      <c r="Y2249" s="47"/>
      <c r="Z2249"/>
      <c r="AA2249"/>
      <c r="AJ2249" s="47"/>
      <c r="AK2249"/>
      <c r="AL2249"/>
      <c r="AM2249"/>
      <c r="AN2249"/>
      <c r="AO2249" s="47"/>
      <c r="AP2249"/>
      <c r="AQ2249"/>
      <c r="AZ2249" s="47"/>
      <c r="BA2249"/>
      <c r="BB2249"/>
      <c r="BC2249"/>
      <c r="BD2249"/>
      <c r="BE2249" s="47"/>
      <c r="BF2249"/>
      <c r="BG2249"/>
    </row>
    <row r="2250" spans="3:59" x14ac:dyDescent="0.25">
      <c r="C2250" s="53"/>
      <c r="D2250" s="43"/>
      <c r="E2250" s="43"/>
      <c r="T2250" s="47"/>
      <c r="U2250"/>
      <c r="V2250"/>
      <c r="W2250"/>
      <c r="X2250"/>
      <c r="Y2250" s="47"/>
      <c r="Z2250"/>
      <c r="AA2250"/>
      <c r="AJ2250" s="47"/>
      <c r="AK2250"/>
      <c r="AL2250"/>
      <c r="AM2250"/>
      <c r="AN2250"/>
      <c r="AO2250" s="47"/>
      <c r="AP2250"/>
      <c r="AQ2250"/>
      <c r="AZ2250" s="47"/>
      <c r="BA2250"/>
      <c r="BB2250"/>
      <c r="BC2250"/>
      <c r="BD2250"/>
      <c r="BE2250" s="47"/>
      <c r="BF2250"/>
      <c r="BG2250"/>
    </row>
    <row r="2251" spans="3:59" x14ac:dyDescent="0.25">
      <c r="C2251" s="53"/>
      <c r="D2251" s="43"/>
      <c r="E2251" s="43"/>
      <c r="T2251" s="47"/>
      <c r="U2251"/>
      <c r="V2251"/>
      <c r="W2251"/>
      <c r="X2251"/>
      <c r="Y2251" s="47"/>
      <c r="Z2251"/>
      <c r="AA2251"/>
      <c r="AJ2251" s="47"/>
      <c r="AK2251"/>
      <c r="AL2251"/>
      <c r="AM2251"/>
      <c r="AN2251"/>
      <c r="AO2251" s="47"/>
      <c r="AP2251"/>
      <c r="AQ2251"/>
      <c r="AZ2251" s="47"/>
      <c r="BA2251"/>
      <c r="BB2251"/>
      <c r="BC2251"/>
      <c r="BD2251"/>
      <c r="BE2251" s="47"/>
      <c r="BF2251"/>
      <c r="BG2251"/>
    </row>
    <row r="2252" spans="3:59" x14ac:dyDescent="0.25">
      <c r="C2252" s="53"/>
      <c r="D2252" s="43"/>
      <c r="E2252" s="43"/>
      <c r="T2252" s="47"/>
      <c r="U2252"/>
      <c r="V2252"/>
      <c r="W2252"/>
      <c r="X2252"/>
      <c r="Y2252" s="47"/>
      <c r="Z2252"/>
      <c r="AA2252"/>
      <c r="AJ2252" s="47"/>
      <c r="AK2252"/>
      <c r="AL2252"/>
      <c r="AM2252"/>
      <c r="AN2252"/>
      <c r="AO2252" s="47"/>
      <c r="AP2252"/>
      <c r="AQ2252"/>
      <c r="AZ2252" s="47"/>
      <c r="BA2252"/>
      <c r="BB2252"/>
      <c r="BC2252"/>
      <c r="BD2252"/>
      <c r="BE2252" s="47"/>
      <c r="BF2252"/>
      <c r="BG2252"/>
    </row>
    <row r="2253" spans="3:59" x14ac:dyDescent="0.25">
      <c r="C2253" s="53"/>
      <c r="D2253" s="43"/>
      <c r="E2253" s="43"/>
      <c r="T2253" s="47"/>
      <c r="U2253"/>
      <c r="V2253"/>
      <c r="W2253"/>
      <c r="X2253"/>
      <c r="Y2253" s="47"/>
      <c r="Z2253"/>
      <c r="AA2253"/>
      <c r="AJ2253" s="47"/>
      <c r="AK2253"/>
      <c r="AL2253"/>
      <c r="AM2253"/>
      <c r="AN2253"/>
      <c r="AO2253" s="47"/>
      <c r="AP2253"/>
      <c r="AQ2253"/>
      <c r="AZ2253" s="47"/>
      <c r="BA2253"/>
      <c r="BB2253"/>
      <c r="BC2253"/>
      <c r="BD2253"/>
      <c r="BE2253" s="47"/>
      <c r="BF2253"/>
      <c r="BG2253"/>
    </row>
    <row r="2254" spans="3:59" x14ac:dyDescent="0.25">
      <c r="C2254" s="53"/>
      <c r="D2254" s="43"/>
      <c r="E2254" s="43"/>
      <c r="T2254" s="47"/>
      <c r="U2254"/>
      <c r="V2254"/>
      <c r="W2254"/>
      <c r="X2254"/>
      <c r="Y2254" s="47"/>
      <c r="Z2254"/>
      <c r="AA2254"/>
      <c r="AJ2254" s="47"/>
      <c r="AK2254"/>
      <c r="AL2254"/>
      <c r="AM2254"/>
      <c r="AN2254"/>
      <c r="AO2254" s="47"/>
      <c r="AP2254"/>
      <c r="AQ2254"/>
      <c r="AZ2254" s="47"/>
      <c r="BA2254"/>
      <c r="BB2254"/>
      <c r="BC2254"/>
      <c r="BD2254"/>
      <c r="BE2254" s="47"/>
      <c r="BF2254"/>
      <c r="BG2254"/>
    </row>
    <row r="2255" spans="3:59" x14ac:dyDescent="0.25">
      <c r="C2255" s="53"/>
      <c r="D2255" s="43"/>
      <c r="E2255" s="43"/>
      <c r="T2255" s="47"/>
      <c r="U2255"/>
      <c r="V2255"/>
      <c r="W2255"/>
      <c r="X2255"/>
      <c r="Y2255" s="47"/>
      <c r="Z2255"/>
      <c r="AA2255"/>
      <c r="AJ2255" s="47"/>
      <c r="AK2255"/>
      <c r="AL2255"/>
      <c r="AM2255"/>
      <c r="AN2255"/>
      <c r="AO2255" s="47"/>
      <c r="AP2255"/>
      <c r="AQ2255"/>
      <c r="AZ2255" s="47"/>
      <c r="BA2255"/>
      <c r="BB2255"/>
      <c r="BC2255"/>
      <c r="BD2255"/>
      <c r="BE2255" s="47"/>
      <c r="BF2255"/>
      <c r="BG2255"/>
    </row>
    <row r="2256" spans="3:59" x14ac:dyDescent="0.25">
      <c r="C2256" s="53"/>
      <c r="D2256" s="43"/>
      <c r="E2256" s="43"/>
      <c r="T2256" s="47"/>
      <c r="U2256"/>
      <c r="V2256"/>
      <c r="W2256"/>
      <c r="X2256"/>
      <c r="Y2256" s="47"/>
      <c r="Z2256"/>
      <c r="AA2256"/>
      <c r="AJ2256" s="47"/>
      <c r="AK2256"/>
      <c r="AL2256"/>
      <c r="AM2256"/>
      <c r="AN2256"/>
      <c r="AO2256" s="47"/>
      <c r="AP2256"/>
      <c r="AQ2256"/>
      <c r="AZ2256" s="47"/>
      <c r="BA2256"/>
      <c r="BB2256"/>
      <c r="BC2256"/>
      <c r="BD2256"/>
      <c r="BE2256" s="47"/>
      <c r="BF2256"/>
      <c r="BG2256"/>
    </row>
    <row r="2257" spans="3:59" x14ac:dyDescent="0.25">
      <c r="C2257" s="53"/>
      <c r="D2257" s="43"/>
      <c r="E2257" s="43"/>
      <c r="T2257" s="47"/>
      <c r="U2257"/>
      <c r="V2257"/>
      <c r="W2257"/>
      <c r="X2257"/>
      <c r="Y2257" s="47"/>
      <c r="Z2257"/>
      <c r="AA2257"/>
      <c r="AJ2257" s="47"/>
      <c r="AK2257"/>
      <c r="AL2257"/>
      <c r="AM2257"/>
      <c r="AN2257"/>
      <c r="AO2257" s="47"/>
      <c r="AP2257"/>
      <c r="AQ2257"/>
      <c r="AZ2257" s="47"/>
      <c r="BA2257"/>
      <c r="BB2257"/>
      <c r="BC2257"/>
      <c r="BD2257"/>
      <c r="BE2257" s="47"/>
      <c r="BF2257"/>
      <c r="BG2257"/>
    </row>
    <row r="2258" spans="3:59" x14ac:dyDescent="0.25">
      <c r="C2258" s="53"/>
      <c r="D2258" s="43"/>
      <c r="E2258" s="43"/>
      <c r="T2258" s="47"/>
      <c r="U2258"/>
      <c r="V2258"/>
      <c r="W2258"/>
      <c r="X2258"/>
      <c r="Y2258" s="47"/>
      <c r="Z2258"/>
      <c r="AA2258"/>
      <c r="AJ2258" s="47"/>
      <c r="AK2258"/>
      <c r="AL2258"/>
      <c r="AM2258"/>
      <c r="AN2258"/>
      <c r="AO2258" s="47"/>
      <c r="AP2258"/>
      <c r="AQ2258"/>
      <c r="AZ2258" s="47"/>
      <c r="BA2258"/>
      <c r="BB2258"/>
      <c r="BC2258"/>
      <c r="BD2258"/>
      <c r="BE2258" s="47"/>
      <c r="BF2258"/>
      <c r="BG2258"/>
    </row>
    <row r="2259" spans="3:59" x14ac:dyDescent="0.25">
      <c r="C2259" s="53"/>
      <c r="D2259" s="43"/>
      <c r="E2259" s="43"/>
      <c r="T2259" s="47"/>
      <c r="U2259"/>
      <c r="V2259"/>
      <c r="W2259"/>
      <c r="X2259"/>
      <c r="Y2259" s="47"/>
      <c r="Z2259"/>
      <c r="AA2259"/>
      <c r="AJ2259" s="47"/>
      <c r="AK2259"/>
      <c r="AL2259"/>
      <c r="AM2259"/>
      <c r="AN2259"/>
      <c r="AO2259" s="47"/>
      <c r="AP2259"/>
      <c r="AQ2259"/>
      <c r="AZ2259" s="47"/>
      <c r="BA2259"/>
      <c r="BB2259"/>
      <c r="BC2259"/>
      <c r="BD2259"/>
      <c r="BE2259" s="47"/>
      <c r="BF2259"/>
      <c r="BG2259"/>
    </row>
    <row r="2260" spans="3:59" x14ac:dyDescent="0.25">
      <c r="C2260" s="53"/>
      <c r="D2260" s="43"/>
      <c r="E2260" s="43"/>
      <c r="T2260" s="47"/>
      <c r="U2260"/>
      <c r="V2260"/>
      <c r="W2260"/>
      <c r="X2260"/>
      <c r="Y2260" s="47"/>
      <c r="Z2260"/>
      <c r="AA2260"/>
      <c r="AJ2260" s="47"/>
      <c r="AK2260"/>
      <c r="AL2260"/>
      <c r="AM2260"/>
      <c r="AN2260"/>
      <c r="AO2260" s="47"/>
      <c r="AP2260"/>
      <c r="AQ2260"/>
      <c r="AZ2260" s="47"/>
      <c r="BA2260"/>
      <c r="BB2260"/>
      <c r="BC2260"/>
      <c r="BD2260"/>
      <c r="BE2260" s="47"/>
      <c r="BF2260"/>
      <c r="BG2260"/>
    </row>
    <row r="2261" spans="3:59" x14ac:dyDescent="0.25">
      <c r="C2261" s="53"/>
      <c r="D2261" s="43"/>
      <c r="E2261" s="43"/>
      <c r="T2261" s="47"/>
      <c r="U2261"/>
      <c r="V2261"/>
      <c r="W2261"/>
      <c r="X2261"/>
      <c r="Y2261" s="47"/>
      <c r="Z2261"/>
      <c r="AA2261"/>
      <c r="AJ2261" s="47"/>
      <c r="AK2261"/>
      <c r="AL2261"/>
      <c r="AM2261"/>
      <c r="AN2261"/>
      <c r="AO2261" s="47"/>
      <c r="AP2261"/>
      <c r="AQ2261"/>
      <c r="AZ2261" s="47"/>
      <c r="BA2261"/>
      <c r="BB2261"/>
      <c r="BC2261"/>
      <c r="BD2261"/>
      <c r="BE2261" s="47"/>
      <c r="BF2261"/>
      <c r="BG2261"/>
    </row>
    <row r="2262" spans="3:59" x14ac:dyDescent="0.25">
      <c r="C2262" s="53"/>
      <c r="D2262" s="43"/>
      <c r="E2262" s="43"/>
      <c r="T2262" s="47"/>
      <c r="U2262"/>
      <c r="V2262"/>
      <c r="W2262"/>
      <c r="X2262"/>
      <c r="Y2262" s="47"/>
      <c r="Z2262"/>
      <c r="AA2262"/>
      <c r="AJ2262" s="47"/>
      <c r="AK2262"/>
      <c r="AL2262"/>
      <c r="AM2262"/>
      <c r="AN2262"/>
      <c r="AO2262" s="47"/>
      <c r="AP2262"/>
      <c r="AQ2262"/>
      <c r="AZ2262" s="47"/>
      <c r="BA2262"/>
      <c r="BB2262"/>
      <c r="BC2262"/>
      <c r="BD2262"/>
      <c r="BE2262" s="47"/>
      <c r="BF2262"/>
      <c r="BG2262"/>
    </row>
    <row r="2263" spans="3:59" x14ac:dyDescent="0.25">
      <c r="C2263" s="53"/>
      <c r="D2263" s="43"/>
      <c r="E2263" s="43"/>
      <c r="T2263" s="47"/>
      <c r="U2263"/>
      <c r="V2263"/>
      <c r="W2263"/>
      <c r="X2263"/>
      <c r="Y2263" s="47"/>
      <c r="Z2263"/>
      <c r="AA2263"/>
      <c r="AJ2263" s="47"/>
      <c r="AK2263"/>
      <c r="AL2263"/>
      <c r="AM2263"/>
      <c r="AN2263"/>
      <c r="AO2263" s="47"/>
      <c r="AP2263"/>
      <c r="AQ2263"/>
      <c r="AZ2263" s="47"/>
      <c r="BA2263"/>
      <c r="BB2263"/>
      <c r="BC2263"/>
      <c r="BD2263"/>
      <c r="BE2263" s="47"/>
      <c r="BF2263"/>
      <c r="BG2263"/>
    </row>
    <row r="2264" spans="3:59" x14ac:dyDescent="0.25">
      <c r="C2264" s="53"/>
      <c r="D2264" s="43"/>
      <c r="E2264" s="43"/>
      <c r="T2264" s="47"/>
      <c r="U2264"/>
      <c r="V2264"/>
      <c r="W2264"/>
      <c r="X2264"/>
      <c r="Y2264" s="47"/>
      <c r="Z2264"/>
      <c r="AA2264"/>
      <c r="AJ2264" s="47"/>
      <c r="AK2264"/>
      <c r="AL2264"/>
      <c r="AM2264"/>
      <c r="AN2264"/>
      <c r="AO2264" s="47"/>
      <c r="AP2264"/>
      <c r="AQ2264"/>
      <c r="AZ2264" s="47"/>
      <c r="BA2264"/>
      <c r="BB2264"/>
      <c r="BC2264"/>
      <c r="BD2264"/>
      <c r="BE2264" s="47"/>
      <c r="BF2264"/>
      <c r="BG2264"/>
    </row>
    <row r="2265" spans="3:59" x14ac:dyDescent="0.25">
      <c r="C2265" s="53"/>
      <c r="D2265" s="43"/>
      <c r="E2265" s="43"/>
      <c r="T2265" s="47"/>
      <c r="U2265"/>
      <c r="V2265"/>
      <c r="W2265"/>
      <c r="X2265"/>
      <c r="Y2265" s="47"/>
      <c r="Z2265"/>
      <c r="AA2265"/>
      <c r="AJ2265" s="47"/>
      <c r="AK2265"/>
      <c r="AL2265"/>
      <c r="AM2265"/>
      <c r="AN2265"/>
      <c r="AO2265" s="47"/>
      <c r="AP2265"/>
      <c r="AQ2265"/>
      <c r="AZ2265" s="47"/>
      <c r="BA2265"/>
      <c r="BB2265"/>
      <c r="BC2265"/>
      <c r="BD2265"/>
      <c r="BE2265" s="47"/>
      <c r="BF2265"/>
      <c r="BG2265"/>
    </row>
    <row r="2266" spans="3:59" x14ac:dyDescent="0.25">
      <c r="C2266" s="53"/>
      <c r="D2266" s="43"/>
      <c r="E2266" s="43"/>
      <c r="T2266" s="47"/>
      <c r="U2266"/>
      <c r="V2266"/>
      <c r="W2266"/>
      <c r="X2266"/>
      <c r="Y2266" s="47"/>
      <c r="Z2266"/>
      <c r="AA2266"/>
      <c r="AJ2266" s="47"/>
      <c r="AK2266"/>
      <c r="AL2266"/>
      <c r="AM2266"/>
      <c r="AN2266"/>
      <c r="AO2266" s="47"/>
      <c r="AP2266"/>
      <c r="AQ2266"/>
      <c r="AZ2266" s="47"/>
      <c r="BA2266"/>
      <c r="BB2266"/>
      <c r="BC2266"/>
      <c r="BD2266"/>
      <c r="BE2266" s="47"/>
      <c r="BF2266"/>
      <c r="BG2266"/>
    </row>
    <row r="2267" spans="3:59" x14ac:dyDescent="0.25">
      <c r="C2267" s="53"/>
      <c r="D2267" s="43"/>
      <c r="E2267" s="43"/>
      <c r="T2267" s="47"/>
      <c r="U2267"/>
      <c r="V2267"/>
      <c r="W2267"/>
      <c r="X2267"/>
      <c r="Y2267" s="47"/>
      <c r="Z2267"/>
      <c r="AA2267"/>
      <c r="AJ2267" s="47"/>
      <c r="AK2267"/>
      <c r="AL2267"/>
      <c r="AM2267"/>
      <c r="AN2267"/>
      <c r="AO2267" s="47"/>
      <c r="AP2267"/>
      <c r="AQ2267"/>
      <c r="AZ2267" s="47"/>
      <c r="BA2267"/>
      <c r="BB2267"/>
      <c r="BC2267"/>
      <c r="BD2267"/>
      <c r="BE2267" s="47"/>
      <c r="BF2267"/>
      <c r="BG2267"/>
    </row>
    <row r="2268" spans="3:59" x14ac:dyDescent="0.25">
      <c r="C2268" s="53"/>
      <c r="D2268" s="43"/>
      <c r="E2268" s="43"/>
      <c r="T2268" s="47"/>
      <c r="U2268"/>
      <c r="V2268"/>
      <c r="W2268"/>
      <c r="X2268"/>
      <c r="Y2268" s="47"/>
      <c r="Z2268"/>
      <c r="AA2268"/>
      <c r="AJ2268" s="47"/>
      <c r="AK2268"/>
      <c r="AL2268"/>
      <c r="AM2268"/>
      <c r="AN2268"/>
      <c r="AO2268" s="47"/>
      <c r="AP2268"/>
      <c r="AQ2268"/>
      <c r="AZ2268" s="47"/>
      <c r="BA2268"/>
      <c r="BB2268"/>
      <c r="BC2268"/>
      <c r="BD2268"/>
      <c r="BE2268" s="47"/>
      <c r="BF2268"/>
      <c r="BG2268"/>
    </row>
    <row r="2269" spans="3:59" x14ac:dyDescent="0.25">
      <c r="C2269" s="53"/>
      <c r="D2269" s="43"/>
      <c r="E2269" s="43"/>
      <c r="T2269" s="47"/>
      <c r="U2269"/>
      <c r="V2269"/>
      <c r="W2269"/>
      <c r="X2269"/>
      <c r="Y2269" s="47"/>
      <c r="Z2269"/>
      <c r="AA2269"/>
      <c r="AJ2269" s="47"/>
      <c r="AK2269"/>
      <c r="AL2269"/>
      <c r="AM2269"/>
      <c r="AN2269"/>
      <c r="AO2269" s="47"/>
      <c r="AP2269"/>
      <c r="AQ2269"/>
      <c r="AZ2269" s="47"/>
      <c r="BA2269"/>
      <c r="BB2269"/>
      <c r="BC2269"/>
      <c r="BD2269"/>
      <c r="BE2269" s="47"/>
      <c r="BF2269"/>
      <c r="BG2269"/>
    </row>
    <row r="2270" spans="3:59" x14ac:dyDescent="0.25">
      <c r="C2270" s="53"/>
      <c r="D2270" s="43"/>
      <c r="E2270" s="43"/>
      <c r="T2270" s="47"/>
      <c r="U2270"/>
      <c r="V2270"/>
      <c r="W2270"/>
      <c r="X2270"/>
      <c r="Y2270" s="47"/>
      <c r="Z2270"/>
      <c r="AA2270"/>
      <c r="AJ2270" s="47"/>
      <c r="AK2270"/>
      <c r="AL2270"/>
      <c r="AM2270"/>
      <c r="AN2270"/>
      <c r="AO2270" s="47"/>
      <c r="AP2270"/>
      <c r="AQ2270"/>
      <c r="AZ2270" s="47"/>
      <c r="BA2270"/>
      <c r="BB2270"/>
      <c r="BC2270"/>
      <c r="BD2270"/>
      <c r="BE2270" s="47"/>
      <c r="BF2270"/>
      <c r="BG2270"/>
    </row>
    <row r="2271" spans="3:59" x14ac:dyDescent="0.25">
      <c r="C2271" s="53"/>
      <c r="D2271" s="43"/>
      <c r="E2271" s="43"/>
      <c r="T2271" s="47"/>
      <c r="U2271"/>
      <c r="V2271"/>
      <c r="W2271"/>
      <c r="X2271"/>
      <c r="Y2271" s="47"/>
      <c r="Z2271"/>
      <c r="AA2271"/>
      <c r="AJ2271" s="47"/>
      <c r="AK2271"/>
      <c r="AL2271"/>
      <c r="AM2271"/>
      <c r="AN2271"/>
      <c r="AO2271" s="47"/>
      <c r="AP2271"/>
      <c r="AQ2271"/>
      <c r="AZ2271" s="47"/>
      <c r="BA2271"/>
      <c r="BB2271"/>
      <c r="BC2271"/>
      <c r="BD2271"/>
      <c r="BE2271" s="47"/>
      <c r="BF2271"/>
      <c r="BG2271"/>
    </row>
    <row r="2272" spans="3:59" x14ac:dyDescent="0.25">
      <c r="C2272" s="53"/>
      <c r="D2272" s="43"/>
      <c r="E2272" s="43"/>
      <c r="T2272" s="47"/>
      <c r="U2272"/>
      <c r="V2272"/>
      <c r="W2272"/>
      <c r="X2272"/>
      <c r="Y2272" s="47"/>
      <c r="Z2272"/>
      <c r="AA2272"/>
      <c r="AJ2272" s="47"/>
      <c r="AK2272"/>
      <c r="AL2272"/>
      <c r="AM2272"/>
      <c r="AN2272"/>
      <c r="AO2272" s="47"/>
      <c r="AP2272"/>
      <c r="AQ2272"/>
      <c r="AZ2272" s="47"/>
      <c r="BA2272"/>
      <c r="BB2272"/>
      <c r="BC2272"/>
      <c r="BD2272"/>
      <c r="BE2272" s="47"/>
      <c r="BF2272"/>
      <c r="BG2272"/>
    </row>
    <row r="2273" spans="3:59" x14ac:dyDescent="0.25">
      <c r="C2273" s="53"/>
      <c r="D2273" s="43"/>
      <c r="E2273" s="43"/>
      <c r="T2273" s="47"/>
      <c r="U2273"/>
      <c r="V2273"/>
      <c r="W2273"/>
      <c r="X2273"/>
      <c r="Y2273" s="47"/>
      <c r="Z2273"/>
      <c r="AA2273"/>
      <c r="AJ2273" s="47"/>
      <c r="AK2273"/>
      <c r="AL2273"/>
      <c r="AM2273"/>
      <c r="AN2273"/>
      <c r="AO2273" s="47"/>
      <c r="AP2273"/>
      <c r="AQ2273"/>
      <c r="AZ2273" s="47"/>
      <c r="BA2273"/>
      <c r="BB2273"/>
      <c r="BC2273"/>
      <c r="BD2273"/>
      <c r="BE2273" s="47"/>
      <c r="BF2273"/>
      <c r="BG2273"/>
    </row>
    <row r="2274" spans="3:59" x14ac:dyDescent="0.25">
      <c r="C2274" s="53"/>
      <c r="D2274" s="43"/>
      <c r="E2274" s="43"/>
      <c r="T2274" s="47"/>
      <c r="U2274"/>
      <c r="V2274"/>
      <c r="W2274"/>
      <c r="X2274"/>
      <c r="Y2274" s="47"/>
      <c r="Z2274"/>
      <c r="AA2274"/>
      <c r="AJ2274" s="47"/>
      <c r="AK2274"/>
      <c r="AL2274"/>
      <c r="AM2274"/>
      <c r="AN2274"/>
      <c r="AO2274" s="47"/>
      <c r="AP2274"/>
      <c r="AQ2274"/>
      <c r="AZ2274" s="47"/>
      <c r="BA2274"/>
      <c r="BB2274"/>
      <c r="BC2274"/>
      <c r="BD2274"/>
      <c r="BE2274" s="47"/>
      <c r="BF2274"/>
      <c r="BG2274"/>
    </row>
    <row r="2275" spans="3:59" x14ac:dyDescent="0.25">
      <c r="C2275" s="53"/>
      <c r="D2275" s="43"/>
      <c r="E2275" s="43"/>
      <c r="T2275" s="47"/>
      <c r="U2275"/>
      <c r="V2275"/>
      <c r="W2275"/>
      <c r="X2275"/>
      <c r="Y2275" s="47"/>
      <c r="Z2275"/>
      <c r="AA2275"/>
      <c r="AJ2275" s="47"/>
      <c r="AK2275"/>
      <c r="AL2275"/>
      <c r="AM2275"/>
      <c r="AN2275"/>
      <c r="AO2275" s="47"/>
      <c r="AP2275"/>
      <c r="AQ2275"/>
      <c r="AZ2275" s="47"/>
      <c r="BA2275"/>
      <c r="BB2275"/>
      <c r="BC2275"/>
      <c r="BD2275"/>
      <c r="BE2275" s="47"/>
      <c r="BF2275"/>
      <c r="BG2275"/>
    </row>
    <row r="2276" spans="3:59" x14ac:dyDescent="0.25">
      <c r="C2276" s="53"/>
      <c r="D2276" s="43"/>
      <c r="E2276" s="43"/>
      <c r="T2276" s="47"/>
      <c r="U2276"/>
      <c r="V2276"/>
      <c r="W2276"/>
      <c r="X2276"/>
      <c r="Y2276" s="47"/>
      <c r="Z2276"/>
      <c r="AA2276"/>
      <c r="AJ2276" s="47"/>
      <c r="AK2276"/>
      <c r="AL2276"/>
      <c r="AM2276"/>
      <c r="AN2276"/>
      <c r="AO2276" s="47"/>
      <c r="AP2276"/>
      <c r="AQ2276"/>
      <c r="AZ2276" s="47"/>
      <c r="BA2276"/>
      <c r="BB2276"/>
      <c r="BC2276"/>
      <c r="BD2276"/>
      <c r="BE2276" s="47"/>
      <c r="BF2276"/>
      <c r="BG2276"/>
    </row>
    <row r="2277" spans="3:59" x14ac:dyDescent="0.25">
      <c r="C2277" s="53"/>
      <c r="D2277" s="43"/>
      <c r="E2277" s="43"/>
      <c r="T2277" s="47"/>
      <c r="U2277"/>
      <c r="V2277"/>
      <c r="W2277"/>
      <c r="X2277"/>
      <c r="Y2277" s="47"/>
      <c r="Z2277"/>
      <c r="AA2277"/>
      <c r="AJ2277" s="47"/>
      <c r="AK2277"/>
      <c r="AL2277"/>
      <c r="AM2277"/>
      <c r="AN2277"/>
      <c r="AO2277" s="47"/>
      <c r="AP2277"/>
      <c r="AQ2277"/>
      <c r="AZ2277" s="47"/>
      <c r="BA2277"/>
      <c r="BB2277"/>
      <c r="BC2277"/>
      <c r="BD2277"/>
      <c r="BE2277" s="47"/>
      <c r="BF2277"/>
      <c r="BG2277"/>
    </row>
    <row r="2278" spans="3:59" x14ac:dyDescent="0.25">
      <c r="C2278" s="53"/>
      <c r="D2278" s="43"/>
      <c r="E2278" s="43"/>
      <c r="T2278" s="47"/>
      <c r="U2278"/>
      <c r="V2278"/>
      <c r="W2278"/>
      <c r="X2278"/>
      <c r="Y2278" s="47"/>
      <c r="Z2278"/>
      <c r="AA2278"/>
      <c r="AJ2278" s="47"/>
      <c r="AK2278"/>
      <c r="AL2278"/>
      <c r="AM2278"/>
      <c r="AN2278"/>
      <c r="AO2278" s="47"/>
      <c r="AP2278"/>
      <c r="AQ2278"/>
      <c r="AZ2278" s="47"/>
      <c r="BA2278"/>
      <c r="BB2278"/>
      <c r="BC2278"/>
      <c r="BD2278"/>
      <c r="BE2278" s="47"/>
      <c r="BF2278"/>
      <c r="BG2278"/>
    </row>
    <row r="2279" spans="3:59" x14ac:dyDescent="0.25">
      <c r="C2279" s="53"/>
      <c r="D2279" s="43"/>
      <c r="E2279" s="43"/>
      <c r="T2279" s="47"/>
      <c r="U2279"/>
      <c r="V2279"/>
      <c r="W2279"/>
      <c r="X2279"/>
      <c r="Y2279" s="47"/>
      <c r="Z2279"/>
      <c r="AA2279"/>
      <c r="AJ2279" s="47"/>
      <c r="AK2279"/>
      <c r="AL2279"/>
      <c r="AM2279"/>
      <c r="AN2279"/>
      <c r="AO2279" s="47"/>
      <c r="AP2279"/>
      <c r="AQ2279"/>
      <c r="AZ2279" s="47"/>
      <c r="BA2279"/>
      <c r="BB2279"/>
      <c r="BC2279"/>
      <c r="BD2279"/>
      <c r="BE2279" s="47"/>
      <c r="BF2279"/>
      <c r="BG2279"/>
    </row>
    <row r="2280" spans="3:59" x14ac:dyDescent="0.25">
      <c r="C2280" s="53"/>
      <c r="D2280" s="43"/>
      <c r="E2280" s="43"/>
      <c r="T2280" s="47"/>
      <c r="U2280"/>
      <c r="V2280"/>
      <c r="W2280"/>
      <c r="X2280"/>
      <c r="Y2280" s="47"/>
      <c r="Z2280"/>
      <c r="AA2280"/>
      <c r="AJ2280" s="47"/>
      <c r="AK2280"/>
      <c r="AL2280"/>
      <c r="AM2280"/>
      <c r="AN2280"/>
      <c r="AO2280" s="47"/>
      <c r="AP2280"/>
      <c r="AQ2280"/>
      <c r="AZ2280" s="47"/>
      <c r="BA2280"/>
      <c r="BB2280"/>
      <c r="BC2280"/>
      <c r="BD2280"/>
      <c r="BE2280" s="47"/>
      <c r="BF2280"/>
      <c r="BG2280"/>
    </row>
    <row r="2281" spans="3:59" x14ac:dyDescent="0.25">
      <c r="C2281" s="53"/>
      <c r="D2281" s="43"/>
      <c r="E2281" s="43"/>
      <c r="T2281" s="47"/>
      <c r="U2281"/>
      <c r="V2281"/>
      <c r="W2281"/>
      <c r="X2281"/>
      <c r="Y2281" s="47"/>
      <c r="Z2281"/>
      <c r="AA2281"/>
      <c r="AJ2281" s="47"/>
      <c r="AK2281"/>
      <c r="AL2281"/>
      <c r="AM2281"/>
      <c r="AN2281"/>
      <c r="AO2281" s="47"/>
      <c r="AP2281"/>
      <c r="AQ2281"/>
      <c r="AZ2281" s="47"/>
      <c r="BA2281"/>
      <c r="BB2281"/>
      <c r="BC2281"/>
      <c r="BD2281"/>
      <c r="BE2281" s="47"/>
      <c r="BF2281"/>
      <c r="BG2281"/>
    </row>
    <row r="2282" spans="3:59" x14ac:dyDescent="0.25">
      <c r="C2282" s="53"/>
      <c r="D2282" s="43"/>
      <c r="E2282" s="43"/>
      <c r="T2282" s="47"/>
      <c r="U2282"/>
      <c r="V2282"/>
      <c r="W2282"/>
      <c r="X2282"/>
      <c r="Y2282" s="47"/>
      <c r="Z2282"/>
      <c r="AA2282"/>
      <c r="AJ2282" s="47"/>
      <c r="AK2282"/>
      <c r="AL2282"/>
      <c r="AM2282"/>
      <c r="AN2282"/>
      <c r="AO2282" s="47"/>
      <c r="AP2282"/>
      <c r="AQ2282"/>
      <c r="AZ2282" s="47"/>
      <c r="BA2282"/>
      <c r="BB2282"/>
      <c r="BC2282"/>
      <c r="BD2282"/>
      <c r="BE2282" s="47"/>
      <c r="BF2282"/>
      <c r="BG2282"/>
    </row>
    <row r="2283" spans="3:59" x14ac:dyDescent="0.25">
      <c r="C2283" s="53"/>
      <c r="D2283" s="43"/>
      <c r="E2283" s="43"/>
      <c r="T2283" s="47"/>
      <c r="U2283"/>
      <c r="V2283"/>
      <c r="W2283"/>
      <c r="X2283"/>
      <c r="Y2283" s="47"/>
      <c r="Z2283"/>
      <c r="AA2283"/>
      <c r="AJ2283" s="47"/>
      <c r="AK2283"/>
      <c r="AL2283"/>
      <c r="AM2283"/>
      <c r="AN2283"/>
      <c r="AO2283" s="47"/>
      <c r="AP2283"/>
      <c r="AQ2283"/>
      <c r="AZ2283" s="47"/>
      <c r="BA2283"/>
      <c r="BB2283"/>
      <c r="BC2283"/>
      <c r="BD2283"/>
      <c r="BE2283" s="47"/>
      <c r="BF2283"/>
      <c r="BG2283"/>
    </row>
    <row r="2284" spans="3:59" x14ac:dyDescent="0.25">
      <c r="C2284" s="53"/>
      <c r="D2284" s="43"/>
      <c r="E2284" s="43"/>
      <c r="T2284" s="47"/>
      <c r="U2284"/>
      <c r="V2284"/>
      <c r="W2284"/>
      <c r="X2284"/>
      <c r="Y2284" s="47"/>
      <c r="Z2284"/>
      <c r="AA2284"/>
      <c r="AJ2284" s="47"/>
      <c r="AK2284"/>
      <c r="AL2284"/>
      <c r="AM2284"/>
      <c r="AN2284"/>
      <c r="AO2284" s="47"/>
      <c r="AP2284"/>
      <c r="AQ2284"/>
      <c r="AZ2284" s="47"/>
      <c r="BA2284"/>
      <c r="BB2284"/>
      <c r="BC2284"/>
      <c r="BD2284"/>
      <c r="BE2284" s="47"/>
      <c r="BF2284"/>
      <c r="BG2284"/>
    </row>
    <row r="2285" spans="3:59" x14ac:dyDescent="0.25">
      <c r="C2285" s="53"/>
      <c r="D2285" s="43"/>
      <c r="E2285" s="43"/>
      <c r="T2285" s="47"/>
      <c r="U2285"/>
      <c r="V2285"/>
      <c r="W2285"/>
      <c r="X2285"/>
      <c r="Y2285" s="47"/>
      <c r="Z2285"/>
      <c r="AA2285"/>
      <c r="AJ2285" s="47"/>
      <c r="AK2285"/>
      <c r="AL2285"/>
      <c r="AM2285"/>
      <c r="AN2285"/>
      <c r="AO2285" s="47"/>
      <c r="AP2285"/>
      <c r="AQ2285"/>
      <c r="AZ2285" s="47"/>
      <c r="BA2285"/>
      <c r="BB2285"/>
      <c r="BC2285"/>
      <c r="BD2285"/>
      <c r="BE2285" s="47"/>
      <c r="BF2285"/>
      <c r="BG2285"/>
    </row>
    <row r="2286" spans="3:59" x14ac:dyDescent="0.25">
      <c r="C2286" s="53"/>
      <c r="D2286" s="43"/>
      <c r="E2286" s="43"/>
      <c r="T2286" s="47"/>
      <c r="U2286"/>
      <c r="V2286"/>
      <c r="W2286"/>
      <c r="X2286"/>
      <c r="Y2286" s="47"/>
      <c r="Z2286"/>
      <c r="AA2286"/>
      <c r="AJ2286" s="47"/>
      <c r="AK2286"/>
      <c r="AL2286"/>
      <c r="AM2286"/>
      <c r="AN2286"/>
      <c r="AO2286" s="47"/>
      <c r="AP2286"/>
      <c r="AQ2286"/>
      <c r="AZ2286" s="47"/>
      <c r="BA2286"/>
      <c r="BB2286"/>
      <c r="BC2286"/>
      <c r="BD2286"/>
      <c r="BE2286" s="47"/>
      <c r="BF2286"/>
      <c r="BG2286"/>
    </row>
    <row r="2287" spans="3:59" x14ac:dyDescent="0.25">
      <c r="C2287" s="53"/>
      <c r="D2287" s="43"/>
      <c r="E2287" s="43"/>
      <c r="T2287" s="47"/>
      <c r="U2287"/>
      <c r="V2287"/>
      <c r="W2287"/>
      <c r="X2287"/>
      <c r="Y2287" s="47"/>
      <c r="Z2287"/>
      <c r="AA2287"/>
      <c r="AJ2287" s="47"/>
      <c r="AK2287"/>
      <c r="AL2287"/>
      <c r="AM2287"/>
      <c r="AN2287"/>
      <c r="AO2287" s="47"/>
      <c r="AP2287"/>
      <c r="AQ2287"/>
      <c r="AZ2287" s="47"/>
      <c r="BA2287"/>
      <c r="BB2287"/>
      <c r="BC2287"/>
      <c r="BD2287"/>
      <c r="BE2287" s="47"/>
      <c r="BF2287"/>
      <c r="BG2287"/>
    </row>
    <row r="2288" spans="3:59" x14ac:dyDescent="0.25">
      <c r="C2288" s="53"/>
      <c r="D2288" s="43"/>
      <c r="E2288" s="43"/>
      <c r="T2288" s="47"/>
      <c r="U2288"/>
      <c r="V2288"/>
      <c r="W2288"/>
      <c r="X2288"/>
      <c r="Y2288" s="47"/>
      <c r="Z2288"/>
      <c r="AA2288"/>
      <c r="AJ2288" s="47"/>
      <c r="AK2288"/>
      <c r="AL2288"/>
      <c r="AM2288"/>
      <c r="AN2288"/>
      <c r="AO2288" s="47"/>
      <c r="AP2288"/>
      <c r="AQ2288"/>
      <c r="AZ2288" s="47"/>
      <c r="BA2288"/>
      <c r="BB2288"/>
      <c r="BC2288"/>
      <c r="BD2288"/>
      <c r="BE2288" s="47"/>
      <c r="BF2288"/>
      <c r="BG2288"/>
    </row>
    <row r="2289" spans="3:59" x14ac:dyDescent="0.25">
      <c r="C2289" s="53"/>
      <c r="D2289" s="43"/>
      <c r="E2289" s="43"/>
      <c r="T2289" s="47"/>
      <c r="U2289"/>
      <c r="V2289"/>
      <c r="W2289"/>
      <c r="X2289"/>
      <c r="Y2289" s="47"/>
      <c r="Z2289"/>
      <c r="AA2289"/>
      <c r="AJ2289" s="47"/>
      <c r="AK2289"/>
      <c r="AL2289"/>
      <c r="AM2289"/>
      <c r="AN2289"/>
      <c r="AO2289" s="47"/>
      <c r="AP2289"/>
      <c r="AQ2289"/>
      <c r="AZ2289" s="47"/>
      <c r="BA2289"/>
      <c r="BB2289"/>
      <c r="BC2289"/>
      <c r="BD2289"/>
      <c r="BE2289" s="47"/>
      <c r="BF2289"/>
      <c r="BG2289"/>
    </row>
    <row r="2290" spans="3:59" x14ac:dyDescent="0.25">
      <c r="C2290" s="53"/>
      <c r="D2290" s="43"/>
      <c r="E2290" s="43"/>
      <c r="T2290" s="47"/>
      <c r="U2290"/>
      <c r="V2290"/>
      <c r="W2290"/>
      <c r="X2290"/>
      <c r="Y2290" s="47"/>
      <c r="Z2290"/>
      <c r="AA2290"/>
      <c r="AJ2290" s="47"/>
      <c r="AK2290"/>
      <c r="AL2290"/>
      <c r="AM2290"/>
      <c r="AN2290"/>
      <c r="AO2290" s="47"/>
      <c r="AP2290"/>
      <c r="AQ2290"/>
      <c r="AZ2290" s="47"/>
      <c r="BA2290"/>
      <c r="BB2290"/>
      <c r="BC2290"/>
      <c r="BD2290"/>
      <c r="BE2290" s="47"/>
      <c r="BF2290"/>
      <c r="BG2290"/>
    </row>
    <row r="2291" spans="3:59" x14ac:dyDescent="0.25">
      <c r="C2291" s="53"/>
      <c r="D2291" s="43"/>
      <c r="E2291" s="43"/>
      <c r="T2291" s="47"/>
      <c r="U2291"/>
      <c r="V2291"/>
      <c r="W2291"/>
      <c r="X2291"/>
      <c r="Y2291" s="47"/>
      <c r="Z2291"/>
      <c r="AA2291"/>
      <c r="AJ2291" s="47"/>
      <c r="AK2291"/>
      <c r="AL2291"/>
      <c r="AM2291"/>
      <c r="AN2291"/>
      <c r="AO2291" s="47"/>
      <c r="AP2291"/>
      <c r="AQ2291"/>
      <c r="AZ2291" s="47"/>
      <c r="BA2291"/>
      <c r="BB2291"/>
      <c r="BC2291"/>
      <c r="BD2291"/>
      <c r="BE2291" s="47"/>
      <c r="BF2291"/>
      <c r="BG2291"/>
    </row>
    <row r="2292" spans="3:59" x14ac:dyDescent="0.25">
      <c r="C2292" s="53"/>
      <c r="D2292" s="43"/>
      <c r="E2292" s="43"/>
      <c r="T2292" s="47"/>
      <c r="U2292"/>
      <c r="V2292"/>
      <c r="W2292"/>
      <c r="X2292"/>
      <c r="Y2292" s="47"/>
      <c r="Z2292"/>
      <c r="AA2292"/>
      <c r="AJ2292" s="47"/>
      <c r="AK2292"/>
      <c r="AL2292"/>
      <c r="AM2292"/>
      <c r="AN2292"/>
      <c r="AO2292" s="47"/>
      <c r="AP2292"/>
      <c r="AQ2292"/>
      <c r="AZ2292" s="47"/>
      <c r="BA2292"/>
      <c r="BB2292"/>
      <c r="BC2292"/>
      <c r="BD2292"/>
      <c r="BE2292" s="47"/>
      <c r="BF2292"/>
      <c r="BG2292"/>
    </row>
    <row r="2293" spans="3:59" x14ac:dyDescent="0.25">
      <c r="C2293" s="53"/>
      <c r="D2293" s="43"/>
      <c r="E2293" s="43"/>
      <c r="T2293" s="47"/>
      <c r="U2293"/>
      <c r="V2293"/>
      <c r="W2293"/>
      <c r="X2293"/>
      <c r="Y2293" s="47"/>
      <c r="Z2293"/>
      <c r="AA2293"/>
      <c r="AJ2293" s="47"/>
      <c r="AK2293"/>
      <c r="AL2293"/>
      <c r="AM2293"/>
      <c r="AN2293"/>
      <c r="AO2293" s="47"/>
      <c r="AP2293"/>
      <c r="AQ2293"/>
      <c r="AZ2293" s="47"/>
      <c r="BA2293"/>
      <c r="BB2293"/>
      <c r="BC2293"/>
      <c r="BD2293"/>
      <c r="BE2293" s="47"/>
      <c r="BF2293"/>
      <c r="BG2293"/>
    </row>
    <row r="2294" spans="3:59" x14ac:dyDescent="0.25">
      <c r="C2294" s="53"/>
      <c r="D2294" s="43"/>
      <c r="E2294" s="43"/>
      <c r="T2294" s="47"/>
      <c r="U2294"/>
      <c r="V2294"/>
      <c r="W2294"/>
      <c r="X2294"/>
      <c r="Y2294" s="47"/>
      <c r="Z2294"/>
      <c r="AA2294"/>
      <c r="AJ2294" s="47"/>
      <c r="AK2294"/>
      <c r="AL2294"/>
      <c r="AM2294"/>
      <c r="AN2294"/>
      <c r="AO2294" s="47"/>
      <c r="AP2294"/>
      <c r="AQ2294"/>
      <c r="AZ2294" s="47"/>
      <c r="BA2294"/>
      <c r="BB2294"/>
      <c r="BC2294"/>
      <c r="BD2294"/>
      <c r="BE2294" s="47"/>
      <c r="BF2294"/>
      <c r="BG2294"/>
    </row>
    <row r="2295" spans="3:59" x14ac:dyDescent="0.25">
      <c r="C2295" s="53"/>
      <c r="D2295" s="43"/>
      <c r="E2295" s="43"/>
      <c r="T2295" s="47"/>
      <c r="U2295"/>
      <c r="V2295"/>
      <c r="W2295"/>
      <c r="X2295"/>
      <c r="Y2295" s="47"/>
      <c r="Z2295"/>
      <c r="AA2295"/>
      <c r="AJ2295" s="47"/>
      <c r="AK2295"/>
      <c r="AL2295"/>
      <c r="AM2295"/>
      <c r="AN2295"/>
      <c r="AO2295" s="47"/>
      <c r="AP2295"/>
      <c r="AQ2295"/>
      <c r="AZ2295" s="47"/>
      <c r="BA2295"/>
      <c r="BB2295"/>
      <c r="BC2295"/>
      <c r="BD2295"/>
      <c r="BE2295" s="47"/>
      <c r="BF2295"/>
      <c r="BG2295"/>
    </row>
    <row r="2296" spans="3:59" x14ac:dyDescent="0.25">
      <c r="C2296" s="53"/>
      <c r="D2296" s="43"/>
      <c r="E2296" s="43"/>
      <c r="T2296" s="47"/>
      <c r="U2296"/>
      <c r="V2296"/>
      <c r="W2296"/>
      <c r="X2296"/>
      <c r="Y2296" s="47"/>
      <c r="Z2296"/>
      <c r="AA2296"/>
      <c r="AJ2296" s="47"/>
      <c r="AK2296"/>
      <c r="AL2296"/>
      <c r="AM2296"/>
      <c r="AN2296"/>
      <c r="AO2296" s="47"/>
      <c r="AP2296"/>
      <c r="AQ2296"/>
      <c r="AZ2296" s="47"/>
      <c r="BA2296"/>
      <c r="BB2296"/>
      <c r="BC2296"/>
      <c r="BD2296"/>
      <c r="BE2296" s="47"/>
      <c r="BF2296"/>
      <c r="BG2296"/>
    </row>
    <row r="2297" spans="3:59" x14ac:dyDescent="0.25">
      <c r="C2297" s="53"/>
      <c r="D2297" s="43"/>
      <c r="E2297" s="43"/>
      <c r="T2297" s="47"/>
      <c r="U2297"/>
      <c r="V2297"/>
      <c r="W2297"/>
      <c r="X2297"/>
      <c r="Y2297" s="47"/>
      <c r="Z2297"/>
      <c r="AA2297"/>
      <c r="AJ2297" s="47"/>
      <c r="AK2297"/>
      <c r="AL2297"/>
      <c r="AM2297"/>
      <c r="AN2297"/>
      <c r="AO2297" s="47"/>
      <c r="AP2297"/>
      <c r="AQ2297"/>
      <c r="AZ2297" s="47"/>
      <c r="BA2297"/>
      <c r="BB2297"/>
      <c r="BC2297"/>
      <c r="BD2297"/>
      <c r="BE2297" s="47"/>
      <c r="BF2297"/>
      <c r="BG2297"/>
    </row>
    <row r="2298" spans="3:59" x14ac:dyDescent="0.25">
      <c r="C2298" s="53"/>
      <c r="D2298" s="43"/>
      <c r="E2298" s="43"/>
      <c r="T2298" s="47"/>
      <c r="U2298"/>
      <c r="V2298"/>
      <c r="W2298"/>
      <c r="X2298"/>
      <c r="Y2298" s="47"/>
      <c r="Z2298"/>
      <c r="AA2298"/>
      <c r="AJ2298" s="47"/>
      <c r="AK2298"/>
      <c r="AL2298"/>
      <c r="AM2298"/>
      <c r="AN2298"/>
      <c r="AO2298" s="47"/>
      <c r="AP2298"/>
      <c r="AQ2298"/>
      <c r="AZ2298" s="47"/>
      <c r="BA2298"/>
      <c r="BB2298"/>
      <c r="BC2298"/>
      <c r="BD2298"/>
      <c r="BE2298" s="47"/>
      <c r="BF2298"/>
      <c r="BG2298"/>
    </row>
    <row r="2299" spans="3:59" x14ac:dyDescent="0.25">
      <c r="C2299" s="53"/>
      <c r="D2299" s="43"/>
      <c r="E2299" s="43"/>
      <c r="T2299" s="47"/>
      <c r="U2299"/>
      <c r="V2299"/>
      <c r="W2299"/>
      <c r="X2299"/>
      <c r="Y2299" s="47"/>
      <c r="Z2299"/>
      <c r="AA2299"/>
      <c r="AJ2299" s="47"/>
      <c r="AK2299"/>
      <c r="AL2299"/>
      <c r="AM2299"/>
      <c r="AN2299"/>
      <c r="AO2299" s="47"/>
      <c r="AP2299"/>
      <c r="AQ2299"/>
      <c r="AZ2299" s="47"/>
      <c r="BA2299"/>
      <c r="BB2299"/>
      <c r="BC2299"/>
      <c r="BD2299"/>
      <c r="BE2299" s="47"/>
      <c r="BF2299"/>
      <c r="BG2299"/>
    </row>
    <row r="2300" spans="3:59" x14ac:dyDescent="0.25">
      <c r="C2300" s="53"/>
      <c r="D2300" s="43"/>
      <c r="E2300" s="43"/>
      <c r="T2300" s="47"/>
      <c r="U2300"/>
      <c r="V2300"/>
      <c r="W2300"/>
      <c r="X2300"/>
      <c r="Y2300" s="47"/>
      <c r="Z2300"/>
      <c r="AA2300"/>
      <c r="AJ2300" s="47"/>
      <c r="AK2300"/>
      <c r="AL2300"/>
      <c r="AM2300"/>
      <c r="AN2300"/>
      <c r="AO2300" s="47"/>
      <c r="AP2300"/>
      <c r="AQ2300"/>
      <c r="AZ2300" s="47"/>
      <c r="BA2300"/>
      <c r="BB2300"/>
      <c r="BC2300"/>
      <c r="BD2300"/>
      <c r="BE2300" s="47"/>
      <c r="BF2300"/>
      <c r="BG2300"/>
    </row>
    <row r="2301" spans="3:59" x14ac:dyDescent="0.25">
      <c r="C2301" s="53"/>
      <c r="D2301" s="43"/>
      <c r="E2301" s="43"/>
      <c r="T2301" s="47"/>
      <c r="U2301"/>
      <c r="V2301"/>
      <c r="W2301"/>
      <c r="X2301"/>
      <c r="Y2301" s="47"/>
      <c r="Z2301"/>
      <c r="AA2301"/>
      <c r="AJ2301" s="47"/>
      <c r="AK2301"/>
      <c r="AL2301"/>
      <c r="AM2301"/>
      <c r="AN2301"/>
      <c r="AO2301" s="47"/>
      <c r="AP2301"/>
      <c r="AQ2301"/>
      <c r="AZ2301" s="47"/>
      <c r="BA2301"/>
      <c r="BB2301"/>
      <c r="BC2301"/>
      <c r="BD2301"/>
      <c r="BE2301" s="47"/>
      <c r="BF2301"/>
      <c r="BG2301"/>
    </row>
    <row r="2302" spans="3:59" x14ac:dyDescent="0.25">
      <c r="C2302" s="53"/>
      <c r="D2302" s="43"/>
      <c r="E2302" s="43"/>
      <c r="T2302" s="47"/>
      <c r="U2302"/>
      <c r="V2302"/>
      <c r="W2302"/>
      <c r="X2302"/>
      <c r="Y2302" s="47"/>
      <c r="Z2302"/>
      <c r="AA2302"/>
      <c r="AJ2302" s="47"/>
      <c r="AK2302"/>
      <c r="AL2302"/>
      <c r="AM2302"/>
      <c r="AN2302"/>
      <c r="AO2302" s="47"/>
      <c r="AP2302"/>
      <c r="AQ2302"/>
      <c r="AZ2302" s="47"/>
      <c r="BA2302"/>
      <c r="BB2302"/>
      <c r="BC2302"/>
      <c r="BD2302"/>
      <c r="BE2302" s="47"/>
      <c r="BF2302"/>
      <c r="BG2302"/>
    </row>
    <row r="2303" spans="3:59" x14ac:dyDescent="0.25">
      <c r="C2303" s="53"/>
      <c r="D2303" s="43"/>
      <c r="E2303" s="43"/>
      <c r="T2303" s="47"/>
      <c r="U2303"/>
      <c r="V2303"/>
      <c r="W2303"/>
      <c r="X2303"/>
      <c r="Y2303" s="47"/>
      <c r="Z2303"/>
      <c r="AA2303"/>
      <c r="AJ2303" s="47"/>
      <c r="AK2303"/>
      <c r="AL2303"/>
      <c r="AM2303"/>
      <c r="AN2303"/>
      <c r="AO2303" s="47"/>
      <c r="AP2303"/>
      <c r="AQ2303"/>
      <c r="AZ2303" s="47"/>
      <c r="BA2303"/>
      <c r="BB2303"/>
      <c r="BC2303"/>
      <c r="BD2303"/>
      <c r="BE2303" s="47"/>
      <c r="BF2303"/>
      <c r="BG2303"/>
    </row>
    <row r="2304" spans="3:59" x14ac:dyDescent="0.25">
      <c r="C2304" s="53"/>
      <c r="D2304" s="43"/>
      <c r="E2304" s="43"/>
      <c r="T2304" s="47"/>
      <c r="U2304"/>
      <c r="V2304"/>
      <c r="W2304"/>
      <c r="X2304"/>
      <c r="Y2304" s="47"/>
      <c r="Z2304"/>
      <c r="AA2304"/>
      <c r="AJ2304" s="47"/>
      <c r="AK2304"/>
      <c r="AL2304"/>
      <c r="AM2304"/>
      <c r="AN2304"/>
      <c r="AO2304" s="47"/>
      <c r="AP2304"/>
      <c r="AQ2304"/>
      <c r="AZ2304" s="47"/>
      <c r="BA2304"/>
      <c r="BB2304"/>
      <c r="BC2304"/>
      <c r="BD2304"/>
      <c r="BE2304" s="47"/>
      <c r="BF2304"/>
      <c r="BG2304"/>
    </row>
    <row r="2305" spans="3:59" x14ac:dyDescent="0.25">
      <c r="C2305" s="53"/>
      <c r="D2305" s="43"/>
      <c r="E2305" s="43"/>
      <c r="T2305" s="47"/>
      <c r="U2305"/>
      <c r="V2305"/>
      <c r="W2305"/>
      <c r="X2305"/>
      <c r="Y2305" s="47"/>
      <c r="Z2305"/>
      <c r="AA2305"/>
      <c r="AJ2305" s="47"/>
      <c r="AK2305"/>
      <c r="AL2305"/>
      <c r="AM2305"/>
      <c r="AN2305"/>
      <c r="AO2305" s="47"/>
      <c r="AP2305"/>
      <c r="AQ2305"/>
      <c r="AZ2305" s="47"/>
      <c r="BA2305"/>
      <c r="BB2305"/>
      <c r="BC2305"/>
      <c r="BD2305"/>
      <c r="BE2305" s="47"/>
      <c r="BF2305"/>
      <c r="BG2305"/>
    </row>
    <row r="2306" spans="3:59" x14ac:dyDescent="0.25">
      <c r="C2306" s="53"/>
      <c r="D2306" s="43"/>
      <c r="E2306" s="43"/>
      <c r="T2306" s="47"/>
      <c r="U2306"/>
      <c r="V2306"/>
      <c r="W2306"/>
      <c r="X2306"/>
      <c r="Y2306" s="47"/>
      <c r="Z2306"/>
      <c r="AA2306"/>
      <c r="AJ2306" s="47"/>
      <c r="AK2306"/>
      <c r="AL2306"/>
      <c r="AM2306"/>
      <c r="AN2306"/>
      <c r="AO2306" s="47"/>
      <c r="AP2306"/>
      <c r="AQ2306"/>
      <c r="AZ2306" s="47"/>
      <c r="BA2306"/>
      <c r="BB2306"/>
      <c r="BC2306"/>
      <c r="BD2306"/>
      <c r="BE2306" s="47"/>
      <c r="BF2306"/>
      <c r="BG2306"/>
    </row>
    <row r="2307" spans="3:59" x14ac:dyDescent="0.25">
      <c r="C2307" s="53"/>
      <c r="D2307" s="43"/>
      <c r="E2307" s="43"/>
      <c r="T2307" s="47"/>
      <c r="U2307"/>
      <c r="V2307"/>
      <c r="W2307"/>
      <c r="X2307"/>
      <c r="Y2307" s="47"/>
      <c r="Z2307"/>
      <c r="AA2307"/>
      <c r="AJ2307" s="47"/>
      <c r="AK2307"/>
      <c r="AL2307"/>
      <c r="AM2307"/>
      <c r="AN2307"/>
      <c r="AO2307" s="47"/>
      <c r="AP2307"/>
      <c r="AQ2307"/>
      <c r="AZ2307" s="47"/>
      <c r="BA2307"/>
      <c r="BB2307"/>
      <c r="BC2307"/>
      <c r="BD2307"/>
      <c r="BE2307" s="47"/>
      <c r="BF2307"/>
      <c r="BG2307"/>
    </row>
    <row r="2308" spans="3:59" x14ac:dyDescent="0.25">
      <c r="C2308" s="53"/>
      <c r="D2308" s="43"/>
      <c r="E2308" s="43"/>
      <c r="T2308" s="47"/>
      <c r="U2308"/>
      <c r="V2308"/>
      <c r="W2308"/>
      <c r="X2308"/>
      <c r="Y2308" s="47"/>
      <c r="Z2308"/>
      <c r="AA2308"/>
      <c r="AJ2308" s="47"/>
      <c r="AK2308"/>
      <c r="AL2308"/>
      <c r="AM2308"/>
      <c r="AN2308"/>
      <c r="AO2308" s="47"/>
      <c r="AP2308"/>
      <c r="AQ2308"/>
      <c r="AZ2308" s="47"/>
      <c r="BA2308"/>
      <c r="BB2308"/>
      <c r="BC2308"/>
      <c r="BD2308"/>
      <c r="BE2308" s="47"/>
      <c r="BF2308"/>
      <c r="BG2308"/>
    </row>
    <row r="2309" spans="3:59" x14ac:dyDescent="0.25">
      <c r="C2309" s="53"/>
      <c r="D2309" s="43"/>
      <c r="E2309" s="43"/>
      <c r="T2309" s="47"/>
      <c r="U2309"/>
      <c r="V2309"/>
      <c r="W2309"/>
      <c r="X2309"/>
      <c r="Y2309" s="47"/>
      <c r="Z2309"/>
      <c r="AA2309"/>
      <c r="AJ2309" s="47"/>
      <c r="AK2309"/>
      <c r="AL2309"/>
      <c r="AM2309"/>
      <c r="AN2309"/>
      <c r="AO2309" s="47"/>
      <c r="AP2309"/>
      <c r="AQ2309"/>
      <c r="AZ2309" s="47"/>
      <c r="BA2309"/>
      <c r="BB2309"/>
      <c r="BC2309"/>
      <c r="BD2309"/>
      <c r="BE2309" s="47"/>
      <c r="BF2309"/>
      <c r="BG2309"/>
    </row>
    <row r="2310" spans="3:59" x14ac:dyDescent="0.25">
      <c r="C2310" s="53"/>
      <c r="D2310" s="43"/>
      <c r="E2310" s="43"/>
      <c r="T2310" s="47"/>
      <c r="U2310"/>
      <c r="V2310"/>
      <c r="W2310"/>
      <c r="X2310"/>
      <c r="Y2310" s="47"/>
      <c r="Z2310"/>
      <c r="AA2310"/>
      <c r="AJ2310" s="47"/>
      <c r="AK2310"/>
      <c r="AL2310"/>
      <c r="AM2310"/>
      <c r="AN2310"/>
      <c r="AO2310" s="47"/>
      <c r="AP2310"/>
      <c r="AQ2310"/>
      <c r="AZ2310" s="47"/>
      <c r="BA2310"/>
      <c r="BB2310"/>
      <c r="BC2310"/>
      <c r="BD2310"/>
      <c r="BE2310" s="47"/>
      <c r="BF2310"/>
      <c r="BG2310"/>
    </row>
    <row r="2311" spans="3:59" x14ac:dyDescent="0.25">
      <c r="C2311" s="53"/>
      <c r="D2311" s="43"/>
      <c r="E2311" s="43"/>
      <c r="T2311" s="47"/>
      <c r="U2311"/>
      <c r="V2311"/>
      <c r="W2311"/>
      <c r="X2311"/>
      <c r="Y2311" s="47"/>
      <c r="Z2311"/>
      <c r="AA2311"/>
      <c r="AJ2311" s="47"/>
      <c r="AK2311"/>
      <c r="AL2311"/>
      <c r="AM2311"/>
      <c r="AN2311"/>
      <c r="AO2311" s="47"/>
      <c r="AP2311"/>
      <c r="AQ2311"/>
      <c r="AZ2311" s="47"/>
      <c r="BA2311"/>
      <c r="BB2311"/>
      <c r="BC2311"/>
      <c r="BD2311"/>
      <c r="BE2311" s="47"/>
      <c r="BF2311"/>
      <c r="BG2311"/>
    </row>
    <row r="2312" spans="3:59" x14ac:dyDescent="0.25">
      <c r="C2312" s="53"/>
      <c r="D2312" s="43"/>
      <c r="E2312" s="43"/>
      <c r="T2312" s="47"/>
      <c r="U2312"/>
      <c r="V2312"/>
      <c r="W2312"/>
      <c r="X2312"/>
      <c r="Y2312" s="47"/>
      <c r="Z2312"/>
      <c r="AA2312"/>
      <c r="AJ2312" s="47"/>
      <c r="AK2312"/>
      <c r="AL2312"/>
      <c r="AM2312"/>
      <c r="AN2312"/>
      <c r="AO2312" s="47"/>
      <c r="AP2312"/>
      <c r="AQ2312"/>
      <c r="AZ2312" s="47"/>
      <c r="BA2312"/>
      <c r="BB2312"/>
      <c r="BC2312"/>
      <c r="BD2312"/>
      <c r="BE2312" s="47"/>
      <c r="BF2312"/>
      <c r="BG2312"/>
    </row>
    <row r="2313" spans="3:59" x14ac:dyDescent="0.25">
      <c r="C2313" s="53"/>
      <c r="D2313" s="43"/>
      <c r="E2313" s="43"/>
      <c r="T2313" s="47"/>
      <c r="U2313"/>
      <c r="V2313"/>
      <c r="W2313"/>
      <c r="X2313"/>
      <c r="Y2313" s="47"/>
      <c r="Z2313"/>
      <c r="AA2313"/>
      <c r="AJ2313" s="47"/>
      <c r="AK2313"/>
      <c r="AL2313"/>
      <c r="AM2313"/>
      <c r="AN2313"/>
      <c r="AO2313" s="47"/>
      <c r="AP2313"/>
      <c r="AQ2313"/>
      <c r="AZ2313" s="47"/>
      <c r="BA2313"/>
      <c r="BB2313"/>
      <c r="BC2313"/>
      <c r="BD2313"/>
      <c r="BE2313" s="47"/>
      <c r="BF2313"/>
      <c r="BG2313"/>
    </row>
    <row r="2314" spans="3:59" x14ac:dyDescent="0.25">
      <c r="C2314" s="53"/>
      <c r="D2314" s="43"/>
      <c r="E2314" s="43"/>
      <c r="T2314" s="47"/>
      <c r="U2314"/>
      <c r="V2314"/>
      <c r="W2314"/>
      <c r="X2314"/>
      <c r="Y2314" s="47"/>
      <c r="Z2314"/>
      <c r="AA2314"/>
      <c r="AJ2314" s="47"/>
      <c r="AK2314"/>
      <c r="AL2314"/>
      <c r="AM2314"/>
      <c r="AN2314"/>
      <c r="AO2314" s="47"/>
      <c r="AP2314"/>
      <c r="AQ2314"/>
      <c r="AZ2314" s="47"/>
      <c r="BA2314"/>
      <c r="BB2314"/>
      <c r="BC2314"/>
      <c r="BD2314"/>
      <c r="BE2314" s="47"/>
      <c r="BF2314"/>
      <c r="BG2314"/>
    </row>
    <row r="2315" spans="3:59" x14ac:dyDescent="0.25">
      <c r="C2315" s="53"/>
      <c r="D2315" s="43"/>
      <c r="E2315" s="43"/>
      <c r="T2315" s="47"/>
      <c r="U2315"/>
      <c r="V2315"/>
      <c r="W2315"/>
      <c r="X2315"/>
      <c r="Y2315" s="47"/>
      <c r="Z2315"/>
      <c r="AA2315"/>
      <c r="AJ2315" s="47"/>
      <c r="AK2315"/>
      <c r="AL2315"/>
      <c r="AM2315"/>
      <c r="AN2315"/>
      <c r="AO2315" s="47"/>
      <c r="AP2315"/>
      <c r="AQ2315"/>
      <c r="AZ2315" s="47"/>
      <c r="BA2315"/>
      <c r="BB2315"/>
      <c r="BC2315"/>
      <c r="BD2315"/>
      <c r="BE2315" s="47"/>
      <c r="BF2315"/>
      <c r="BG2315"/>
    </row>
    <row r="2316" spans="3:59" x14ac:dyDescent="0.25">
      <c r="C2316" s="53"/>
      <c r="D2316" s="43"/>
      <c r="E2316" s="43"/>
      <c r="T2316" s="47"/>
      <c r="U2316"/>
      <c r="V2316"/>
      <c r="W2316"/>
      <c r="X2316"/>
      <c r="Y2316" s="47"/>
      <c r="Z2316"/>
      <c r="AA2316"/>
      <c r="AJ2316" s="47"/>
      <c r="AK2316"/>
      <c r="AL2316"/>
      <c r="AM2316"/>
      <c r="AN2316"/>
      <c r="AO2316" s="47"/>
      <c r="AP2316"/>
      <c r="AQ2316"/>
      <c r="AZ2316" s="47"/>
      <c r="BA2316"/>
      <c r="BB2316"/>
      <c r="BC2316"/>
      <c r="BD2316"/>
      <c r="BE2316" s="47"/>
      <c r="BF2316"/>
      <c r="BG2316"/>
    </row>
    <row r="2317" spans="3:59" x14ac:dyDescent="0.25">
      <c r="C2317" s="53"/>
      <c r="D2317" s="43"/>
      <c r="E2317" s="43"/>
      <c r="T2317" s="47"/>
      <c r="U2317"/>
      <c r="V2317"/>
      <c r="W2317"/>
      <c r="X2317"/>
      <c r="Y2317" s="47"/>
      <c r="Z2317"/>
      <c r="AA2317"/>
      <c r="AJ2317" s="47"/>
      <c r="AK2317"/>
      <c r="AL2317"/>
      <c r="AM2317"/>
      <c r="AN2317"/>
      <c r="AO2317" s="47"/>
      <c r="AP2317"/>
      <c r="AQ2317"/>
      <c r="AZ2317" s="47"/>
      <c r="BA2317"/>
      <c r="BB2317"/>
      <c r="BC2317"/>
      <c r="BD2317"/>
      <c r="BE2317" s="47"/>
      <c r="BF2317"/>
      <c r="BG2317"/>
    </row>
    <row r="2318" spans="3:59" x14ac:dyDescent="0.25">
      <c r="C2318" s="53"/>
      <c r="D2318" s="43"/>
      <c r="E2318" s="43"/>
      <c r="T2318" s="47"/>
      <c r="U2318"/>
      <c r="V2318"/>
      <c r="W2318"/>
      <c r="X2318"/>
      <c r="Y2318" s="47"/>
      <c r="Z2318"/>
      <c r="AA2318"/>
      <c r="AJ2318" s="47"/>
      <c r="AK2318"/>
      <c r="AL2318"/>
      <c r="AM2318"/>
      <c r="AN2318"/>
      <c r="AO2318" s="47"/>
      <c r="AP2318"/>
      <c r="AQ2318"/>
      <c r="AZ2318" s="47"/>
      <c r="BA2318"/>
      <c r="BB2318"/>
      <c r="BC2318"/>
      <c r="BD2318"/>
      <c r="BE2318" s="47"/>
      <c r="BF2318"/>
      <c r="BG2318"/>
    </row>
    <row r="2319" spans="3:59" x14ac:dyDescent="0.25">
      <c r="C2319" s="53"/>
      <c r="D2319" s="43"/>
      <c r="E2319" s="43"/>
      <c r="T2319" s="47"/>
      <c r="U2319"/>
      <c r="V2319"/>
      <c r="W2319"/>
      <c r="X2319"/>
      <c r="Y2319" s="47"/>
      <c r="Z2319"/>
      <c r="AA2319"/>
      <c r="AJ2319" s="47"/>
      <c r="AK2319"/>
      <c r="AL2319"/>
      <c r="AM2319"/>
      <c r="AN2319"/>
      <c r="AO2319" s="47"/>
      <c r="AP2319"/>
      <c r="AQ2319"/>
      <c r="AZ2319" s="47"/>
      <c r="BA2319"/>
      <c r="BB2319"/>
      <c r="BC2319"/>
      <c r="BD2319"/>
      <c r="BE2319" s="47"/>
      <c r="BF2319"/>
      <c r="BG2319"/>
    </row>
    <row r="2320" spans="3:59" x14ac:dyDescent="0.25">
      <c r="C2320" s="53"/>
      <c r="D2320" s="43"/>
      <c r="E2320" s="43"/>
      <c r="T2320" s="47"/>
      <c r="U2320"/>
      <c r="V2320"/>
      <c r="W2320"/>
      <c r="X2320"/>
      <c r="Y2320" s="47"/>
      <c r="Z2320"/>
      <c r="AA2320"/>
      <c r="AJ2320" s="47"/>
      <c r="AK2320"/>
      <c r="AL2320"/>
      <c r="AM2320"/>
      <c r="AN2320"/>
      <c r="AO2320" s="47"/>
      <c r="AP2320"/>
      <c r="AQ2320"/>
      <c r="AZ2320" s="47"/>
      <c r="BA2320"/>
      <c r="BB2320"/>
      <c r="BC2320"/>
      <c r="BD2320"/>
      <c r="BE2320" s="47"/>
      <c r="BF2320"/>
      <c r="BG2320"/>
    </row>
    <row r="2321" spans="3:59" x14ac:dyDescent="0.25">
      <c r="C2321" s="53"/>
      <c r="D2321" s="43"/>
      <c r="E2321" s="43"/>
      <c r="T2321" s="47"/>
      <c r="U2321"/>
      <c r="V2321"/>
      <c r="W2321"/>
      <c r="X2321"/>
      <c r="Y2321" s="47"/>
      <c r="Z2321"/>
      <c r="AA2321"/>
      <c r="AJ2321" s="47"/>
      <c r="AK2321"/>
      <c r="AL2321"/>
      <c r="AM2321"/>
      <c r="AN2321"/>
      <c r="AO2321" s="47"/>
      <c r="AP2321"/>
      <c r="AQ2321"/>
      <c r="AZ2321" s="47"/>
      <c r="BA2321"/>
      <c r="BB2321"/>
      <c r="BC2321"/>
      <c r="BD2321"/>
      <c r="BE2321" s="47"/>
      <c r="BF2321"/>
      <c r="BG2321"/>
    </row>
    <row r="2322" spans="3:59" x14ac:dyDescent="0.25">
      <c r="C2322" s="53"/>
      <c r="D2322" s="43"/>
      <c r="E2322" s="43"/>
      <c r="T2322" s="47"/>
      <c r="U2322"/>
      <c r="V2322"/>
      <c r="W2322"/>
      <c r="X2322"/>
      <c r="Y2322" s="47"/>
      <c r="Z2322"/>
      <c r="AA2322"/>
      <c r="AJ2322" s="47"/>
      <c r="AK2322"/>
      <c r="AL2322"/>
      <c r="AM2322"/>
      <c r="AN2322"/>
      <c r="AO2322" s="47"/>
      <c r="AP2322"/>
      <c r="AQ2322"/>
      <c r="AZ2322" s="47"/>
      <c r="BA2322"/>
      <c r="BB2322"/>
      <c r="BC2322"/>
      <c r="BD2322"/>
      <c r="BE2322" s="47"/>
      <c r="BF2322"/>
      <c r="BG2322"/>
    </row>
    <row r="2323" spans="3:59" x14ac:dyDescent="0.25">
      <c r="C2323" s="53"/>
      <c r="D2323" s="43"/>
      <c r="E2323" s="43"/>
      <c r="T2323" s="47"/>
      <c r="U2323"/>
      <c r="V2323"/>
      <c r="W2323"/>
      <c r="X2323"/>
      <c r="Y2323" s="47"/>
      <c r="Z2323"/>
      <c r="AA2323"/>
      <c r="AJ2323" s="47"/>
      <c r="AK2323"/>
      <c r="AL2323"/>
      <c r="AM2323"/>
      <c r="AN2323"/>
      <c r="AO2323" s="47"/>
      <c r="AP2323"/>
      <c r="AQ2323"/>
      <c r="AZ2323" s="47"/>
      <c r="BA2323"/>
      <c r="BB2323"/>
      <c r="BC2323"/>
      <c r="BD2323"/>
      <c r="BE2323" s="47"/>
      <c r="BF2323"/>
      <c r="BG2323"/>
    </row>
    <row r="2324" spans="3:59" x14ac:dyDescent="0.25">
      <c r="C2324" s="53"/>
      <c r="D2324" s="43"/>
      <c r="E2324" s="43"/>
      <c r="T2324" s="47"/>
      <c r="U2324"/>
      <c r="V2324"/>
      <c r="W2324"/>
      <c r="X2324"/>
      <c r="Y2324" s="47"/>
      <c r="Z2324"/>
      <c r="AA2324"/>
      <c r="AJ2324" s="47"/>
      <c r="AK2324"/>
      <c r="AL2324"/>
      <c r="AM2324"/>
      <c r="AN2324"/>
      <c r="AO2324" s="47"/>
      <c r="AP2324"/>
      <c r="AQ2324"/>
      <c r="AZ2324" s="47"/>
      <c r="BA2324"/>
      <c r="BB2324"/>
      <c r="BC2324"/>
      <c r="BD2324"/>
      <c r="BE2324" s="47"/>
      <c r="BF2324"/>
      <c r="BG2324"/>
    </row>
    <row r="2325" spans="3:59" x14ac:dyDescent="0.25">
      <c r="C2325" s="53"/>
      <c r="D2325" s="43"/>
      <c r="E2325" s="43"/>
      <c r="T2325" s="47"/>
      <c r="U2325"/>
      <c r="V2325"/>
      <c r="W2325"/>
      <c r="X2325"/>
      <c r="Y2325" s="47"/>
      <c r="Z2325"/>
      <c r="AA2325"/>
      <c r="AJ2325" s="47"/>
      <c r="AK2325"/>
      <c r="AL2325"/>
      <c r="AM2325"/>
      <c r="AN2325"/>
      <c r="AO2325" s="47"/>
      <c r="AP2325"/>
      <c r="AQ2325"/>
      <c r="AZ2325" s="47"/>
      <c r="BA2325"/>
      <c r="BB2325"/>
      <c r="BC2325"/>
      <c r="BD2325"/>
      <c r="BE2325" s="47"/>
      <c r="BF2325"/>
      <c r="BG2325"/>
    </row>
    <row r="2326" spans="3:59" x14ac:dyDescent="0.25">
      <c r="C2326" s="53"/>
      <c r="D2326" s="43"/>
      <c r="E2326" s="43"/>
      <c r="T2326" s="47"/>
      <c r="U2326"/>
      <c r="V2326"/>
      <c r="W2326"/>
      <c r="X2326"/>
      <c r="Y2326" s="47"/>
      <c r="Z2326"/>
      <c r="AA2326"/>
      <c r="AJ2326" s="47"/>
      <c r="AK2326"/>
      <c r="AL2326"/>
      <c r="AM2326"/>
      <c r="AN2326"/>
      <c r="AO2326" s="47"/>
      <c r="AP2326"/>
      <c r="AQ2326"/>
      <c r="AZ2326" s="47"/>
      <c r="BA2326"/>
      <c r="BB2326"/>
      <c r="BC2326"/>
      <c r="BD2326"/>
      <c r="BE2326" s="47"/>
      <c r="BF2326"/>
      <c r="BG2326"/>
    </row>
    <row r="2327" spans="3:59" x14ac:dyDescent="0.25">
      <c r="C2327" s="53"/>
      <c r="D2327" s="43"/>
      <c r="E2327" s="43"/>
      <c r="T2327" s="47"/>
      <c r="U2327"/>
      <c r="V2327"/>
      <c r="W2327"/>
      <c r="X2327"/>
      <c r="Y2327" s="47"/>
      <c r="Z2327"/>
      <c r="AA2327"/>
      <c r="AJ2327" s="47"/>
      <c r="AK2327"/>
      <c r="AL2327"/>
      <c r="AM2327"/>
      <c r="AN2327"/>
      <c r="AO2327" s="47"/>
      <c r="AP2327"/>
      <c r="AQ2327"/>
      <c r="AZ2327" s="47"/>
      <c r="BA2327"/>
      <c r="BB2327"/>
      <c r="BC2327"/>
      <c r="BD2327"/>
      <c r="BE2327" s="47"/>
      <c r="BF2327"/>
      <c r="BG2327"/>
    </row>
    <row r="2328" spans="3:59" x14ac:dyDescent="0.25">
      <c r="C2328" s="53"/>
      <c r="D2328" s="43"/>
      <c r="E2328" s="43"/>
      <c r="T2328" s="47"/>
      <c r="U2328"/>
      <c r="V2328"/>
      <c r="W2328"/>
      <c r="X2328"/>
      <c r="Y2328" s="47"/>
      <c r="Z2328"/>
      <c r="AA2328"/>
      <c r="AJ2328" s="47"/>
      <c r="AK2328"/>
      <c r="AL2328"/>
      <c r="AM2328"/>
      <c r="AN2328"/>
      <c r="AO2328" s="47"/>
      <c r="AP2328"/>
      <c r="AQ2328"/>
      <c r="AZ2328" s="47"/>
      <c r="BA2328"/>
      <c r="BB2328"/>
      <c r="BC2328"/>
      <c r="BD2328"/>
      <c r="BE2328" s="47"/>
      <c r="BF2328"/>
      <c r="BG2328"/>
    </row>
    <row r="2329" spans="3:59" x14ac:dyDescent="0.25">
      <c r="C2329" s="53"/>
      <c r="D2329" s="43"/>
      <c r="E2329" s="43"/>
      <c r="T2329" s="47"/>
      <c r="U2329"/>
      <c r="V2329"/>
      <c r="W2329"/>
      <c r="X2329"/>
      <c r="Y2329" s="47"/>
      <c r="Z2329"/>
      <c r="AA2329"/>
      <c r="AJ2329" s="47"/>
      <c r="AK2329"/>
      <c r="AL2329"/>
      <c r="AM2329"/>
      <c r="AN2329"/>
      <c r="AO2329" s="47"/>
      <c r="AP2329"/>
      <c r="AQ2329"/>
      <c r="AZ2329" s="47"/>
      <c r="BA2329"/>
      <c r="BB2329"/>
      <c r="BC2329"/>
      <c r="BD2329"/>
      <c r="BE2329" s="47"/>
      <c r="BF2329"/>
      <c r="BG2329"/>
    </row>
    <row r="2330" spans="3:59" x14ac:dyDescent="0.25">
      <c r="C2330" s="53"/>
      <c r="D2330" s="43"/>
      <c r="E2330" s="43"/>
      <c r="T2330" s="47"/>
      <c r="U2330"/>
      <c r="V2330"/>
      <c r="W2330"/>
      <c r="X2330"/>
      <c r="Y2330" s="47"/>
      <c r="Z2330"/>
      <c r="AA2330"/>
      <c r="AJ2330" s="47"/>
      <c r="AK2330"/>
      <c r="AL2330"/>
      <c r="AM2330"/>
      <c r="AN2330"/>
      <c r="AO2330" s="47"/>
      <c r="AP2330"/>
      <c r="AQ2330"/>
      <c r="AZ2330" s="47"/>
      <c r="BA2330"/>
      <c r="BB2330"/>
      <c r="BC2330"/>
      <c r="BD2330"/>
      <c r="BE2330" s="47"/>
      <c r="BF2330"/>
      <c r="BG2330"/>
    </row>
    <row r="2331" spans="3:59" x14ac:dyDescent="0.25">
      <c r="C2331" s="53"/>
      <c r="D2331" s="43"/>
      <c r="E2331" s="43"/>
      <c r="T2331" s="47"/>
      <c r="U2331"/>
      <c r="V2331"/>
      <c r="W2331"/>
      <c r="X2331"/>
      <c r="Y2331" s="47"/>
      <c r="Z2331"/>
      <c r="AA2331"/>
      <c r="AJ2331" s="47"/>
      <c r="AK2331"/>
      <c r="AL2331"/>
      <c r="AM2331"/>
      <c r="AN2331"/>
      <c r="AO2331" s="47"/>
      <c r="AP2331"/>
      <c r="AQ2331"/>
      <c r="AZ2331" s="47"/>
      <c r="BA2331"/>
      <c r="BB2331"/>
      <c r="BC2331"/>
      <c r="BD2331"/>
      <c r="BE2331" s="47"/>
      <c r="BF2331"/>
      <c r="BG2331"/>
    </row>
    <row r="2332" spans="3:59" x14ac:dyDescent="0.25">
      <c r="C2332" s="53"/>
      <c r="D2332" s="43"/>
      <c r="E2332" s="43"/>
      <c r="T2332" s="47"/>
      <c r="U2332"/>
      <c r="V2332"/>
      <c r="W2332"/>
      <c r="X2332"/>
      <c r="Y2332" s="47"/>
      <c r="Z2332"/>
      <c r="AA2332"/>
      <c r="AJ2332" s="47"/>
      <c r="AK2332"/>
      <c r="AL2332"/>
      <c r="AM2332"/>
      <c r="AN2332"/>
      <c r="AO2332" s="47"/>
      <c r="AP2332"/>
      <c r="AQ2332"/>
      <c r="AZ2332" s="47"/>
      <c r="BA2332"/>
      <c r="BB2332"/>
      <c r="BC2332"/>
      <c r="BD2332"/>
      <c r="BE2332" s="47"/>
      <c r="BF2332"/>
      <c r="BG2332"/>
    </row>
    <row r="2333" spans="3:59" x14ac:dyDescent="0.25">
      <c r="C2333" s="53"/>
      <c r="D2333" s="43"/>
      <c r="E2333" s="43"/>
      <c r="T2333" s="47"/>
      <c r="U2333"/>
      <c r="V2333"/>
      <c r="W2333"/>
      <c r="X2333"/>
      <c r="Y2333" s="47"/>
      <c r="Z2333"/>
      <c r="AA2333"/>
      <c r="AJ2333" s="47"/>
      <c r="AK2333"/>
      <c r="AL2333"/>
      <c r="AM2333"/>
      <c r="AN2333"/>
      <c r="AO2333" s="47"/>
      <c r="AP2333"/>
      <c r="AQ2333"/>
      <c r="AZ2333" s="47"/>
      <c r="BA2333"/>
      <c r="BB2333"/>
      <c r="BC2333"/>
      <c r="BD2333"/>
      <c r="BE2333" s="47"/>
      <c r="BF2333"/>
      <c r="BG2333"/>
    </row>
    <row r="2334" spans="3:59" x14ac:dyDescent="0.25">
      <c r="C2334" s="53"/>
      <c r="D2334" s="43"/>
      <c r="E2334" s="43"/>
      <c r="T2334" s="47"/>
      <c r="U2334"/>
      <c r="V2334"/>
      <c r="W2334"/>
      <c r="X2334"/>
      <c r="Y2334" s="47"/>
      <c r="Z2334"/>
      <c r="AA2334"/>
      <c r="AJ2334" s="47"/>
      <c r="AK2334"/>
      <c r="AL2334"/>
      <c r="AM2334"/>
      <c r="AN2334"/>
      <c r="AO2334" s="47"/>
      <c r="AP2334"/>
      <c r="AQ2334"/>
      <c r="AZ2334" s="47"/>
      <c r="BA2334"/>
      <c r="BB2334"/>
      <c r="BC2334"/>
      <c r="BD2334"/>
      <c r="BE2334" s="47"/>
      <c r="BF2334"/>
      <c r="BG2334"/>
    </row>
    <row r="2335" spans="3:59" x14ac:dyDescent="0.25">
      <c r="C2335" s="53"/>
      <c r="D2335" s="43"/>
      <c r="E2335" s="43"/>
      <c r="T2335" s="47"/>
      <c r="U2335"/>
      <c r="V2335"/>
      <c r="W2335"/>
      <c r="X2335"/>
      <c r="Y2335" s="47"/>
      <c r="Z2335"/>
      <c r="AA2335"/>
      <c r="AJ2335" s="47"/>
      <c r="AK2335"/>
      <c r="AL2335"/>
      <c r="AM2335"/>
      <c r="AN2335"/>
      <c r="AO2335" s="47"/>
      <c r="AP2335"/>
      <c r="AQ2335"/>
      <c r="AZ2335" s="47"/>
      <c r="BA2335"/>
      <c r="BB2335"/>
      <c r="BC2335"/>
      <c r="BD2335"/>
      <c r="BE2335" s="47"/>
      <c r="BF2335"/>
      <c r="BG2335"/>
    </row>
    <row r="2336" spans="3:59" x14ac:dyDescent="0.25">
      <c r="C2336" s="53"/>
      <c r="D2336" s="43"/>
      <c r="E2336" s="43"/>
      <c r="T2336" s="47"/>
      <c r="U2336"/>
      <c r="V2336"/>
      <c r="W2336"/>
      <c r="X2336"/>
      <c r="Y2336" s="47"/>
      <c r="Z2336"/>
      <c r="AA2336"/>
      <c r="AJ2336" s="47"/>
      <c r="AK2336"/>
      <c r="AL2336"/>
      <c r="AM2336"/>
      <c r="AN2336"/>
      <c r="AO2336" s="47"/>
      <c r="AP2336"/>
      <c r="AQ2336"/>
      <c r="AZ2336" s="47"/>
      <c r="BA2336"/>
      <c r="BB2336"/>
      <c r="BC2336"/>
      <c r="BD2336"/>
      <c r="BE2336" s="47"/>
      <c r="BF2336"/>
      <c r="BG2336"/>
    </row>
    <row r="2337" spans="3:59" x14ac:dyDescent="0.25">
      <c r="C2337" s="53"/>
      <c r="D2337" s="43"/>
      <c r="E2337" s="43"/>
      <c r="T2337" s="47"/>
      <c r="U2337"/>
      <c r="V2337"/>
      <c r="W2337"/>
      <c r="X2337"/>
      <c r="Y2337" s="47"/>
      <c r="Z2337"/>
      <c r="AA2337"/>
      <c r="AJ2337" s="47"/>
      <c r="AK2337"/>
      <c r="AL2337"/>
      <c r="AM2337"/>
      <c r="AN2337"/>
      <c r="AO2337" s="47"/>
      <c r="AP2337"/>
      <c r="AQ2337"/>
      <c r="AZ2337" s="47"/>
      <c r="BA2337"/>
      <c r="BB2337"/>
      <c r="BC2337"/>
      <c r="BD2337"/>
      <c r="BE2337" s="47"/>
      <c r="BF2337"/>
      <c r="BG2337"/>
    </row>
    <row r="2338" spans="3:59" x14ac:dyDescent="0.25">
      <c r="C2338" s="53"/>
      <c r="D2338" s="43"/>
      <c r="E2338" s="43"/>
      <c r="T2338" s="47"/>
      <c r="U2338"/>
      <c r="V2338"/>
      <c r="W2338"/>
      <c r="X2338"/>
      <c r="Y2338" s="47"/>
      <c r="Z2338"/>
      <c r="AA2338"/>
      <c r="AJ2338" s="47"/>
      <c r="AK2338"/>
      <c r="AL2338"/>
      <c r="AM2338"/>
      <c r="AN2338"/>
      <c r="AO2338" s="47"/>
      <c r="AP2338"/>
      <c r="AQ2338"/>
      <c r="AZ2338" s="47"/>
      <c r="BA2338"/>
      <c r="BB2338"/>
      <c r="BC2338"/>
      <c r="BD2338"/>
      <c r="BE2338" s="47"/>
      <c r="BF2338"/>
      <c r="BG2338"/>
    </row>
    <row r="2339" spans="3:59" x14ac:dyDescent="0.25">
      <c r="C2339" s="53"/>
      <c r="D2339" s="43"/>
      <c r="E2339" s="43"/>
      <c r="T2339" s="47"/>
      <c r="U2339"/>
      <c r="V2339"/>
      <c r="W2339"/>
      <c r="X2339"/>
      <c r="Y2339" s="47"/>
      <c r="Z2339"/>
      <c r="AA2339"/>
      <c r="AJ2339" s="47"/>
      <c r="AK2339"/>
      <c r="AL2339"/>
      <c r="AM2339"/>
      <c r="AN2339"/>
      <c r="AO2339" s="47"/>
      <c r="AP2339"/>
      <c r="AQ2339"/>
      <c r="AZ2339" s="47"/>
      <c r="BA2339"/>
      <c r="BB2339"/>
      <c r="BC2339"/>
      <c r="BD2339"/>
      <c r="BE2339" s="47"/>
      <c r="BF2339"/>
      <c r="BG2339"/>
    </row>
    <row r="2340" spans="3:59" x14ac:dyDescent="0.25">
      <c r="C2340" s="53"/>
      <c r="D2340" s="43"/>
      <c r="E2340" s="43"/>
      <c r="T2340" s="47"/>
      <c r="U2340"/>
      <c r="V2340"/>
      <c r="W2340"/>
      <c r="X2340"/>
      <c r="Y2340" s="47"/>
      <c r="Z2340"/>
      <c r="AA2340"/>
      <c r="AJ2340" s="47"/>
      <c r="AK2340"/>
      <c r="AL2340"/>
      <c r="AM2340"/>
      <c r="AN2340"/>
      <c r="AO2340" s="47"/>
      <c r="AP2340"/>
      <c r="AQ2340"/>
      <c r="AZ2340" s="47"/>
      <c r="BA2340"/>
      <c r="BB2340"/>
      <c r="BC2340"/>
      <c r="BD2340"/>
      <c r="BE2340" s="47"/>
      <c r="BF2340"/>
      <c r="BG2340"/>
    </row>
    <row r="2341" spans="3:59" x14ac:dyDescent="0.25">
      <c r="C2341" s="53"/>
      <c r="D2341" s="43"/>
      <c r="E2341" s="43"/>
      <c r="T2341" s="47"/>
      <c r="U2341"/>
      <c r="V2341"/>
      <c r="W2341"/>
      <c r="X2341"/>
      <c r="Y2341" s="47"/>
      <c r="Z2341"/>
      <c r="AA2341"/>
      <c r="AJ2341" s="47"/>
      <c r="AK2341"/>
      <c r="AL2341"/>
      <c r="AM2341"/>
      <c r="AN2341"/>
      <c r="AO2341" s="47"/>
      <c r="AP2341"/>
      <c r="AQ2341"/>
      <c r="AZ2341" s="47"/>
      <c r="BA2341"/>
      <c r="BB2341"/>
      <c r="BC2341"/>
      <c r="BD2341"/>
      <c r="BE2341" s="47"/>
      <c r="BF2341"/>
      <c r="BG2341"/>
    </row>
    <row r="2342" spans="3:59" x14ac:dyDescent="0.25">
      <c r="C2342" s="53"/>
      <c r="D2342" s="43"/>
      <c r="E2342" s="43"/>
      <c r="T2342" s="47"/>
      <c r="U2342"/>
      <c r="V2342"/>
      <c r="W2342"/>
      <c r="X2342"/>
      <c r="Y2342" s="47"/>
      <c r="Z2342"/>
      <c r="AA2342"/>
      <c r="AJ2342" s="47"/>
      <c r="AK2342"/>
      <c r="AL2342"/>
      <c r="AM2342"/>
      <c r="AN2342"/>
      <c r="AO2342" s="47"/>
      <c r="AP2342"/>
      <c r="AQ2342"/>
      <c r="AZ2342" s="47"/>
      <c r="BA2342"/>
      <c r="BB2342"/>
      <c r="BC2342"/>
      <c r="BD2342"/>
      <c r="BE2342" s="47"/>
      <c r="BF2342"/>
      <c r="BG2342"/>
    </row>
    <row r="2343" spans="3:59" x14ac:dyDescent="0.25">
      <c r="C2343" s="53"/>
      <c r="D2343" s="43"/>
      <c r="E2343" s="43"/>
      <c r="T2343" s="47"/>
      <c r="U2343"/>
      <c r="V2343"/>
      <c r="W2343"/>
      <c r="X2343"/>
      <c r="Y2343" s="47"/>
      <c r="Z2343"/>
      <c r="AA2343"/>
      <c r="AJ2343" s="47"/>
      <c r="AK2343"/>
      <c r="AL2343"/>
      <c r="AM2343"/>
      <c r="AN2343"/>
      <c r="AO2343" s="47"/>
      <c r="AP2343"/>
      <c r="AQ2343"/>
      <c r="AZ2343" s="47"/>
      <c r="BA2343"/>
      <c r="BB2343"/>
      <c r="BC2343"/>
      <c r="BD2343"/>
      <c r="BE2343" s="47"/>
      <c r="BF2343"/>
      <c r="BG2343"/>
    </row>
    <row r="2344" spans="3:59" x14ac:dyDescent="0.25">
      <c r="C2344" s="53"/>
      <c r="D2344" s="43"/>
      <c r="E2344" s="43"/>
      <c r="T2344" s="47"/>
      <c r="U2344"/>
      <c r="V2344"/>
      <c r="W2344"/>
      <c r="X2344"/>
      <c r="Y2344" s="47"/>
      <c r="Z2344"/>
      <c r="AA2344"/>
      <c r="AJ2344" s="47"/>
      <c r="AK2344"/>
      <c r="AL2344"/>
      <c r="AM2344"/>
      <c r="AN2344"/>
      <c r="AO2344" s="47"/>
      <c r="AP2344"/>
      <c r="AQ2344"/>
      <c r="AZ2344" s="47"/>
      <c r="BA2344"/>
      <c r="BB2344"/>
      <c r="BC2344"/>
      <c r="BD2344"/>
      <c r="BE2344" s="47"/>
      <c r="BF2344"/>
      <c r="BG2344"/>
    </row>
    <row r="2345" spans="3:59" x14ac:dyDescent="0.25">
      <c r="C2345" s="53"/>
      <c r="D2345" s="43"/>
      <c r="E2345" s="43"/>
      <c r="T2345" s="47"/>
      <c r="U2345"/>
      <c r="V2345"/>
      <c r="W2345"/>
      <c r="X2345"/>
      <c r="Y2345" s="47"/>
      <c r="Z2345"/>
      <c r="AA2345"/>
      <c r="AJ2345" s="47"/>
      <c r="AK2345"/>
      <c r="AL2345"/>
      <c r="AM2345"/>
      <c r="AN2345"/>
      <c r="AO2345" s="47"/>
      <c r="AP2345"/>
      <c r="AQ2345"/>
      <c r="AZ2345" s="47"/>
      <c r="BA2345"/>
      <c r="BB2345"/>
      <c r="BC2345"/>
      <c r="BD2345"/>
      <c r="BE2345" s="47"/>
      <c r="BF2345"/>
      <c r="BG2345"/>
    </row>
    <row r="2346" spans="3:59" x14ac:dyDescent="0.25">
      <c r="C2346" s="53"/>
      <c r="D2346" s="43"/>
      <c r="E2346" s="43"/>
      <c r="T2346" s="47"/>
      <c r="U2346"/>
      <c r="V2346"/>
      <c r="W2346"/>
      <c r="X2346"/>
      <c r="Y2346" s="47"/>
      <c r="Z2346"/>
      <c r="AA2346"/>
      <c r="AJ2346" s="47"/>
      <c r="AK2346"/>
      <c r="AL2346"/>
      <c r="AM2346"/>
      <c r="AN2346"/>
      <c r="AO2346" s="47"/>
      <c r="AP2346"/>
      <c r="AQ2346"/>
      <c r="AZ2346" s="47"/>
      <c r="BA2346"/>
      <c r="BB2346"/>
      <c r="BC2346"/>
      <c r="BD2346"/>
      <c r="BE2346" s="47"/>
      <c r="BF2346"/>
      <c r="BG2346"/>
    </row>
    <row r="2347" spans="3:59" x14ac:dyDescent="0.25">
      <c r="C2347" s="53"/>
      <c r="D2347" s="43"/>
      <c r="E2347" s="43"/>
      <c r="T2347" s="47"/>
      <c r="U2347"/>
      <c r="V2347"/>
      <c r="W2347"/>
      <c r="X2347"/>
      <c r="Y2347" s="47"/>
      <c r="Z2347"/>
      <c r="AA2347"/>
      <c r="AJ2347" s="47"/>
      <c r="AK2347"/>
      <c r="AL2347"/>
      <c r="AM2347"/>
      <c r="AN2347"/>
      <c r="AO2347" s="47"/>
      <c r="AP2347"/>
      <c r="AQ2347"/>
      <c r="AZ2347" s="47"/>
      <c r="BA2347"/>
      <c r="BB2347"/>
      <c r="BC2347"/>
      <c r="BD2347"/>
      <c r="BE2347" s="47"/>
      <c r="BF2347"/>
      <c r="BG2347"/>
    </row>
    <row r="2348" spans="3:59" x14ac:dyDescent="0.25">
      <c r="C2348" s="53"/>
      <c r="D2348" s="43"/>
      <c r="E2348" s="43"/>
      <c r="T2348" s="47"/>
      <c r="U2348"/>
      <c r="V2348"/>
      <c r="W2348"/>
      <c r="X2348"/>
      <c r="Y2348" s="47"/>
      <c r="Z2348"/>
      <c r="AA2348"/>
      <c r="AJ2348" s="47"/>
      <c r="AK2348"/>
      <c r="AL2348"/>
      <c r="AM2348"/>
      <c r="AN2348"/>
      <c r="AO2348" s="47"/>
      <c r="AP2348"/>
      <c r="AQ2348"/>
      <c r="AZ2348" s="47"/>
      <c r="BA2348"/>
      <c r="BB2348"/>
      <c r="BC2348"/>
      <c r="BD2348"/>
      <c r="BE2348" s="47"/>
      <c r="BF2348"/>
      <c r="BG2348"/>
    </row>
    <row r="2349" spans="3:59" x14ac:dyDescent="0.25">
      <c r="C2349" s="53"/>
      <c r="D2349" s="43"/>
      <c r="E2349" s="43"/>
      <c r="T2349" s="47"/>
      <c r="U2349"/>
      <c r="V2349"/>
      <c r="W2349"/>
      <c r="X2349"/>
      <c r="Y2349" s="47"/>
      <c r="Z2349"/>
      <c r="AA2349"/>
      <c r="AJ2349" s="47"/>
      <c r="AK2349"/>
      <c r="AL2349"/>
      <c r="AM2349"/>
      <c r="AN2349"/>
      <c r="AO2349" s="47"/>
      <c r="AP2349"/>
      <c r="AQ2349"/>
      <c r="AZ2349" s="47"/>
      <c r="BA2349"/>
      <c r="BB2349"/>
      <c r="BC2349"/>
      <c r="BD2349"/>
      <c r="BE2349" s="47"/>
      <c r="BF2349"/>
      <c r="BG2349"/>
    </row>
    <row r="2350" spans="3:59" x14ac:dyDescent="0.25">
      <c r="D2350" s="43"/>
      <c r="E2350" s="43"/>
      <c r="T2350" s="47"/>
      <c r="U2350"/>
      <c r="V2350"/>
      <c r="W2350"/>
      <c r="X2350"/>
      <c r="Y2350" s="47"/>
      <c r="Z2350"/>
      <c r="AA2350"/>
      <c r="AJ2350" s="47"/>
      <c r="AK2350"/>
      <c r="AL2350"/>
      <c r="AM2350"/>
      <c r="AN2350"/>
      <c r="AO2350" s="47"/>
      <c r="AP2350"/>
      <c r="AQ2350"/>
      <c r="AZ2350" s="47"/>
      <c r="BA2350"/>
      <c r="BB2350"/>
      <c r="BC2350"/>
      <c r="BD2350"/>
      <c r="BE2350" s="47"/>
      <c r="BF2350"/>
      <c r="BG2350"/>
    </row>
    <row r="2351" spans="3:59" x14ac:dyDescent="0.25">
      <c r="D2351" s="43"/>
      <c r="E2351" s="43"/>
      <c r="T2351" s="47"/>
      <c r="U2351"/>
      <c r="V2351"/>
      <c r="W2351"/>
      <c r="X2351"/>
      <c r="Y2351" s="47"/>
      <c r="Z2351"/>
      <c r="AA2351"/>
      <c r="AJ2351" s="47"/>
      <c r="AK2351"/>
      <c r="AL2351"/>
      <c r="AM2351"/>
      <c r="AN2351"/>
      <c r="AO2351" s="47"/>
      <c r="AP2351"/>
      <c r="AQ2351"/>
      <c r="AZ2351" s="47"/>
      <c r="BA2351"/>
      <c r="BB2351"/>
      <c r="BC2351"/>
      <c r="BD2351"/>
      <c r="BE2351" s="47"/>
      <c r="BF2351"/>
      <c r="BG2351"/>
    </row>
    <row r="2352" spans="3:59" x14ac:dyDescent="0.25">
      <c r="D2352" s="43"/>
      <c r="E2352" s="43"/>
      <c r="T2352" s="47"/>
      <c r="U2352"/>
      <c r="V2352"/>
      <c r="W2352"/>
      <c r="X2352"/>
      <c r="Y2352" s="47"/>
      <c r="Z2352"/>
      <c r="AA2352"/>
      <c r="AJ2352" s="47"/>
      <c r="AK2352"/>
      <c r="AL2352"/>
      <c r="AM2352"/>
      <c r="AN2352"/>
      <c r="AO2352" s="47"/>
      <c r="AP2352"/>
      <c r="AQ2352"/>
      <c r="AZ2352" s="47"/>
      <c r="BA2352"/>
      <c r="BB2352"/>
      <c r="BC2352"/>
      <c r="BD2352"/>
      <c r="BE2352" s="47"/>
      <c r="BF2352"/>
      <c r="BG2352"/>
    </row>
    <row r="2353" spans="4:59" x14ac:dyDescent="0.25">
      <c r="D2353" s="43"/>
      <c r="E2353" s="43"/>
      <c r="T2353" s="47"/>
      <c r="U2353"/>
      <c r="V2353"/>
      <c r="W2353"/>
      <c r="X2353"/>
      <c r="Y2353" s="47"/>
      <c r="Z2353"/>
      <c r="AA2353"/>
      <c r="AJ2353" s="47"/>
      <c r="AK2353"/>
      <c r="AL2353"/>
      <c r="AM2353"/>
      <c r="AN2353"/>
      <c r="AO2353" s="47"/>
      <c r="AP2353"/>
      <c r="AQ2353"/>
      <c r="AZ2353" s="47"/>
      <c r="BA2353"/>
      <c r="BB2353"/>
      <c r="BC2353"/>
      <c r="BD2353"/>
      <c r="BE2353" s="47"/>
      <c r="BF2353"/>
      <c r="BG2353"/>
    </row>
    <row r="2354" spans="4:59" x14ac:dyDescent="0.25">
      <c r="D2354" s="43"/>
      <c r="E2354" s="43"/>
      <c r="T2354" s="47"/>
      <c r="U2354"/>
      <c r="V2354"/>
      <c r="W2354"/>
      <c r="X2354"/>
      <c r="Y2354" s="47"/>
      <c r="Z2354"/>
      <c r="AA2354"/>
      <c r="AJ2354" s="47"/>
      <c r="AK2354"/>
      <c r="AL2354"/>
      <c r="AM2354"/>
      <c r="AN2354"/>
      <c r="AO2354" s="47"/>
      <c r="AP2354"/>
      <c r="AQ2354"/>
      <c r="AZ2354" s="47"/>
      <c r="BA2354"/>
      <c r="BB2354"/>
      <c r="BC2354"/>
      <c r="BD2354"/>
      <c r="BE2354" s="47"/>
      <c r="BF2354"/>
      <c r="BG2354"/>
    </row>
    <row r="2355" spans="4:59" x14ac:dyDescent="0.25">
      <c r="D2355" s="43"/>
      <c r="E2355" s="43"/>
      <c r="T2355" s="47"/>
      <c r="U2355"/>
      <c r="V2355"/>
      <c r="W2355"/>
      <c r="X2355"/>
      <c r="Y2355" s="47"/>
      <c r="Z2355"/>
      <c r="AA2355"/>
      <c r="AJ2355" s="47"/>
      <c r="AK2355"/>
      <c r="AL2355"/>
      <c r="AM2355"/>
      <c r="AN2355"/>
      <c r="AO2355" s="47"/>
      <c r="AP2355"/>
      <c r="AQ2355"/>
      <c r="AZ2355" s="47"/>
      <c r="BA2355"/>
      <c r="BB2355"/>
      <c r="BC2355"/>
      <c r="BD2355"/>
      <c r="BE2355" s="47"/>
      <c r="BF2355"/>
      <c r="BG2355"/>
    </row>
    <row r="2356" spans="4:59" x14ac:dyDescent="0.25">
      <c r="D2356" s="43"/>
      <c r="E2356" s="43"/>
      <c r="T2356" s="47"/>
      <c r="U2356"/>
      <c r="V2356"/>
      <c r="W2356"/>
      <c r="X2356"/>
      <c r="Y2356" s="47"/>
      <c r="Z2356"/>
      <c r="AA2356"/>
      <c r="AJ2356" s="47"/>
      <c r="AK2356"/>
      <c r="AL2356"/>
      <c r="AM2356"/>
      <c r="AN2356"/>
      <c r="AO2356" s="47"/>
      <c r="AP2356"/>
      <c r="AQ2356"/>
      <c r="AZ2356" s="47"/>
      <c r="BA2356"/>
      <c r="BB2356"/>
      <c r="BC2356"/>
      <c r="BD2356"/>
      <c r="BE2356" s="47"/>
      <c r="BF2356"/>
      <c r="BG2356"/>
    </row>
    <row r="2357" spans="4:59" x14ac:dyDescent="0.25">
      <c r="D2357" s="43"/>
      <c r="E2357" s="43"/>
      <c r="T2357" s="47"/>
      <c r="U2357"/>
      <c r="V2357"/>
      <c r="W2357"/>
      <c r="X2357"/>
      <c r="Y2357" s="47"/>
      <c r="Z2357"/>
      <c r="AA2357"/>
      <c r="AJ2357" s="47"/>
      <c r="AK2357"/>
      <c r="AL2357"/>
      <c r="AM2357"/>
      <c r="AN2357"/>
      <c r="AO2357" s="47"/>
      <c r="AP2357"/>
      <c r="AQ2357"/>
      <c r="AZ2357" s="47"/>
      <c r="BA2357"/>
      <c r="BB2357"/>
      <c r="BC2357"/>
      <c r="BD2357"/>
      <c r="BE2357" s="47"/>
      <c r="BF2357"/>
      <c r="BG2357"/>
    </row>
    <row r="2358" spans="4:59" x14ac:dyDescent="0.25">
      <c r="D2358" s="43"/>
      <c r="E2358" s="43"/>
      <c r="T2358" s="47"/>
      <c r="U2358"/>
      <c r="V2358"/>
      <c r="W2358"/>
      <c r="X2358"/>
      <c r="Y2358" s="47"/>
      <c r="Z2358"/>
      <c r="AA2358"/>
      <c r="AJ2358" s="47"/>
      <c r="AK2358"/>
      <c r="AL2358"/>
      <c r="AM2358"/>
      <c r="AN2358"/>
      <c r="AO2358" s="47"/>
      <c r="AP2358"/>
      <c r="AQ2358"/>
      <c r="AZ2358" s="47"/>
      <c r="BA2358"/>
      <c r="BB2358"/>
      <c r="BC2358"/>
      <c r="BD2358"/>
      <c r="BE2358" s="47"/>
      <c r="BF2358"/>
      <c r="BG2358"/>
    </row>
    <row r="2359" spans="4:59" x14ac:dyDescent="0.25">
      <c r="D2359" s="43"/>
      <c r="E2359" s="43"/>
      <c r="T2359" s="47"/>
      <c r="U2359"/>
      <c r="V2359"/>
      <c r="W2359"/>
      <c r="X2359"/>
      <c r="Y2359" s="47"/>
      <c r="Z2359"/>
      <c r="AA2359"/>
      <c r="AJ2359" s="47"/>
      <c r="AK2359"/>
      <c r="AL2359"/>
      <c r="AM2359"/>
      <c r="AN2359"/>
      <c r="AO2359" s="47"/>
      <c r="AP2359"/>
      <c r="AQ2359"/>
      <c r="AZ2359" s="47"/>
      <c r="BA2359"/>
      <c r="BB2359"/>
      <c r="BC2359"/>
      <c r="BD2359"/>
      <c r="BE2359" s="47"/>
      <c r="BF2359"/>
      <c r="BG2359"/>
    </row>
    <row r="2360" spans="4:59" x14ac:dyDescent="0.25">
      <c r="D2360" s="43"/>
      <c r="E2360" s="43"/>
      <c r="T2360" s="47"/>
      <c r="U2360"/>
      <c r="V2360"/>
      <c r="W2360"/>
      <c r="X2360"/>
      <c r="Y2360" s="47"/>
      <c r="Z2360"/>
      <c r="AA2360"/>
      <c r="AJ2360" s="47"/>
      <c r="AK2360"/>
      <c r="AL2360"/>
      <c r="AM2360"/>
      <c r="AN2360"/>
      <c r="AO2360" s="47"/>
      <c r="AP2360"/>
      <c r="AQ2360"/>
      <c r="AZ2360" s="47"/>
      <c r="BA2360"/>
      <c r="BB2360"/>
      <c r="BC2360"/>
      <c r="BD2360"/>
      <c r="BE2360" s="47"/>
      <c r="BF2360"/>
      <c r="BG2360"/>
    </row>
    <row r="2361" spans="4:59" x14ac:dyDescent="0.25">
      <c r="D2361" s="43"/>
      <c r="E2361" s="43"/>
      <c r="T2361" s="47"/>
      <c r="U2361"/>
      <c r="V2361"/>
      <c r="W2361"/>
      <c r="X2361"/>
      <c r="Y2361" s="47"/>
      <c r="Z2361"/>
      <c r="AA2361"/>
      <c r="AJ2361" s="47"/>
      <c r="AK2361"/>
      <c r="AL2361"/>
      <c r="AM2361"/>
      <c r="AN2361"/>
      <c r="AO2361" s="47"/>
      <c r="AP2361"/>
      <c r="AQ2361"/>
      <c r="AZ2361" s="47"/>
      <c r="BA2361"/>
      <c r="BB2361"/>
      <c r="BC2361"/>
      <c r="BD2361"/>
      <c r="BE2361" s="47"/>
      <c r="BF2361"/>
      <c r="BG2361"/>
    </row>
    <row r="2362" spans="4:59" x14ac:dyDescent="0.25">
      <c r="D2362" s="43"/>
      <c r="E2362" s="43"/>
      <c r="T2362" s="47"/>
      <c r="U2362"/>
      <c r="V2362"/>
      <c r="W2362"/>
      <c r="X2362"/>
      <c r="Y2362" s="47"/>
      <c r="Z2362"/>
      <c r="AA2362"/>
      <c r="AJ2362" s="47"/>
      <c r="AK2362"/>
      <c r="AL2362"/>
      <c r="AM2362"/>
      <c r="AN2362"/>
      <c r="AO2362" s="47"/>
      <c r="AP2362"/>
      <c r="AQ2362"/>
      <c r="AZ2362" s="47"/>
      <c r="BA2362"/>
      <c r="BB2362"/>
      <c r="BC2362"/>
      <c r="BD2362"/>
      <c r="BE2362" s="47"/>
      <c r="BF2362"/>
      <c r="BG2362"/>
    </row>
    <row r="2363" spans="4:59" x14ac:dyDescent="0.25">
      <c r="D2363" s="43"/>
      <c r="E2363" s="43"/>
      <c r="T2363" s="47"/>
      <c r="U2363"/>
      <c r="V2363"/>
      <c r="W2363"/>
      <c r="X2363"/>
      <c r="Y2363" s="47"/>
      <c r="Z2363"/>
      <c r="AA2363"/>
      <c r="AJ2363" s="47"/>
      <c r="AK2363"/>
      <c r="AL2363"/>
      <c r="AM2363"/>
      <c r="AN2363"/>
      <c r="AO2363" s="47"/>
      <c r="AP2363"/>
      <c r="AQ2363"/>
      <c r="AZ2363" s="47"/>
      <c r="BA2363"/>
      <c r="BB2363"/>
      <c r="BC2363"/>
      <c r="BD2363"/>
      <c r="BE2363" s="47"/>
      <c r="BF2363"/>
      <c r="BG2363"/>
    </row>
    <row r="2364" spans="4:59" x14ac:dyDescent="0.25">
      <c r="D2364" s="43"/>
      <c r="E2364" s="43"/>
      <c r="T2364" s="47"/>
      <c r="U2364"/>
      <c r="V2364"/>
      <c r="W2364"/>
      <c r="X2364"/>
      <c r="Y2364" s="47"/>
      <c r="Z2364"/>
      <c r="AA2364"/>
      <c r="AJ2364" s="47"/>
      <c r="AK2364"/>
      <c r="AL2364"/>
      <c r="AM2364"/>
      <c r="AN2364"/>
      <c r="AO2364" s="47"/>
      <c r="AP2364"/>
      <c r="AQ2364"/>
      <c r="AZ2364" s="47"/>
      <c r="BA2364"/>
      <c r="BB2364"/>
      <c r="BC2364"/>
      <c r="BD2364"/>
      <c r="BE2364" s="47"/>
      <c r="BF2364"/>
      <c r="BG2364"/>
    </row>
    <row r="2365" spans="4:59" x14ac:dyDescent="0.25">
      <c r="D2365" s="43"/>
      <c r="E2365" s="43"/>
      <c r="T2365" s="47"/>
      <c r="U2365"/>
      <c r="V2365"/>
      <c r="W2365"/>
      <c r="X2365"/>
      <c r="Y2365" s="47"/>
      <c r="Z2365"/>
      <c r="AA2365"/>
      <c r="AJ2365" s="47"/>
      <c r="AK2365"/>
      <c r="AL2365"/>
      <c r="AM2365"/>
      <c r="AN2365"/>
      <c r="AO2365" s="47"/>
      <c r="AP2365"/>
      <c r="AQ2365"/>
      <c r="AZ2365" s="47"/>
      <c r="BA2365"/>
      <c r="BB2365"/>
      <c r="BC2365"/>
      <c r="BD2365"/>
      <c r="BE2365" s="47"/>
      <c r="BF2365"/>
      <c r="BG2365"/>
    </row>
    <row r="2366" spans="4:59" x14ac:dyDescent="0.25">
      <c r="D2366" s="43"/>
      <c r="E2366" s="43"/>
      <c r="T2366" s="47"/>
      <c r="U2366"/>
      <c r="V2366"/>
      <c r="W2366"/>
      <c r="X2366"/>
      <c r="Y2366" s="47"/>
      <c r="Z2366"/>
      <c r="AA2366"/>
      <c r="AJ2366" s="47"/>
      <c r="AK2366"/>
      <c r="AL2366"/>
      <c r="AM2366"/>
      <c r="AN2366"/>
      <c r="AO2366" s="47"/>
      <c r="AP2366"/>
      <c r="AQ2366"/>
      <c r="AZ2366" s="47"/>
      <c r="BA2366"/>
      <c r="BB2366"/>
      <c r="BC2366"/>
      <c r="BD2366"/>
      <c r="BE2366" s="47"/>
      <c r="BF2366"/>
      <c r="BG2366"/>
    </row>
    <row r="2367" spans="4:59" x14ac:dyDescent="0.25">
      <c r="D2367" s="43"/>
      <c r="E2367" s="43"/>
      <c r="T2367" s="47"/>
      <c r="U2367"/>
      <c r="V2367"/>
      <c r="W2367"/>
      <c r="X2367"/>
      <c r="Y2367" s="47"/>
      <c r="Z2367"/>
      <c r="AA2367"/>
      <c r="AJ2367" s="47"/>
      <c r="AK2367"/>
      <c r="AL2367"/>
      <c r="AM2367"/>
      <c r="AN2367"/>
      <c r="AO2367" s="47"/>
      <c r="AP2367"/>
      <c r="AQ2367"/>
      <c r="AZ2367" s="47"/>
      <c r="BA2367"/>
      <c r="BB2367"/>
      <c r="BC2367"/>
      <c r="BD2367"/>
      <c r="BE2367" s="47"/>
      <c r="BF2367"/>
      <c r="BG2367"/>
    </row>
    <row r="2368" spans="4:59" x14ac:dyDescent="0.25">
      <c r="D2368" s="43"/>
      <c r="E2368" s="43"/>
      <c r="T2368" s="47"/>
      <c r="U2368"/>
      <c r="V2368"/>
      <c r="W2368"/>
      <c r="X2368"/>
      <c r="Y2368" s="47"/>
      <c r="Z2368"/>
      <c r="AA2368"/>
      <c r="AJ2368" s="47"/>
      <c r="AK2368"/>
      <c r="AL2368"/>
      <c r="AM2368"/>
      <c r="AN2368"/>
      <c r="AO2368" s="47"/>
      <c r="AP2368"/>
      <c r="AQ2368"/>
      <c r="AZ2368" s="47"/>
      <c r="BA2368"/>
      <c r="BB2368"/>
      <c r="BC2368"/>
      <c r="BD2368"/>
      <c r="BE2368" s="47"/>
      <c r="BF2368"/>
      <c r="BG2368"/>
    </row>
    <row r="2369" spans="4:59" x14ac:dyDescent="0.25">
      <c r="D2369" s="43"/>
      <c r="E2369" s="43"/>
      <c r="T2369" s="47"/>
      <c r="U2369"/>
      <c r="V2369"/>
      <c r="W2369"/>
      <c r="X2369"/>
      <c r="Y2369" s="47"/>
      <c r="Z2369"/>
      <c r="AA2369"/>
      <c r="AJ2369" s="47"/>
      <c r="AK2369"/>
      <c r="AL2369"/>
      <c r="AM2369"/>
      <c r="AN2369"/>
      <c r="AO2369" s="47"/>
      <c r="AP2369"/>
      <c r="AQ2369"/>
      <c r="AZ2369" s="47"/>
      <c r="BA2369"/>
      <c r="BB2369"/>
      <c r="BC2369"/>
      <c r="BD2369"/>
      <c r="BE2369" s="47"/>
      <c r="BF2369"/>
      <c r="BG2369"/>
    </row>
    <row r="2370" spans="4:59" x14ac:dyDescent="0.25">
      <c r="D2370" s="43"/>
      <c r="E2370" s="43"/>
      <c r="T2370" s="47"/>
      <c r="U2370"/>
      <c r="V2370"/>
      <c r="W2370"/>
      <c r="X2370"/>
      <c r="Y2370" s="47"/>
      <c r="Z2370"/>
      <c r="AA2370"/>
      <c r="AJ2370" s="47"/>
      <c r="AK2370"/>
      <c r="AL2370"/>
      <c r="AM2370"/>
      <c r="AN2370"/>
      <c r="AO2370" s="47"/>
      <c r="AP2370"/>
      <c r="AQ2370"/>
      <c r="AZ2370" s="47"/>
      <c r="BA2370"/>
      <c r="BB2370"/>
      <c r="BC2370"/>
      <c r="BD2370"/>
      <c r="BE2370" s="47"/>
      <c r="BF2370"/>
      <c r="BG2370"/>
    </row>
    <row r="2371" spans="4:59" x14ac:dyDescent="0.25">
      <c r="D2371" s="43"/>
      <c r="E2371" s="43"/>
      <c r="T2371" s="47"/>
      <c r="U2371"/>
      <c r="V2371"/>
      <c r="W2371"/>
      <c r="X2371"/>
      <c r="Y2371" s="47"/>
      <c r="Z2371"/>
      <c r="AA2371"/>
      <c r="AJ2371" s="47"/>
      <c r="AK2371"/>
      <c r="AL2371"/>
      <c r="AM2371"/>
      <c r="AN2371"/>
      <c r="AO2371" s="47"/>
      <c r="AP2371"/>
      <c r="AQ2371"/>
      <c r="AZ2371" s="47"/>
      <c r="BA2371"/>
      <c r="BB2371"/>
      <c r="BC2371"/>
      <c r="BD2371"/>
      <c r="BE2371" s="47"/>
      <c r="BF2371"/>
      <c r="BG2371"/>
    </row>
    <row r="2372" spans="4:59" x14ac:dyDescent="0.25">
      <c r="D2372" s="43"/>
      <c r="E2372" s="43"/>
      <c r="T2372" s="47"/>
      <c r="U2372"/>
      <c r="V2372"/>
      <c r="W2372"/>
      <c r="X2372"/>
      <c r="Y2372" s="47"/>
      <c r="Z2372"/>
      <c r="AA2372"/>
      <c r="AJ2372" s="47"/>
      <c r="AK2372"/>
      <c r="AL2372"/>
      <c r="AM2372"/>
      <c r="AN2372"/>
      <c r="AO2372" s="47"/>
      <c r="AP2372"/>
      <c r="AQ2372"/>
      <c r="AZ2372" s="47"/>
      <c r="BA2372"/>
      <c r="BB2372"/>
      <c r="BC2372"/>
      <c r="BD2372"/>
      <c r="BE2372" s="47"/>
      <c r="BF2372"/>
      <c r="BG2372"/>
    </row>
    <row r="2373" spans="4:59" x14ac:dyDescent="0.25">
      <c r="D2373" s="43"/>
      <c r="E2373" s="43"/>
      <c r="T2373" s="47"/>
      <c r="U2373"/>
      <c r="V2373"/>
      <c r="W2373"/>
      <c r="X2373"/>
      <c r="Y2373" s="47"/>
      <c r="Z2373"/>
      <c r="AA2373"/>
      <c r="AJ2373" s="47"/>
      <c r="AK2373"/>
      <c r="AL2373"/>
      <c r="AM2373"/>
      <c r="AN2373"/>
      <c r="AO2373" s="47"/>
      <c r="AP2373"/>
      <c r="AQ2373"/>
      <c r="AZ2373" s="47"/>
      <c r="BA2373"/>
      <c r="BB2373"/>
      <c r="BC2373"/>
      <c r="BD2373"/>
      <c r="BE2373" s="47"/>
      <c r="BF2373"/>
      <c r="BG2373"/>
    </row>
    <row r="2374" spans="4:59" x14ac:dyDescent="0.25">
      <c r="D2374" s="43"/>
      <c r="E2374" s="43"/>
      <c r="T2374" s="47"/>
      <c r="U2374"/>
      <c r="V2374"/>
      <c r="W2374"/>
      <c r="X2374"/>
      <c r="Y2374" s="47"/>
      <c r="Z2374"/>
      <c r="AA2374"/>
      <c r="AJ2374" s="47"/>
      <c r="AK2374"/>
      <c r="AL2374"/>
      <c r="AM2374"/>
      <c r="AN2374"/>
      <c r="AO2374" s="47"/>
      <c r="AP2374"/>
      <c r="AQ2374"/>
      <c r="AZ2374" s="47"/>
      <c r="BA2374"/>
      <c r="BB2374"/>
      <c r="BC2374"/>
      <c r="BD2374"/>
      <c r="BE2374" s="47"/>
      <c r="BF2374"/>
      <c r="BG2374"/>
    </row>
    <row r="2375" spans="4:59" x14ac:dyDescent="0.25">
      <c r="D2375" s="43"/>
      <c r="E2375" s="43"/>
      <c r="T2375" s="47"/>
      <c r="U2375"/>
      <c r="V2375"/>
      <c r="W2375"/>
      <c r="X2375"/>
      <c r="Y2375" s="47"/>
      <c r="Z2375"/>
      <c r="AA2375"/>
      <c r="AJ2375" s="47"/>
      <c r="AK2375"/>
      <c r="AL2375"/>
      <c r="AM2375"/>
      <c r="AN2375"/>
      <c r="AO2375" s="47"/>
      <c r="AP2375"/>
      <c r="AQ2375"/>
      <c r="AZ2375" s="47"/>
      <c r="BA2375"/>
      <c r="BB2375"/>
      <c r="BC2375"/>
      <c r="BD2375"/>
      <c r="BE2375" s="47"/>
      <c r="BF2375"/>
      <c r="BG2375"/>
    </row>
    <row r="2376" spans="4:59" x14ac:dyDescent="0.25">
      <c r="D2376" s="43"/>
      <c r="E2376" s="43"/>
      <c r="T2376" s="47"/>
      <c r="U2376"/>
      <c r="V2376"/>
      <c r="W2376"/>
      <c r="X2376"/>
      <c r="Y2376" s="47"/>
      <c r="Z2376"/>
      <c r="AA2376"/>
      <c r="AJ2376" s="47"/>
      <c r="AK2376"/>
      <c r="AL2376"/>
      <c r="AM2376"/>
      <c r="AN2376"/>
      <c r="AO2376" s="47"/>
      <c r="AP2376"/>
      <c r="AQ2376"/>
      <c r="AZ2376" s="47"/>
      <c r="BA2376"/>
      <c r="BB2376"/>
      <c r="BC2376"/>
      <c r="BD2376"/>
      <c r="BE2376" s="47"/>
      <c r="BF2376"/>
      <c r="BG2376"/>
    </row>
    <row r="2377" spans="4:59" x14ac:dyDescent="0.25">
      <c r="D2377" s="43"/>
      <c r="E2377" s="43"/>
      <c r="T2377" s="47"/>
      <c r="U2377"/>
      <c r="V2377"/>
      <c r="W2377"/>
      <c r="X2377"/>
      <c r="Y2377" s="47"/>
      <c r="Z2377"/>
      <c r="AA2377"/>
      <c r="AJ2377" s="47"/>
      <c r="AK2377"/>
      <c r="AL2377"/>
      <c r="AM2377"/>
      <c r="AN2377"/>
      <c r="AO2377" s="47"/>
      <c r="AP2377"/>
      <c r="AQ2377"/>
      <c r="AZ2377" s="47"/>
      <c r="BA2377"/>
      <c r="BB2377"/>
      <c r="BC2377"/>
      <c r="BD2377"/>
      <c r="BE2377" s="47"/>
      <c r="BF2377"/>
      <c r="BG2377"/>
    </row>
    <row r="2378" spans="4:59" x14ac:dyDescent="0.25">
      <c r="D2378" s="43"/>
      <c r="E2378" s="43"/>
      <c r="T2378" s="47"/>
      <c r="U2378"/>
      <c r="V2378"/>
      <c r="W2378"/>
      <c r="X2378"/>
      <c r="Y2378" s="47"/>
      <c r="Z2378"/>
      <c r="AA2378"/>
      <c r="AJ2378" s="47"/>
      <c r="AK2378"/>
      <c r="AL2378"/>
      <c r="AM2378"/>
      <c r="AN2378"/>
      <c r="AO2378" s="47"/>
      <c r="AP2378"/>
      <c r="AQ2378"/>
      <c r="AZ2378" s="47"/>
      <c r="BA2378"/>
      <c r="BB2378"/>
      <c r="BC2378"/>
      <c r="BD2378"/>
      <c r="BE2378" s="47"/>
      <c r="BF2378"/>
      <c r="BG2378"/>
    </row>
    <row r="2379" spans="4:59" x14ac:dyDescent="0.25">
      <c r="D2379" s="43"/>
      <c r="E2379" s="43"/>
      <c r="T2379" s="47"/>
      <c r="U2379"/>
      <c r="V2379"/>
      <c r="W2379"/>
      <c r="X2379"/>
      <c r="Y2379" s="47"/>
      <c r="Z2379"/>
      <c r="AA2379"/>
      <c r="AJ2379" s="47"/>
      <c r="AK2379"/>
      <c r="AL2379"/>
      <c r="AM2379"/>
      <c r="AN2379"/>
      <c r="AO2379" s="47"/>
      <c r="AP2379"/>
      <c r="AQ2379"/>
      <c r="AZ2379" s="47"/>
      <c r="BA2379"/>
      <c r="BB2379"/>
      <c r="BC2379"/>
      <c r="BD2379"/>
      <c r="BE2379" s="47"/>
      <c r="BF2379"/>
      <c r="BG2379"/>
    </row>
    <row r="2380" spans="4:59" x14ac:dyDescent="0.25">
      <c r="D2380" s="43"/>
      <c r="E2380" s="43"/>
      <c r="T2380" s="47"/>
      <c r="U2380"/>
      <c r="V2380"/>
      <c r="W2380"/>
      <c r="X2380"/>
      <c r="Y2380" s="47"/>
      <c r="Z2380"/>
      <c r="AA2380"/>
      <c r="AJ2380" s="47"/>
      <c r="AK2380"/>
      <c r="AL2380"/>
      <c r="AM2380"/>
      <c r="AN2380"/>
      <c r="AO2380" s="47"/>
      <c r="AP2380"/>
      <c r="AQ2380"/>
      <c r="AZ2380" s="47"/>
      <c r="BA2380"/>
      <c r="BB2380"/>
      <c r="BC2380"/>
      <c r="BD2380"/>
      <c r="BE2380" s="47"/>
      <c r="BF2380"/>
      <c r="BG2380"/>
    </row>
    <row r="2381" spans="4:59" x14ac:dyDescent="0.25">
      <c r="D2381" s="43"/>
      <c r="E2381" s="43"/>
      <c r="T2381" s="47"/>
      <c r="U2381"/>
      <c r="V2381"/>
      <c r="W2381"/>
      <c r="X2381"/>
      <c r="Y2381" s="47"/>
      <c r="Z2381"/>
      <c r="AA2381"/>
      <c r="AJ2381" s="47"/>
      <c r="AK2381"/>
      <c r="AL2381"/>
      <c r="AM2381"/>
      <c r="AN2381"/>
      <c r="AO2381" s="47"/>
      <c r="AP2381"/>
      <c r="AQ2381"/>
      <c r="AZ2381" s="47"/>
      <c r="BA2381"/>
      <c r="BB2381"/>
      <c r="BC2381"/>
      <c r="BD2381"/>
      <c r="BE2381" s="47"/>
      <c r="BF2381"/>
      <c r="BG2381"/>
    </row>
    <row r="2382" spans="4:59" x14ac:dyDescent="0.25">
      <c r="D2382" s="43"/>
      <c r="E2382" s="43"/>
      <c r="T2382" s="47"/>
      <c r="U2382"/>
      <c r="V2382"/>
      <c r="W2382"/>
      <c r="X2382"/>
      <c r="Y2382" s="47"/>
      <c r="Z2382"/>
      <c r="AA2382"/>
      <c r="AJ2382" s="47"/>
      <c r="AK2382"/>
      <c r="AL2382"/>
      <c r="AM2382"/>
      <c r="AN2382"/>
      <c r="AO2382" s="47"/>
      <c r="AP2382"/>
      <c r="AQ2382"/>
      <c r="AZ2382" s="47"/>
      <c r="BA2382"/>
      <c r="BB2382"/>
      <c r="BC2382"/>
      <c r="BD2382"/>
      <c r="BE2382" s="47"/>
      <c r="BF2382"/>
      <c r="BG2382"/>
    </row>
    <row r="2383" spans="4:59" x14ac:dyDescent="0.25">
      <c r="D2383" s="43"/>
      <c r="E2383" s="43"/>
      <c r="T2383" s="47"/>
      <c r="U2383"/>
      <c r="V2383"/>
      <c r="W2383"/>
      <c r="X2383"/>
      <c r="Y2383" s="47"/>
      <c r="Z2383"/>
      <c r="AA2383"/>
      <c r="AJ2383" s="47"/>
      <c r="AK2383"/>
      <c r="AL2383"/>
      <c r="AM2383"/>
      <c r="AN2383"/>
      <c r="AO2383" s="47"/>
      <c r="AP2383"/>
      <c r="AQ2383"/>
      <c r="AZ2383" s="47"/>
      <c r="BA2383"/>
      <c r="BB2383"/>
      <c r="BC2383"/>
      <c r="BD2383"/>
      <c r="BE2383" s="47"/>
      <c r="BF2383"/>
      <c r="BG2383"/>
    </row>
    <row r="2384" spans="4:59" x14ac:dyDescent="0.25">
      <c r="D2384" s="43"/>
      <c r="E2384" s="43"/>
      <c r="T2384" s="47"/>
      <c r="U2384"/>
      <c r="V2384"/>
      <c r="W2384"/>
      <c r="X2384"/>
      <c r="Y2384" s="47"/>
      <c r="Z2384"/>
      <c r="AA2384"/>
      <c r="AJ2384" s="47"/>
      <c r="AK2384"/>
      <c r="AL2384"/>
      <c r="AM2384"/>
      <c r="AN2384"/>
      <c r="AO2384" s="47"/>
      <c r="AP2384"/>
      <c r="AQ2384"/>
      <c r="AZ2384" s="47"/>
      <c r="BA2384"/>
      <c r="BB2384"/>
      <c r="BC2384"/>
      <c r="BD2384"/>
      <c r="BE2384" s="47"/>
      <c r="BF2384"/>
      <c r="BG2384"/>
    </row>
    <row r="2385" spans="4:59" x14ac:dyDescent="0.25">
      <c r="D2385" s="43"/>
      <c r="E2385" s="43"/>
      <c r="T2385" s="47"/>
      <c r="U2385"/>
      <c r="V2385"/>
      <c r="W2385"/>
      <c r="X2385"/>
      <c r="Y2385" s="47"/>
      <c r="Z2385"/>
      <c r="AA2385"/>
      <c r="AJ2385" s="47"/>
      <c r="AK2385"/>
      <c r="AL2385"/>
      <c r="AM2385"/>
      <c r="AN2385"/>
      <c r="AO2385" s="47"/>
      <c r="AP2385"/>
      <c r="AQ2385"/>
      <c r="AZ2385" s="47"/>
      <c r="BA2385"/>
      <c r="BB2385"/>
      <c r="BC2385"/>
      <c r="BD2385"/>
      <c r="BE2385" s="47"/>
      <c r="BF2385"/>
      <c r="BG2385"/>
    </row>
    <row r="2386" spans="4:59" x14ac:dyDescent="0.25">
      <c r="D2386" s="43"/>
      <c r="E2386" s="43"/>
      <c r="T2386" s="47"/>
      <c r="U2386"/>
      <c r="V2386"/>
      <c r="W2386"/>
      <c r="X2386"/>
      <c r="Y2386" s="47"/>
      <c r="Z2386"/>
      <c r="AA2386"/>
      <c r="AJ2386" s="47"/>
      <c r="AK2386"/>
      <c r="AL2386"/>
      <c r="AM2386"/>
      <c r="AN2386"/>
      <c r="AO2386" s="47"/>
      <c r="AP2386"/>
      <c r="AQ2386"/>
      <c r="AZ2386" s="47"/>
      <c r="BA2386"/>
      <c r="BB2386"/>
      <c r="BC2386"/>
      <c r="BD2386"/>
      <c r="BE2386" s="47"/>
      <c r="BF2386"/>
      <c r="BG2386"/>
    </row>
    <row r="2387" spans="4:59" x14ac:dyDescent="0.25">
      <c r="D2387" s="43"/>
      <c r="E2387" s="43"/>
      <c r="T2387" s="47"/>
      <c r="U2387"/>
      <c r="V2387"/>
      <c r="W2387"/>
      <c r="X2387"/>
      <c r="Y2387" s="47"/>
      <c r="Z2387"/>
      <c r="AA2387"/>
      <c r="AJ2387" s="47"/>
      <c r="AK2387"/>
      <c r="AL2387"/>
      <c r="AM2387"/>
      <c r="AN2387"/>
      <c r="AO2387" s="47"/>
      <c r="AP2387"/>
      <c r="AQ2387"/>
      <c r="AZ2387" s="47"/>
      <c r="BA2387"/>
      <c r="BB2387"/>
      <c r="BC2387"/>
      <c r="BD2387"/>
      <c r="BE2387" s="47"/>
      <c r="BF2387"/>
      <c r="BG2387"/>
    </row>
    <row r="2388" spans="4:59" x14ac:dyDescent="0.25">
      <c r="D2388" s="43"/>
      <c r="E2388" s="43"/>
      <c r="T2388" s="47"/>
      <c r="U2388"/>
      <c r="V2388"/>
      <c r="W2388"/>
      <c r="X2388"/>
      <c r="Y2388" s="47"/>
      <c r="Z2388"/>
      <c r="AA2388"/>
      <c r="AJ2388" s="47"/>
      <c r="AK2388"/>
      <c r="AL2388"/>
      <c r="AM2388"/>
      <c r="AN2388"/>
      <c r="AO2388" s="47"/>
      <c r="AP2388"/>
      <c r="AQ2388"/>
      <c r="AZ2388" s="47"/>
      <c r="BA2388"/>
      <c r="BB2388"/>
      <c r="BC2388"/>
      <c r="BD2388"/>
      <c r="BE2388" s="47"/>
      <c r="BF2388"/>
      <c r="BG2388"/>
    </row>
    <row r="2389" spans="4:59" x14ac:dyDescent="0.25">
      <c r="D2389" s="43"/>
      <c r="E2389" s="43"/>
      <c r="T2389" s="47"/>
      <c r="U2389"/>
      <c r="V2389"/>
      <c r="W2389"/>
      <c r="X2389"/>
      <c r="Y2389" s="47"/>
      <c r="Z2389"/>
      <c r="AA2389"/>
      <c r="AJ2389" s="47"/>
      <c r="AK2389"/>
      <c r="AL2389"/>
      <c r="AM2389"/>
      <c r="AN2389"/>
      <c r="AO2389" s="47"/>
      <c r="AP2389"/>
      <c r="AQ2389"/>
      <c r="AZ2389" s="47"/>
      <c r="BA2389"/>
      <c r="BB2389"/>
      <c r="BC2389"/>
      <c r="BD2389"/>
      <c r="BE2389" s="47"/>
      <c r="BF2389"/>
      <c r="BG2389"/>
    </row>
    <row r="2390" spans="4:59" x14ac:dyDescent="0.25">
      <c r="D2390" s="43"/>
      <c r="E2390" s="43"/>
      <c r="T2390" s="47"/>
      <c r="U2390"/>
      <c r="V2390"/>
      <c r="W2390"/>
      <c r="X2390"/>
      <c r="Y2390" s="47"/>
      <c r="Z2390"/>
      <c r="AA2390"/>
      <c r="AJ2390" s="47"/>
      <c r="AK2390"/>
      <c r="AL2390"/>
      <c r="AM2390"/>
      <c r="AN2390"/>
      <c r="AO2390" s="47"/>
      <c r="AP2390"/>
      <c r="AQ2390"/>
      <c r="AZ2390" s="47"/>
      <c r="BA2390"/>
      <c r="BB2390"/>
      <c r="BC2390"/>
      <c r="BD2390"/>
      <c r="BE2390" s="47"/>
      <c r="BF2390"/>
      <c r="BG2390"/>
    </row>
    <row r="2391" spans="4:59" x14ac:dyDescent="0.25">
      <c r="D2391" s="43"/>
      <c r="E2391" s="43"/>
      <c r="T2391" s="47"/>
      <c r="U2391"/>
      <c r="V2391"/>
      <c r="W2391"/>
      <c r="X2391"/>
      <c r="Y2391" s="47"/>
      <c r="Z2391"/>
      <c r="AA2391"/>
      <c r="AJ2391" s="47"/>
      <c r="AK2391"/>
      <c r="AL2391"/>
      <c r="AM2391"/>
      <c r="AN2391"/>
      <c r="AO2391" s="47"/>
      <c r="AP2391"/>
      <c r="AQ2391"/>
      <c r="AZ2391" s="47"/>
      <c r="BA2391"/>
      <c r="BB2391"/>
      <c r="BC2391"/>
      <c r="BD2391"/>
      <c r="BE2391" s="47"/>
      <c r="BF2391"/>
      <c r="BG2391"/>
    </row>
    <row r="2392" spans="4:59" x14ac:dyDescent="0.25">
      <c r="D2392" s="43"/>
      <c r="E2392" s="43"/>
      <c r="T2392" s="47"/>
      <c r="U2392"/>
      <c r="V2392"/>
      <c r="W2392"/>
      <c r="X2392"/>
      <c r="Y2392" s="47"/>
      <c r="Z2392"/>
      <c r="AA2392"/>
      <c r="AJ2392" s="47"/>
      <c r="AK2392"/>
      <c r="AL2392"/>
      <c r="AM2392"/>
      <c r="AN2392"/>
      <c r="AO2392" s="47"/>
      <c r="AP2392"/>
      <c r="AQ2392"/>
      <c r="AZ2392" s="47"/>
      <c r="BA2392"/>
      <c r="BB2392"/>
      <c r="BC2392"/>
      <c r="BD2392"/>
      <c r="BE2392" s="47"/>
      <c r="BF2392"/>
      <c r="BG2392"/>
    </row>
    <row r="2393" spans="4:59" x14ac:dyDescent="0.25">
      <c r="D2393" s="43"/>
      <c r="E2393" s="43"/>
      <c r="T2393" s="47"/>
      <c r="U2393"/>
      <c r="V2393"/>
      <c r="W2393"/>
      <c r="X2393"/>
      <c r="Y2393" s="47"/>
      <c r="Z2393"/>
      <c r="AA2393"/>
      <c r="AJ2393" s="47"/>
      <c r="AK2393"/>
      <c r="AL2393"/>
      <c r="AM2393"/>
      <c r="AN2393"/>
      <c r="AO2393" s="47"/>
      <c r="AP2393"/>
      <c r="AQ2393"/>
      <c r="AZ2393" s="47"/>
      <c r="BA2393"/>
      <c r="BB2393"/>
      <c r="BC2393"/>
      <c r="BD2393"/>
      <c r="BE2393" s="47"/>
      <c r="BF2393"/>
      <c r="BG2393"/>
    </row>
    <row r="2394" spans="4:59" x14ac:dyDescent="0.25">
      <c r="D2394" s="43"/>
      <c r="E2394" s="43"/>
      <c r="T2394" s="47"/>
      <c r="U2394"/>
      <c r="V2394"/>
      <c r="W2394"/>
      <c r="X2394"/>
      <c r="Y2394" s="47"/>
      <c r="Z2394"/>
      <c r="AA2394"/>
      <c r="AJ2394" s="47"/>
      <c r="AK2394"/>
      <c r="AL2394"/>
      <c r="AM2394"/>
      <c r="AN2394"/>
      <c r="AO2394" s="47"/>
      <c r="AP2394"/>
      <c r="AQ2394"/>
      <c r="AZ2394" s="47"/>
      <c r="BA2394"/>
      <c r="BB2394"/>
      <c r="BC2394"/>
      <c r="BD2394"/>
      <c r="BE2394" s="47"/>
      <c r="BF2394"/>
      <c r="BG2394"/>
    </row>
    <row r="2395" spans="4:59" x14ac:dyDescent="0.25">
      <c r="D2395" s="43"/>
      <c r="E2395" s="43"/>
      <c r="T2395" s="47"/>
      <c r="U2395"/>
      <c r="V2395"/>
      <c r="W2395"/>
      <c r="X2395"/>
      <c r="Y2395" s="47"/>
      <c r="Z2395"/>
      <c r="AA2395"/>
      <c r="AJ2395" s="47"/>
      <c r="AK2395"/>
      <c r="AL2395"/>
      <c r="AM2395"/>
      <c r="AN2395"/>
      <c r="AO2395" s="47"/>
      <c r="AP2395"/>
      <c r="AQ2395"/>
      <c r="AZ2395" s="47"/>
      <c r="BA2395"/>
      <c r="BB2395"/>
      <c r="BC2395"/>
      <c r="BD2395"/>
      <c r="BE2395" s="47"/>
      <c r="BF2395"/>
      <c r="BG2395"/>
    </row>
    <row r="2396" spans="4:59" x14ac:dyDescent="0.25">
      <c r="D2396" s="43"/>
      <c r="E2396" s="43"/>
      <c r="T2396" s="47"/>
      <c r="U2396"/>
      <c r="V2396"/>
      <c r="W2396"/>
      <c r="X2396"/>
      <c r="Y2396" s="47"/>
      <c r="Z2396"/>
      <c r="AA2396"/>
      <c r="AJ2396" s="47"/>
      <c r="AK2396"/>
      <c r="AL2396"/>
      <c r="AM2396"/>
      <c r="AN2396"/>
      <c r="AO2396" s="47"/>
      <c r="AP2396"/>
      <c r="AQ2396"/>
      <c r="AZ2396" s="47"/>
      <c r="BA2396"/>
      <c r="BB2396"/>
      <c r="BC2396"/>
      <c r="BD2396"/>
      <c r="BE2396" s="47"/>
      <c r="BF2396"/>
      <c r="BG2396"/>
    </row>
    <row r="2397" spans="4:59" x14ac:dyDescent="0.25">
      <c r="D2397" s="43"/>
      <c r="E2397" s="43"/>
      <c r="T2397" s="47"/>
      <c r="U2397"/>
      <c r="V2397"/>
      <c r="W2397"/>
      <c r="X2397"/>
      <c r="Y2397" s="47"/>
      <c r="Z2397"/>
      <c r="AA2397"/>
      <c r="AJ2397" s="47"/>
      <c r="AK2397"/>
      <c r="AL2397"/>
      <c r="AM2397"/>
      <c r="AN2397"/>
      <c r="AO2397" s="47"/>
      <c r="AP2397"/>
      <c r="AQ2397"/>
      <c r="AZ2397" s="47"/>
      <c r="BA2397"/>
      <c r="BB2397"/>
      <c r="BC2397"/>
      <c r="BD2397"/>
      <c r="BE2397" s="47"/>
      <c r="BF2397"/>
      <c r="BG2397"/>
    </row>
    <row r="2398" spans="4:59" x14ac:dyDescent="0.25">
      <c r="D2398" s="43"/>
      <c r="E2398" s="43"/>
      <c r="T2398" s="47"/>
      <c r="U2398"/>
      <c r="V2398"/>
      <c r="W2398"/>
      <c r="X2398"/>
      <c r="Y2398" s="47"/>
      <c r="Z2398"/>
      <c r="AA2398"/>
      <c r="AJ2398" s="47"/>
      <c r="AK2398"/>
      <c r="AL2398"/>
      <c r="AM2398"/>
      <c r="AN2398"/>
      <c r="AO2398" s="47"/>
      <c r="AP2398"/>
      <c r="AQ2398"/>
      <c r="AZ2398" s="47"/>
      <c r="BA2398"/>
      <c r="BB2398"/>
      <c r="BC2398"/>
      <c r="BD2398"/>
      <c r="BE2398" s="47"/>
      <c r="BF2398"/>
      <c r="BG2398"/>
    </row>
    <row r="2399" spans="4:59" x14ac:dyDescent="0.25">
      <c r="D2399" s="43"/>
      <c r="E2399" s="43"/>
      <c r="T2399" s="47"/>
      <c r="U2399"/>
      <c r="V2399"/>
      <c r="W2399"/>
      <c r="X2399"/>
      <c r="Y2399" s="47"/>
      <c r="Z2399"/>
      <c r="AA2399"/>
      <c r="AJ2399" s="47"/>
      <c r="AK2399"/>
      <c r="AL2399"/>
      <c r="AM2399"/>
      <c r="AN2399"/>
      <c r="AO2399" s="47"/>
      <c r="AP2399"/>
      <c r="AQ2399"/>
      <c r="AZ2399" s="47"/>
      <c r="BA2399"/>
      <c r="BB2399"/>
      <c r="BC2399"/>
      <c r="BD2399"/>
      <c r="BE2399" s="47"/>
      <c r="BF2399"/>
      <c r="BG2399"/>
    </row>
    <row r="2400" spans="4:59" x14ac:dyDescent="0.25">
      <c r="D2400" s="43"/>
      <c r="E2400" s="43"/>
      <c r="T2400" s="47"/>
      <c r="U2400"/>
      <c r="V2400"/>
      <c r="W2400"/>
      <c r="X2400"/>
      <c r="Y2400" s="47"/>
      <c r="Z2400"/>
      <c r="AA2400"/>
      <c r="AJ2400" s="47"/>
      <c r="AK2400"/>
      <c r="AL2400"/>
      <c r="AM2400"/>
      <c r="AN2400"/>
      <c r="AO2400" s="47"/>
      <c r="AP2400"/>
      <c r="AQ2400"/>
      <c r="AZ2400" s="47"/>
      <c r="BA2400"/>
      <c r="BB2400"/>
      <c r="BC2400"/>
      <c r="BD2400"/>
      <c r="BE2400" s="47"/>
      <c r="BF2400"/>
      <c r="BG2400"/>
    </row>
    <row r="2401" spans="4:59" x14ac:dyDescent="0.25">
      <c r="D2401" s="43"/>
      <c r="E2401" s="43"/>
      <c r="T2401" s="47"/>
      <c r="U2401"/>
      <c r="V2401"/>
      <c r="W2401"/>
      <c r="X2401"/>
      <c r="Y2401" s="47"/>
      <c r="Z2401"/>
      <c r="AA2401"/>
      <c r="AJ2401" s="47"/>
      <c r="AK2401"/>
      <c r="AL2401"/>
      <c r="AM2401"/>
      <c r="AN2401"/>
      <c r="AO2401" s="47"/>
      <c r="AP2401"/>
      <c r="AQ2401"/>
      <c r="AZ2401" s="47"/>
      <c r="BA2401"/>
      <c r="BB2401"/>
      <c r="BC2401"/>
      <c r="BD2401"/>
      <c r="BE2401" s="47"/>
      <c r="BF2401"/>
      <c r="BG2401"/>
    </row>
    <row r="2402" spans="4:59" x14ac:dyDescent="0.25">
      <c r="D2402" s="43"/>
      <c r="E2402" s="43"/>
      <c r="T2402" s="47"/>
      <c r="U2402"/>
      <c r="V2402"/>
      <c r="W2402"/>
      <c r="X2402"/>
      <c r="Y2402" s="47"/>
      <c r="Z2402"/>
      <c r="AA2402"/>
      <c r="AJ2402" s="47"/>
      <c r="AK2402"/>
      <c r="AL2402"/>
      <c r="AM2402"/>
      <c r="AN2402"/>
      <c r="AO2402" s="47"/>
      <c r="AP2402"/>
      <c r="AQ2402"/>
      <c r="AZ2402" s="47"/>
      <c r="BA2402"/>
      <c r="BB2402"/>
      <c r="BC2402"/>
      <c r="BD2402"/>
      <c r="BE2402" s="47"/>
      <c r="BF2402"/>
      <c r="BG2402"/>
    </row>
    <row r="2403" spans="4:59" x14ac:dyDescent="0.25">
      <c r="D2403" s="43"/>
      <c r="E2403" s="43"/>
      <c r="T2403" s="47"/>
      <c r="U2403"/>
      <c r="V2403"/>
      <c r="W2403"/>
      <c r="X2403"/>
      <c r="Y2403" s="47"/>
      <c r="Z2403"/>
      <c r="AA2403"/>
      <c r="AJ2403" s="47"/>
      <c r="AK2403"/>
      <c r="AL2403"/>
      <c r="AM2403"/>
      <c r="AN2403"/>
      <c r="AO2403" s="47"/>
      <c r="AP2403"/>
      <c r="AQ2403"/>
      <c r="AZ2403" s="47"/>
      <c r="BA2403"/>
      <c r="BB2403"/>
      <c r="BC2403"/>
      <c r="BD2403"/>
      <c r="BE2403" s="47"/>
      <c r="BF2403"/>
      <c r="BG2403"/>
    </row>
    <row r="2404" spans="4:59" x14ac:dyDescent="0.25">
      <c r="D2404" s="43"/>
      <c r="E2404" s="43"/>
      <c r="T2404" s="47"/>
      <c r="U2404"/>
      <c r="V2404"/>
      <c r="W2404"/>
      <c r="X2404"/>
      <c r="Y2404" s="47"/>
      <c r="Z2404"/>
      <c r="AA2404"/>
      <c r="AJ2404" s="47"/>
      <c r="AK2404"/>
      <c r="AL2404"/>
      <c r="AM2404"/>
      <c r="AN2404"/>
      <c r="AO2404" s="47"/>
      <c r="AP2404"/>
      <c r="AQ2404"/>
      <c r="AZ2404" s="47"/>
      <c r="BA2404"/>
      <c r="BB2404"/>
      <c r="BC2404"/>
      <c r="BD2404"/>
      <c r="BE2404" s="47"/>
      <c r="BF2404"/>
      <c r="BG2404"/>
    </row>
    <row r="2405" spans="4:59" x14ac:dyDescent="0.25">
      <c r="D2405" s="43"/>
      <c r="E2405" s="43"/>
      <c r="T2405" s="47"/>
      <c r="U2405"/>
      <c r="V2405"/>
      <c r="W2405"/>
      <c r="X2405"/>
      <c r="Y2405" s="47"/>
      <c r="Z2405"/>
      <c r="AA2405"/>
      <c r="AJ2405" s="47"/>
      <c r="AK2405"/>
      <c r="AL2405"/>
      <c r="AM2405"/>
      <c r="AN2405"/>
      <c r="AO2405" s="47"/>
      <c r="AP2405"/>
      <c r="AQ2405"/>
      <c r="AZ2405" s="47"/>
      <c r="BA2405"/>
      <c r="BB2405"/>
      <c r="BC2405"/>
      <c r="BD2405"/>
      <c r="BE2405" s="47"/>
      <c r="BF2405"/>
      <c r="BG2405"/>
    </row>
    <row r="2406" spans="4:59" x14ac:dyDescent="0.25">
      <c r="D2406" s="43"/>
      <c r="E2406" s="43"/>
      <c r="T2406" s="47"/>
      <c r="U2406"/>
      <c r="V2406"/>
      <c r="W2406"/>
      <c r="X2406"/>
      <c r="Y2406" s="47"/>
      <c r="Z2406"/>
      <c r="AA2406"/>
      <c r="AJ2406" s="47"/>
      <c r="AK2406"/>
      <c r="AL2406"/>
      <c r="AM2406"/>
      <c r="AN2406"/>
      <c r="AO2406" s="47"/>
      <c r="AP2406"/>
      <c r="AQ2406"/>
      <c r="AZ2406" s="47"/>
      <c r="BA2406"/>
      <c r="BB2406"/>
      <c r="BC2406"/>
      <c r="BD2406"/>
      <c r="BE2406" s="47"/>
      <c r="BF2406"/>
      <c r="BG2406"/>
    </row>
    <row r="2407" spans="4:59" x14ac:dyDescent="0.25">
      <c r="D2407" s="43"/>
      <c r="E2407" s="43"/>
      <c r="T2407" s="47"/>
      <c r="U2407"/>
      <c r="V2407"/>
      <c r="W2407"/>
      <c r="X2407"/>
      <c r="Y2407" s="47"/>
      <c r="Z2407"/>
      <c r="AA2407"/>
      <c r="AJ2407" s="47"/>
      <c r="AK2407"/>
      <c r="AL2407"/>
      <c r="AM2407"/>
      <c r="AN2407"/>
      <c r="AO2407" s="47"/>
      <c r="AP2407"/>
      <c r="AQ2407"/>
      <c r="AZ2407" s="47"/>
      <c r="BA2407"/>
      <c r="BB2407"/>
      <c r="BC2407"/>
      <c r="BD2407"/>
      <c r="BE2407" s="47"/>
      <c r="BF2407"/>
      <c r="BG2407"/>
    </row>
    <row r="2408" spans="4:59" x14ac:dyDescent="0.25">
      <c r="D2408" s="43"/>
      <c r="E2408" s="43"/>
      <c r="T2408" s="47"/>
      <c r="U2408"/>
      <c r="V2408"/>
      <c r="W2408"/>
      <c r="X2408"/>
      <c r="Y2408" s="47"/>
      <c r="Z2408"/>
      <c r="AA2408"/>
      <c r="AJ2408" s="47"/>
      <c r="AK2408"/>
      <c r="AL2408"/>
      <c r="AM2408"/>
      <c r="AN2408"/>
      <c r="AO2408" s="47"/>
      <c r="AP2408"/>
      <c r="AQ2408"/>
      <c r="AZ2408" s="47"/>
      <c r="BA2408"/>
      <c r="BB2408"/>
      <c r="BC2408"/>
      <c r="BD2408"/>
      <c r="BE2408" s="47"/>
      <c r="BF2408"/>
      <c r="BG2408"/>
    </row>
    <row r="2409" spans="4:59" x14ac:dyDescent="0.25">
      <c r="D2409" s="43"/>
      <c r="E2409" s="43"/>
      <c r="T2409" s="47"/>
      <c r="U2409"/>
      <c r="V2409"/>
      <c r="W2409"/>
      <c r="X2409"/>
      <c r="Y2409" s="47"/>
      <c r="Z2409"/>
      <c r="AA2409"/>
      <c r="AJ2409" s="47"/>
      <c r="AK2409"/>
      <c r="AL2409"/>
      <c r="AM2409"/>
      <c r="AN2409"/>
      <c r="AO2409" s="47"/>
      <c r="AP2409"/>
      <c r="AQ2409"/>
      <c r="AZ2409" s="47"/>
      <c r="BA2409"/>
      <c r="BB2409"/>
      <c r="BC2409"/>
      <c r="BD2409"/>
      <c r="BE2409" s="47"/>
      <c r="BF2409"/>
      <c r="BG2409"/>
    </row>
    <row r="2410" spans="4:59" x14ac:dyDescent="0.25">
      <c r="D2410" s="43"/>
      <c r="E2410" s="43"/>
      <c r="T2410" s="47"/>
      <c r="U2410"/>
      <c r="V2410"/>
      <c r="W2410"/>
      <c r="X2410"/>
      <c r="Y2410" s="47"/>
      <c r="Z2410"/>
      <c r="AA2410"/>
      <c r="AJ2410" s="47"/>
      <c r="AK2410"/>
      <c r="AL2410"/>
      <c r="AM2410"/>
      <c r="AN2410"/>
      <c r="AO2410" s="47"/>
      <c r="AP2410"/>
      <c r="AQ2410"/>
      <c r="AZ2410" s="47"/>
      <c r="BA2410"/>
      <c r="BB2410"/>
      <c r="BC2410"/>
      <c r="BD2410"/>
      <c r="BE2410" s="47"/>
      <c r="BF2410"/>
      <c r="BG2410"/>
    </row>
    <row r="2411" spans="4:59" x14ac:dyDescent="0.25">
      <c r="D2411" s="43"/>
      <c r="E2411" s="43"/>
      <c r="T2411" s="47"/>
      <c r="U2411"/>
      <c r="V2411"/>
      <c r="W2411"/>
      <c r="X2411"/>
      <c r="Y2411" s="47"/>
      <c r="Z2411"/>
      <c r="AA2411"/>
      <c r="AJ2411" s="47"/>
      <c r="AK2411"/>
      <c r="AL2411"/>
      <c r="AM2411"/>
      <c r="AN2411"/>
      <c r="AO2411" s="47"/>
      <c r="AP2411"/>
      <c r="AQ2411"/>
      <c r="AZ2411" s="47"/>
      <c r="BA2411"/>
      <c r="BB2411"/>
      <c r="BC2411"/>
      <c r="BD2411"/>
      <c r="BE2411" s="47"/>
      <c r="BF2411"/>
      <c r="BG2411"/>
    </row>
    <row r="2412" spans="4:59" x14ac:dyDescent="0.25">
      <c r="D2412" s="43"/>
      <c r="E2412" s="43"/>
      <c r="T2412" s="47"/>
      <c r="U2412"/>
      <c r="V2412"/>
      <c r="W2412"/>
      <c r="X2412"/>
      <c r="Y2412" s="47"/>
      <c r="Z2412"/>
      <c r="AA2412"/>
      <c r="AJ2412" s="47"/>
      <c r="AK2412"/>
      <c r="AL2412"/>
      <c r="AM2412"/>
      <c r="AN2412"/>
      <c r="AO2412" s="47"/>
      <c r="AP2412"/>
      <c r="AQ2412"/>
      <c r="AZ2412" s="47"/>
      <c r="BA2412"/>
      <c r="BB2412"/>
      <c r="BC2412"/>
      <c r="BD2412"/>
      <c r="BE2412" s="47"/>
      <c r="BF2412"/>
      <c r="BG2412"/>
    </row>
    <row r="2413" spans="4:59" x14ac:dyDescent="0.25">
      <c r="D2413" s="43"/>
      <c r="E2413" s="43"/>
      <c r="T2413" s="47"/>
      <c r="U2413"/>
      <c r="V2413"/>
      <c r="W2413"/>
      <c r="X2413"/>
      <c r="Y2413" s="47"/>
      <c r="Z2413"/>
      <c r="AA2413"/>
      <c r="AJ2413" s="47"/>
      <c r="AK2413"/>
      <c r="AL2413"/>
      <c r="AM2413"/>
      <c r="AN2413"/>
      <c r="AO2413" s="47"/>
      <c r="AP2413"/>
      <c r="AQ2413"/>
      <c r="AZ2413" s="47"/>
      <c r="BA2413"/>
      <c r="BB2413"/>
      <c r="BC2413"/>
      <c r="BD2413"/>
      <c r="BE2413" s="47"/>
      <c r="BF2413"/>
      <c r="BG2413"/>
    </row>
    <row r="2414" spans="4:59" x14ac:dyDescent="0.25">
      <c r="D2414" s="43"/>
      <c r="E2414" s="43"/>
      <c r="T2414" s="47"/>
      <c r="U2414"/>
      <c r="V2414"/>
      <c r="W2414"/>
      <c r="X2414"/>
      <c r="Y2414" s="47"/>
      <c r="Z2414"/>
      <c r="AA2414"/>
      <c r="AJ2414" s="47"/>
      <c r="AK2414"/>
      <c r="AL2414"/>
      <c r="AM2414"/>
      <c r="AN2414"/>
      <c r="AO2414" s="47"/>
      <c r="AP2414"/>
      <c r="AQ2414"/>
      <c r="AZ2414" s="47"/>
      <c r="BA2414"/>
      <c r="BB2414"/>
      <c r="BC2414"/>
      <c r="BD2414"/>
      <c r="BE2414" s="47"/>
      <c r="BF2414"/>
      <c r="BG2414"/>
    </row>
    <row r="2415" spans="4:59" x14ac:dyDescent="0.25">
      <c r="D2415" s="43"/>
      <c r="E2415" s="43"/>
      <c r="T2415" s="47"/>
      <c r="U2415"/>
      <c r="V2415"/>
      <c r="W2415"/>
      <c r="X2415"/>
      <c r="Y2415" s="47"/>
      <c r="Z2415"/>
      <c r="AA2415"/>
      <c r="AJ2415" s="47"/>
      <c r="AK2415"/>
      <c r="AL2415"/>
      <c r="AM2415"/>
      <c r="AN2415"/>
      <c r="AO2415" s="47"/>
      <c r="AP2415"/>
      <c r="AQ2415"/>
      <c r="AZ2415" s="47"/>
      <c r="BA2415"/>
      <c r="BB2415"/>
      <c r="BC2415"/>
      <c r="BD2415"/>
      <c r="BE2415" s="47"/>
      <c r="BF2415"/>
      <c r="BG2415"/>
    </row>
    <row r="2416" spans="4:59" x14ac:dyDescent="0.25">
      <c r="D2416" s="43"/>
      <c r="E2416" s="43"/>
      <c r="T2416" s="47"/>
      <c r="U2416"/>
      <c r="V2416"/>
      <c r="W2416"/>
      <c r="X2416"/>
      <c r="Y2416" s="47"/>
      <c r="Z2416"/>
      <c r="AA2416"/>
      <c r="AJ2416" s="47"/>
      <c r="AK2416"/>
      <c r="AL2416"/>
      <c r="AM2416"/>
      <c r="AN2416"/>
      <c r="AO2416" s="47"/>
      <c r="AP2416"/>
      <c r="AQ2416"/>
      <c r="AZ2416" s="47"/>
      <c r="BA2416"/>
      <c r="BB2416"/>
      <c r="BC2416"/>
      <c r="BD2416"/>
      <c r="BE2416" s="47"/>
      <c r="BF2416"/>
      <c r="BG2416"/>
    </row>
    <row r="2417" spans="4:59" x14ac:dyDescent="0.25">
      <c r="D2417" s="43"/>
      <c r="E2417" s="43"/>
      <c r="T2417" s="47"/>
      <c r="U2417"/>
      <c r="V2417"/>
      <c r="W2417"/>
      <c r="X2417"/>
      <c r="Y2417" s="47"/>
      <c r="Z2417"/>
      <c r="AA2417"/>
      <c r="AJ2417" s="47"/>
      <c r="AK2417"/>
      <c r="AL2417"/>
      <c r="AM2417"/>
      <c r="AN2417"/>
      <c r="AO2417" s="47"/>
      <c r="AP2417"/>
      <c r="AQ2417"/>
      <c r="AZ2417" s="47"/>
      <c r="BA2417"/>
      <c r="BB2417"/>
      <c r="BC2417"/>
      <c r="BD2417"/>
      <c r="BE2417" s="47"/>
      <c r="BF2417"/>
      <c r="BG2417"/>
    </row>
    <row r="2418" spans="4:59" x14ac:dyDescent="0.25">
      <c r="D2418" s="43"/>
      <c r="E2418" s="43"/>
      <c r="T2418" s="47"/>
      <c r="U2418"/>
      <c r="V2418"/>
      <c r="W2418"/>
      <c r="X2418"/>
      <c r="Y2418" s="47"/>
      <c r="Z2418"/>
      <c r="AA2418"/>
      <c r="AJ2418" s="47"/>
      <c r="AK2418"/>
      <c r="AL2418"/>
      <c r="AM2418"/>
      <c r="AN2418"/>
      <c r="AO2418" s="47"/>
      <c r="AP2418"/>
      <c r="AQ2418"/>
      <c r="AZ2418" s="47"/>
      <c r="BA2418"/>
      <c r="BB2418"/>
      <c r="BC2418"/>
      <c r="BD2418"/>
      <c r="BE2418" s="47"/>
      <c r="BF2418"/>
      <c r="BG2418"/>
    </row>
    <row r="2419" spans="4:59" x14ac:dyDescent="0.25">
      <c r="D2419" s="43"/>
      <c r="E2419" s="43"/>
      <c r="T2419" s="47"/>
      <c r="U2419"/>
      <c r="V2419"/>
      <c r="W2419"/>
      <c r="X2419"/>
      <c r="Y2419" s="47"/>
      <c r="Z2419"/>
      <c r="AA2419"/>
      <c r="AJ2419" s="47"/>
      <c r="AK2419"/>
      <c r="AL2419"/>
      <c r="AM2419"/>
      <c r="AN2419"/>
      <c r="AO2419" s="47"/>
      <c r="AP2419"/>
      <c r="AQ2419"/>
      <c r="AZ2419" s="47"/>
      <c r="BA2419"/>
      <c r="BB2419"/>
      <c r="BC2419"/>
      <c r="BD2419"/>
      <c r="BE2419" s="47"/>
      <c r="BF2419"/>
      <c r="BG2419"/>
    </row>
    <row r="2420" spans="4:59" x14ac:dyDescent="0.25">
      <c r="D2420" s="43"/>
      <c r="E2420" s="43"/>
      <c r="T2420" s="47"/>
      <c r="U2420"/>
      <c r="V2420"/>
      <c r="W2420"/>
      <c r="X2420"/>
      <c r="Y2420" s="47"/>
      <c r="Z2420"/>
      <c r="AA2420"/>
      <c r="AJ2420" s="47"/>
      <c r="AK2420"/>
      <c r="AL2420"/>
      <c r="AM2420"/>
      <c r="AN2420"/>
      <c r="AO2420" s="47"/>
      <c r="AP2420"/>
      <c r="AQ2420"/>
      <c r="AZ2420" s="47"/>
      <c r="BA2420"/>
      <c r="BB2420"/>
      <c r="BC2420"/>
      <c r="BD2420"/>
      <c r="BE2420" s="47"/>
      <c r="BF2420"/>
      <c r="BG2420"/>
    </row>
    <row r="2421" spans="4:59" x14ac:dyDescent="0.25">
      <c r="D2421" s="43"/>
      <c r="E2421" s="43"/>
      <c r="T2421" s="47"/>
      <c r="U2421"/>
      <c r="V2421"/>
      <c r="W2421"/>
      <c r="X2421"/>
      <c r="Y2421" s="47"/>
      <c r="Z2421"/>
      <c r="AA2421"/>
      <c r="AJ2421" s="47"/>
      <c r="AK2421"/>
      <c r="AL2421"/>
      <c r="AM2421"/>
      <c r="AN2421"/>
      <c r="AO2421" s="47"/>
      <c r="AP2421"/>
      <c r="AQ2421"/>
      <c r="AZ2421" s="47"/>
      <c r="BA2421"/>
      <c r="BB2421"/>
      <c r="BC2421"/>
      <c r="BD2421"/>
      <c r="BE2421" s="47"/>
      <c r="BF2421"/>
      <c r="BG2421"/>
    </row>
    <row r="2422" spans="4:59" x14ac:dyDescent="0.25">
      <c r="D2422" s="43"/>
      <c r="E2422" s="43"/>
      <c r="T2422" s="47"/>
      <c r="U2422"/>
      <c r="V2422"/>
      <c r="W2422"/>
      <c r="X2422"/>
      <c r="Y2422" s="47"/>
      <c r="Z2422"/>
      <c r="AA2422"/>
      <c r="AJ2422" s="47"/>
      <c r="AK2422"/>
      <c r="AL2422"/>
      <c r="AM2422"/>
      <c r="AN2422"/>
      <c r="AO2422" s="47"/>
      <c r="AP2422"/>
      <c r="AQ2422"/>
      <c r="AZ2422" s="47"/>
      <c r="BA2422"/>
      <c r="BB2422"/>
      <c r="BC2422"/>
      <c r="BD2422"/>
      <c r="BE2422" s="47"/>
      <c r="BF2422"/>
      <c r="BG2422"/>
    </row>
    <row r="2423" spans="4:59" x14ac:dyDescent="0.25">
      <c r="D2423" s="43"/>
      <c r="E2423" s="43"/>
      <c r="T2423" s="47"/>
      <c r="U2423"/>
      <c r="V2423"/>
      <c r="W2423"/>
      <c r="X2423"/>
      <c r="Y2423" s="47"/>
      <c r="Z2423"/>
      <c r="AA2423"/>
      <c r="AJ2423" s="47"/>
      <c r="AK2423"/>
      <c r="AL2423"/>
      <c r="AM2423"/>
      <c r="AN2423"/>
      <c r="AO2423" s="47"/>
      <c r="AP2423"/>
      <c r="AQ2423"/>
      <c r="AZ2423" s="47"/>
      <c r="BA2423"/>
      <c r="BB2423"/>
      <c r="BC2423"/>
      <c r="BD2423"/>
      <c r="BE2423" s="47"/>
      <c r="BF2423"/>
      <c r="BG2423"/>
    </row>
    <row r="2424" spans="4:59" x14ac:dyDescent="0.25">
      <c r="D2424" s="43"/>
      <c r="E2424" s="43"/>
      <c r="T2424" s="47"/>
      <c r="U2424"/>
      <c r="V2424"/>
      <c r="W2424"/>
      <c r="X2424"/>
      <c r="Y2424" s="47"/>
      <c r="Z2424"/>
      <c r="AA2424"/>
      <c r="AJ2424" s="47"/>
      <c r="AK2424"/>
      <c r="AL2424"/>
      <c r="AM2424"/>
      <c r="AN2424"/>
      <c r="AO2424" s="47"/>
      <c r="AP2424"/>
      <c r="AQ2424"/>
      <c r="AZ2424" s="47"/>
      <c r="BA2424"/>
      <c r="BB2424"/>
      <c r="BC2424"/>
      <c r="BD2424"/>
      <c r="BE2424" s="47"/>
      <c r="BF2424"/>
      <c r="BG2424"/>
    </row>
    <row r="2425" spans="4:59" x14ac:dyDescent="0.25">
      <c r="D2425" s="43"/>
      <c r="E2425" s="43"/>
      <c r="T2425" s="47"/>
      <c r="U2425"/>
      <c r="V2425"/>
      <c r="W2425"/>
      <c r="X2425"/>
      <c r="Y2425" s="47"/>
      <c r="Z2425"/>
      <c r="AA2425"/>
      <c r="AJ2425" s="47"/>
      <c r="AK2425"/>
      <c r="AL2425"/>
      <c r="AM2425"/>
      <c r="AN2425"/>
      <c r="AO2425" s="47"/>
      <c r="AP2425"/>
      <c r="AQ2425"/>
      <c r="AZ2425" s="47"/>
      <c r="BA2425"/>
      <c r="BB2425"/>
      <c r="BC2425"/>
      <c r="BD2425"/>
      <c r="BE2425" s="47"/>
      <c r="BF2425"/>
      <c r="BG2425"/>
    </row>
    <row r="2426" spans="4:59" x14ac:dyDescent="0.25">
      <c r="D2426" s="43"/>
      <c r="E2426" s="43"/>
      <c r="T2426" s="47"/>
      <c r="U2426"/>
      <c r="V2426"/>
      <c r="W2426"/>
      <c r="X2426"/>
      <c r="Y2426" s="47"/>
      <c r="Z2426"/>
      <c r="AA2426"/>
      <c r="AJ2426" s="47"/>
      <c r="AK2426"/>
      <c r="AL2426"/>
      <c r="AM2426"/>
      <c r="AN2426"/>
      <c r="AO2426" s="47"/>
      <c r="AP2426"/>
      <c r="AQ2426"/>
      <c r="AZ2426" s="47"/>
      <c r="BA2426"/>
      <c r="BB2426"/>
      <c r="BC2426"/>
      <c r="BD2426"/>
      <c r="BE2426" s="47"/>
      <c r="BF2426"/>
      <c r="BG2426"/>
    </row>
    <row r="2427" spans="4:59" x14ac:dyDescent="0.25">
      <c r="D2427" s="43"/>
      <c r="E2427" s="43"/>
      <c r="T2427" s="47"/>
      <c r="U2427"/>
      <c r="V2427"/>
      <c r="W2427"/>
      <c r="X2427"/>
      <c r="Y2427" s="47"/>
      <c r="Z2427"/>
      <c r="AA2427"/>
      <c r="AJ2427" s="47"/>
      <c r="AK2427"/>
      <c r="AL2427"/>
      <c r="AM2427"/>
      <c r="AN2427"/>
      <c r="AO2427" s="47"/>
      <c r="AP2427"/>
      <c r="AQ2427"/>
      <c r="AZ2427" s="47"/>
      <c r="BA2427"/>
      <c r="BB2427"/>
      <c r="BC2427"/>
      <c r="BD2427"/>
      <c r="BE2427" s="47"/>
      <c r="BF2427"/>
      <c r="BG2427"/>
    </row>
    <row r="2428" spans="4:59" x14ac:dyDescent="0.25">
      <c r="D2428" s="43"/>
      <c r="E2428" s="43"/>
      <c r="T2428" s="47"/>
      <c r="U2428"/>
      <c r="V2428"/>
      <c r="W2428"/>
      <c r="X2428"/>
      <c r="Y2428" s="47"/>
      <c r="Z2428"/>
      <c r="AA2428"/>
      <c r="AJ2428" s="47"/>
      <c r="AK2428"/>
      <c r="AL2428"/>
      <c r="AM2428"/>
      <c r="AN2428"/>
      <c r="AO2428" s="47"/>
      <c r="AP2428"/>
      <c r="AQ2428"/>
      <c r="AZ2428" s="47"/>
      <c r="BA2428"/>
      <c r="BB2428"/>
      <c r="BC2428"/>
      <c r="BD2428"/>
      <c r="BE2428" s="47"/>
      <c r="BF2428"/>
      <c r="BG2428"/>
    </row>
    <row r="2429" spans="4:59" x14ac:dyDescent="0.25">
      <c r="D2429" s="43"/>
      <c r="E2429" s="43"/>
      <c r="T2429" s="47"/>
      <c r="U2429"/>
      <c r="V2429"/>
      <c r="W2429"/>
      <c r="X2429"/>
      <c r="Y2429" s="47"/>
      <c r="Z2429"/>
      <c r="AA2429"/>
      <c r="AJ2429" s="47"/>
      <c r="AK2429"/>
      <c r="AL2429"/>
      <c r="AM2429"/>
      <c r="AN2429"/>
      <c r="AO2429" s="47"/>
      <c r="AP2429"/>
      <c r="AQ2429"/>
      <c r="AZ2429" s="47"/>
      <c r="BA2429"/>
      <c r="BB2429"/>
      <c r="BC2429"/>
      <c r="BD2429"/>
      <c r="BE2429" s="47"/>
      <c r="BF2429"/>
      <c r="BG2429"/>
    </row>
    <row r="2430" spans="4:59" x14ac:dyDescent="0.25">
      <c r="D2430" s="43"/>
      <c r="E2430" s="43"/>
      <c r="T2430" s="47"/>
      <c r="U2430"/>
      <c r="V2430"/>
      <c r="W2430"/>
      <c r="X2430"/>
      <c r="Y2430" s="47"/>
      <c r="Z2430"/>
      <c r="AA2430"/>
      <c r="AJ2430" s="47"/>
      <c r="AK2430"/>
      <c r="AL2430"/>
      <c r="AM2430"/>
      <c r="AN2430"/>
      <c r="AO2430" s="47"/>
      <c r="AP2430"/>
      <c r="AQ2430"/>
      <c r="AZ2430" s="47"/>
      <c r="BA2430"/>
      <c r="BB2430"/>
      <c r="BC2430"/>
      <c r="BD2430"/>
      <c r="BE2430" s="47"/>
      <c r="BF2430"/>
      <c r="BG2430"/>
    </row>
    <row r="2431" spans="4:59" x14ac:dyDescent="0.25">
      <c r="D2431" s="43"/>
      <c r="E2431" s="43"/>
      <c r="T2431" s="47"/>
      <c r="U2431"/>
      <c r="V2431"/>
      <c r="W2431"/>
      <c r="X2431"/>
      <c r="Y2431" s="47"/>
      <c r="Z2431"/>
      <c r="AA2431"/>
      <c r="AJ2431" s="47"/>
      <c r="AK2431"/>
      <c r="AL2431"/>
      <c r="AM2431"/>
      <c r="AN2431"/>
      <c r="AO2431" s="47"/>
      <c r="AP2431"/>
      <c r="AQ2431"/>
      <c r="AZ2431" s="47"/>
      <c r="BA2431"/>
      <c r="BB2431"/>
      <c r="BC2431"/>
      <c r="BD2431"/>
      <c r="BE2431" s="47"/>
      <c r="BF2431"/>
      <c r="BG2431"/>
    </row>
    <row r="2432" spans="4:59" x14ac:dyDescent="0.25">
      <c r="D2432" s="43"/>
      <c r="E2432" s="43"/>
      <c r="T2432" s="47"/>
      <c r="U2432"/>
      <c r="V2432"/>
      <c r="W2432"/>
      <c r="X2432"/>
      <c r="Y2432" s="47"/>
      <c r="Z2432"/>
      <c r="AA2432"/>
      <c r="AJ2432" s="47"/>
      <c r="AK2432"/>
      <c r="AL2432"/>
      <c r="AM2432"/>
      <c r="AN2432"/>
      <c r="AO2432" s="47"/>
      <c r="AP2432"/>
      <c r="AQ2432"/>
      <c r="AZ2432" s="47"/>
      <c r="BA2432"/>
      <c r="BB2432"/>
      <c r="BC2432"/>
      <c r="BD2432"/>
      <c r="BE2432" s="47"/>
      <c r="BF2432"/>
      <c r="BG2432"/>
    </row>
    <row r="2433" spans="4:59" x14ac:dyDescent="0.25">
      <c r="D2433" s="43"/>
      <c r="E2433" s="43"/>
      <c r="T2433" s="47"/>
      <c r="U2433"/>
      <c r="V2433"/>
      <c r="W2433"/>
      <c r="X2433"/>
      <c r="Y2433" s="47"/>
      <c r="Z2433"/>
      <c r="AA2433"/>
      <c r="AJ2433" s="47"/>
      <c r="AK2433"/>
      <c r="AL2433"/>
      <c r="AM2433"/>
      <c r="AN2433"/>
      <c r="AO2433" s="47"/>
      <c r="AP2433"/>
      <c r="AQ2433"/>
      <c r="AZ2433" s="47"/>
      <c r="BA2433"/>
      <c r="BB2433"/>
      <c r="BC2433"/>
      <c r="BD2433"/>
      <c r="BE2433" s="47"/>
      <c r="BF2433"/>
      <c r="BG2433"/>
    </row>
    <row r="2434" spans="4:59" x14ac:dyDescent="0.25">
      <c r="D2434" s="43"/>
      <c r="E2434" s="43"/>
      <c r="T2434" s="47"/>
      <c r="U2434"/>
      <c r="V2434"/>
      <c r="W2434"/>
      <c r="X2434"/>
      <c r="Y2434" s="47"/>
      <c r="Z2434"/>
      <c r="AA2434"/>
      <c r="AJ2434" s="47"/>
      <c r="AK2434"/>
      <c r="AL2434"/>
      <c r="AM2434"/>
      <c r="AN2434"/>
      <c r="AO2434" s="47"/>
      <c r="AP2434"/>
      <c r="AQ2434"/>
      <c r="AZ2434" s="47"/>
      <c r="BA2434"/>
      <c r="BB2434"/>
      <c r="BC2434"/>
      <c r="BD2434"/>
      <c r="BE2434" s="47"/>
      <c r="BF2434"/>
      <c r="BG2434"/>
    </row>
    <row r="2435" spans="4:59" x14ac:dyDescent="0.25">
      <c r="D2435" s="43"/>
      <c r="E2435" s="43"/>
      <c r="T2435" s="47"/>
      <c r="U2435"/>
      <c r="V2435"/>
      <c r="W2435"/>
      <c r="X2435"/>
      <c r="Y2435" s="47"/>
      <c r="Z2435"/>
      <c r="AA2435"/>
      <c r="AJ2435" s="47"/>
      <c r="AK2435"/>
      <c r="AL2435"/>
      <c r="AM2435"/>
      <c r="AN2435"/>
      <c r="AO2435" s="47"/>
      <c r="AP2435"/>
      <c r="AQ2435"/>
      <c r="AZ2435" s="47"/>
      <c r="BA2435"/>
      <c r="BB2435"/>
      <c r="BC2435"/>
      <c r="BD2435"/>
      <c r="BE2435" s="47"/>
      <c r="BF2435"/>
      <c r="BG2435"/>
    </row>
    <row r="2436" spans="4:59" x14ac:dyDescent="0.25">
      <c r="T2436" s="47"/>
      <c r="U2436"/>
      <c r="V2436"/>
      <c r="W2436"/>
      <c r="X2436"/>
      <c r="Y2436" s="47"/>
      <c r="Z2436"/>
      <c r="AA2436"/>
      <c r="AJ2436" s="47"/>
      <c r="AK2436"/>
      <c r="AL2436"/>
      <c r="AM2436"/>
      <c r="AN2436"/>
      <c r="AO2436" s="47"/>
      <c r="AP2436"/>
      <c r="AQ2436"/>
      <c r="AZ2436" s="47"/>
      <c r="BA2436"/>
      <c r="BB2436"/>
      <c r="BC2436"/>
      <c r="BD2436"/>
      <c r="BE2436" s="47"/>
      <c r="BF2436"/>
      <c r="BG2436"/>
    </row>
    <row r="2437" spans="4:59" x14ac:dyDescent="0.25">
      <c r="T2437" s="47"/>
      <c r="U2437"/>
      <c r="V2437"/>
      <c r="W2437"/>
      <c r="X2437"/>
      <c r="Y2437" s="47"/>
      <c r="Z2437"/>
      <c r="AA2437"/>
      <c r="AJ2437" s="47"/>
      <c r="AK2437"/>
      <c r="AL2437"/>
      <c r="AM2437"/>
      <c r="AN2437"/>
      <c r="AO2437" s="47"/>
      <c r="AP2437"/>
      <c r="AQ2437"/>
      <c r="AZ2437" s="47"/>
      <c r="BA2437"/>
      <c r="BB2437"/>
      <c r="BC2437"/>
      <c r="BD2437"/>
      <c r="BE2437" s="47"/>
      <c r="BF2437"/>
      <c r="BG2437"/>
    </row>
    <row r="2438" spans="4:59" x14ac:dyDescent="0.25">
      <c r="T2438" s="47"/>
      <c r="U2438"/>
      <c r="V2438"/>
      <c r="W2438"/>
      <c r="X2438"/>
      <c r="Y2438" s="47"/>
      <c r="Z2438"/>
      <c r="AA2438"/>
      <c r="AJ2438" s="47"/>
      <c r="AK2438"/>
      <c r="AL2438"/>
      <c r="AM2438"/>
      <c r="AN2438"/>
      <c r="AO2438" s="47"/>
      <c r="AP2438"/>
      <c r="AQ2438"/>
      <c r="AZ2438" s="47"/>
      <c r="BA2438"/>
      <c r="BB2438"/>
      <c r="BC2438"/>
      <c r="BD2438"/>
      <c r="BE2438" s="47"/>
      <c r="BF2438"/>
      <c r="BG2438"/>
    </row>
    <row r="2439" spans="4:59" x14ac:dyDescent="0.25">
      <c r="T2439" s="47"/>
      <c r="U2439"/>
      <c r="V2439"/>
      <c r="W2439"/>
      <c r="X2439"/>
      <c r="Y2439" s="47"/>
      <c r="Z2439"/>
      <c r="AA2439"/>
      <c r="AJ2439" s="47"/>
      <c r="AK2439"/>
      <c r="AL2439"/>
      <c r="AM2439"/>
      <c r="AN2439"/>
      <c r="AO2439" s="47"/>
      <c r="AP2439"/>
      <c r="AQ2439"/>
      <c r="AZ2439" s="47"/>
      <c r="BA2439"/>
      <c r="BB2439"/>
      <c r="BC2439"/>
      <c r="BD2439"/>
      <c r="BE2439" s="47"/>
      <c r="BF2439"/>
      <c r="BG2439"/>
    </row>
    <row r="2440" spans="4:59" x14ac:dyDescent="0.25">
      <c r="T2440" s="47"/>
      <c r="U2440"/>
      <c r="V2440"/>
      <c r="W2440"/>
      <c r="X2440"/>
      <c r="Y2440" s="47"/>
      <c r="Z2440"/>
      <c r="AA2440"/>
      <c r="AJ2440" s="47"/>
      <c r="AK2440"/>
      <c r="AL2440"/>
      <c r="AM2440"/>
      <c r="AN2440"/>
      <c r="AO2440" s="47"/>
      <c r="AP2440"/>
      <c r="AQ2440"/>
      <c r="AZ2440" s="47"/>
      <c r="BA2440"/>
      <c r="BB2440"/>
      <c r="BC2440"/>
      <c r="BD2440"/>
      <c r="BE2440" s="47"/>
      <c r="BF2440"/>
      <c r="BG2440"/>
    </row>
    <row r="2441" spans="4:59" x14ac:dyDescent="0.25">
      <c r="T2441" s="47"/>
      <c r="U2441"/>
      <c r="V2441"/>
      <c r="W2441"/>
      <c r="X2441"/>
      <c r="Y2441" s="47"/>
      <c r="Z2441"/>
      <c r="AA2441"/>
      <c r="AJ2441" s="47"/>
      <c r="AK2441"/>
      <c r="AL2441"/>
      <c r="AM2441"/>
      <c r="AN2441"/>
      <c r="AO2441" s="47"/>
      <c r="AP2441"/>
      <c r="AQ2441"/>
      <c r="AZ2441" s="47"/>
      <c r="BA2441"/>
      <c r="BB2441"/>
      <c r="BC2441"/>
      <c r="BD2441"/>
      <c r="BE2441" s="47"/>
      <c r="BF2441"/>
      <c r="BG2441"/>
    </row>
    <row r="2442" spans="4:59" x14ac:dyDescent="0.25">
      <c r="T2442" s="47"/>
      <c r="U2442"/>
      <c r="V2442"/>
      <c r="W2442"/>
      <c r="X2442"/>
      <c r="Y2442" s="47"/>
      <c r="Z2442"/>
      <c r="AA2442"/>
      <c r="AJ2442" s="47"/>
      <c r="AK2442"/>
      <c r="AL2442"/>
      <c r="AM2442"/>
      <c r="AN2442"/>
      <c r="AO2442" s="47"/>
      <c r="AP2442"/>
      <c r="AQ2442"/>
      <c r="AZ2442" s="47"/>
      <c r="BA2442"/>
      <c r="BB2442"/>
      <c r="BC2442"/>
      <c r="BD2442"/>
      <c r="BE2442" s="47"/>
      <c r="BF2442"/>
      <c r="BG2442"/>
    </row>
    <row r="2443" spans="4:59" x14ac:dyDescent="0.25">
      <c r="T2443" s="47"/>
      <c r="U2443"/>
      <c r="V2443"/>
      <c r="W2443"/>
      <c r="X2443"/>
      <c r="Y2443" s="47"/>
      <c r="Z2443"/>
      <c r="AA2443"/>
      <c r="AJ2443" s="47"/>
      <c r="AK2443"/>
      <c r="AL2443"/>
      <c r="AM2443"/>
      <c r="AN2443"/>
      <c r="AO2443" s="47"/>
      <c r="AP2443"/>
      <c r="AQ2443"/>
      <c r="AZ2443" s="47"/>
      <c r="BA2443"/>
      <c r="BB2443"/>
      <c r="BC2443"/>
      <c r="BD2443"/>
      <c r="BE2443" s="47"/>
      <c r="BF2443"/>
      <c r="BG2443"/>
    </row>
    <row r="2444" spans="4:59" x14ac:dyDescent="0.25">
      <c r="T2444" s="47"/>
      <c r="U2444"/>
      <c r="V2444"/>
      <c r="W2444"/>
      <c r="X2444"/>
      <c r="Y2444" s="47"/>
      <c r="Z2444"/>
      <c r="AA2444"/>
      <c r="AJ2444" s="47"/>
      <c r="AK2444"/>
      <c r="AL2444"/>
      <c r="AM2444"/>
      <c r="AN2444"/>
      <c r="AO2444" s="47"/>
      <c r="AP2444"/>
      <c r="AQ2444"/>
      <c r="AZ2444" s="47"/>
      <c r="BA2444"/>
      <c r="BB2444"/>
      <c r="BC2444"/>
      <c r="BD2444"/>
      <c r="BE2444" s="47"/>
      <c r="BF2444"/>
      <c r="BG2444"/>
    </row>
    <row r="2445" spans="4:59" x14ac:dyDescent="0.25">
      <c r="T2445" s="47"/>
      <c r="U2445"/>
      <c r="V2445"/>
      <c r="W2445"/>
      <c r="X2445"/>
      <c r="Y2445" s="47"/>
      <c r="Z2445"/>
      <c r="AA2445"/>
      <c r="AJ2445" s="47"/>
      <c r="AK2445"/>
      <c r="AL2445"/>
      <c r="AM2445"/>
      <c r="AN2445"/>
      <c r="AO2445" s="47"/>
      <c r="AP2445"/>
      <c r="AQ2445"/>
      <c r="AZ2445" s="47"/>
      <c r="BA2445"/>
      <c r="BB2445"/>
      <c r="BC2445"/>
      <c r="BD2445"/>
      <c r="BE2445" s="47"/>
      <c r="BF2445"/>
      <c r="BG2445"/>
    </row>
    <row r="2446" spans="4:59" x14ac:dyDescent="0.25">
      <c r="T2446" s="47"/>
      <c r="U2446"/>
      <c r="V2446"/>
      <c r="W2446"/>
      <c r="X2446"/>
      <c r="Y2446" s="47"/>
      <c r="Z2446"/>
      <c r="AA2446"/>
      <c r="AJ2446" s="47"/>
      <c r="AK2446"/>
      <c r="AL2446"/>
      <c r="AM2446"/>
      <c r="AN2446"/>
      <c r="AO2446" s="47"/>
      <c r="AP2446"/>
      <c r="AQ2446"/>
      <c r="AZ2446" s="47"/>
      <c r="BA2446"/>
      <c r="BB2446"/>
      <c r="BC2446"/>
      <c r="BD2446"/>
      <c r="BE2446" s="47"/>
      <c r="BF2446"/>
      <c r="BG2446"/>
    </row>
    <row r="2447" spans="4:59" x14ac:dyDescent="0.25">
      <c r="T2447" s="47"/>
      <c r="U2447"/>
      <c r="V2447"/>
      <c r="W2447"/>
      <c r="X2447"/>
      <c r="Y2447" s="47"/>
      <c r="Z2447"/>
      <c r="AA2447"/>
      <c r="AJ2447" s="47"/>
      <c r="AK2447"/>
      <c r="AL2447"/>
      <c r="AM2447"/>
      <c r="AN2447"/>
      <c r="AO2447" s="47"/>
      <c r="AP2447"/>
      <c r="AQ2447"/>
      <c r="AZ2447" s="47"/>
      <c r="BA2447"/>
      <c r="BB2447"/>
      <c r="BC2447"/>
      <c r="BD2447"/>
      <c r="BE2447" s="47"/>
      <c r="BF2447"/>
      <c r="BG2447"/>
    </row>
    <row r="2448" spans="4:59" x14ac:dyDescent="0.25">
      <c r="T2448" s="47"/>
      <c r="U2448"/>
      <c r="V2448"/>
      <c r="W2448"/>
      <c r="X2448"/>
      <c r="Y2448" s="47"/>
      <c r="Z2448"/>
      <c r="AA2448"/>
      <c r="AJ2448" s="47"/>
      <c r="AK2448"/>
      <c r="AL2448"/>
      <c r="AM2448"/>
      <c r="AN2448"/>
      <c r="AO2448" s="47"/>
      <c r="AP2448"/>
      <c r="AQ2448"/>
      <c r="AZ2448" s="47"/>
      <c r="BA2448"/>
      <c r="BB2448"/>
      <c r="BC2448"/>
      <c r="BD2448"/>
      <c r="BE2448" s="47"/>
      <c r="BF2448"/>
      <c r="BG2448"/>
    </row>
    <row r="2449" spans="20:59" x14ac:dyDescent="0.25">
      <c r="T2449" s="47"/>
      <c r="U2449"/>
      <c r="V2449"/>
      <c r="W2449"/>
      <c r="X2449"/>
      <c r="Y2449" s="47"/>
      <c r="Z2449"/>
      <c r="AA2449"/>
      <c r="AJ2449" s="47"/>
      <c r="AK2449"/>
      <c r="AL2449"/>
      <c r="AM2449"/>
      <c r="AN2449"/>
      <c r="AO2449" s="47"/>
      <c r="AP2449"/>
      <c r="AQ2449"/>
      <c r="AZ2449" s="47"/>
      <c r="BA2449"/>
      <c r="BB2449"/>
      <c r="BC2449"/>
      <c r="BD2449"/>
      <c r="BE2449" s="47"/>
      <c r="BF2449"/>
      <c r="BG2449"/>
    </row>
    <row r="2450" spans="20:59" x14ac:dyDescent="0.25">
      <c r="T2450" s="47"/>
      <c r="U2450"/>
      <c r="V2450"/>
      <c r="W2450"/>
      <c r="X2450"/>
      <c r="Y2450" s="47"/>
      <c r="Z2450"/>
      <c r="AA2450"/>
      <c r="AJ2450" s="47"/>
      <c r="AK2450"/>
      <c r="AL2450"/>
      <c r="AM2450"/>
      <c r="AN2450"/>
      <c r="AO2450" s="47"/>
      <c r="AP2450"/>
      <c r="AQ2450"/>
      <c r="AZ2450" s="47"/>
      <c r="BA2450"/>
      <c r="BB2450"/>
      <c r="BC2450"/>
      <c r="BD2450"/>
      <c r="BE2450" s="47"/>
      <c r="BF2450"/>
      <c r="BG2450"/>
    </row>
    <row r="2451" spans="20:59" x14ac:dyDescent="0.25">
      <c r="T2451" s="47"/>
      <c r="U2451"/>
      <c r="V2451"/>
      <c r="W2451"/>
      <c r="X2451"/>
      <c r="Y2451" s="47"/>
      <c r="Z2451"/>
      <c r="AA2451"/>
      <c r="AJ2451" s="47"/>
      <c r="AK2451"/>
      <c r="AL2451"/>
      <c r="AM2451"/>
      <c r="AN2451"/>
      <c r="AO2451" s="47"/>
      <c r="AP2451"/>
      <c r="AQ2451"/>
      <c r="AZ2451" s="47"/>
      <c r="BA2451"/>
      <c r="BB2451"/>
      <c r="BC2451"/>
      <c r="BD2451"/>
      <c r="BE2451" s="47"/>
      <c r="BF2451"/>
      <c r="BG2451"/>
    </row>
    <row r="2452" spans="20:59" x14ac:dyDescent="0.25">
      <c r="T2452" s="47"/>
      <c r="U2452"/>
      <c r="V2452"/>
      <c r="W2452"/>
      <c r="X2452"/>
      <c r="Y2452" s="47"/>
      <c r="Z2452"/>
      <c r="AA2452"/>
      <c r="AJ2452" s="47"/>
      <c r="AK2452"/>
      <c r="AL2452"/>
      <c r="AM2452"/>
      <c r="AN2452"/>
      <c r="AO2452" s="47"/>
      <c r="AP2452"/>
      <c r="AQ2452"/>
      <c r="AZ2452" s="47"/>
      <c r="BA2452"/>
      <c r="BB2452"/>
      <c r="BC2452"/>
      <c r="BD2452"/>
      <c r="BE2452" s="47"/>
      <c r="BF2452"/>
      <c r="BG2452"/>
    </row>
    <row r="2453" spans="20:59" x14ac:dyDescent="0.25">
      <c r="T2453" s="47"/>
      <c r="U2453"/>
      <c r="V2453"/>
      <c r="W2453"/>
      <c r="X2453"/>
      <c r="Y2453" s="47"/>
      <c r="Z2453"/>
      <c r="AA2453"/>
      <c r="AJ2453" s="47"/>
      <c r="AK2453"/>
      <c r="AL2453"/>
      <c r="AM2453"/>
      <c r="AN2453"/>
      <c r="AO2453" s="47"/>
      <c r="AP2453"/>
      <c r="AQ2453"/>
      <c r="AZ2453" s="47"/>
      <c r="BA2453"/>
      <c r="BB2453"/>
      <c r="BC2453"/>
      <c r="BD2453"/>
      <c r="BE2453" s="47"/>
      <c r="BF2453"/>
      <c r="BG2453"/>
    </row>
    <row r="2454" spans="20:59" x14ac:dyDescent="0.25">
      <c r="T2454" s="47"/>
      <c r="U2454"/>
      <c r="V2454"/>
      <c r="W2454"/>
      <c r="X2454"/>
      <c r="Y2454" s="47"/>
      <c r="Z2454"/>
      <c r="AA2454"/>
      <c r="AJ2454" s="47"/>
      <c r="AK2454"/>
      <c r="AL2454"/>
      <c r="AM2454"/>
      <c r="AN2454"/>
      <c r="AO2454" s="47"/>
      <c r="AP2454"/>
      <c r="AQ2454"/>
      <c r="AZ2454" s="47"/>
      <c r="BA2454"/>
      <c r="BB2454"/>
      <c r="BC2454"/>
      <c r="BD2454"/>
      <c r="BE2454" s="47"/>
      <c r="BF2454"/>
      <c r="BG2454"/>
    </row>
    <row r="2455" spans="20:59" x14ac:dyDescent="0.25">
      <c r="T2455" s="47"/>
      <c r="U2455"/>
      <c r="V2455"/>
      <c r="W2455"/>
      <c r="X2455"/>
      <c r="Y2455" s="47"/>
      <c r="Z2455"/>
      <c r="AA2455"/>
      <c r="AJ2455" s="47"/>
      <c r="AK2455"/>
      <c r="AL2455"/>
      <c r="AM2455"/>
      <c r="AN2455"/>
      <c r="AO2455" s="47"/>
      <c r="AP2455"/>
      <c r="AQ2455"/>
      <c r="AZ2455" s="47"/>
      <c r="BA2455"/>
      <c r="BB2455"/>
      <c r="BC2455"/>
      <c r="BD2455"/>
      <c r="BE2455" s="47"/>
      <c r="BF2455"/>
      <c r="BG2455"/>
    </row>
    <row r="2456" spans="20:59" x14ac:dyDescent="0.25">
      <c r="T2456" s="47"/>
      <c r="U2456"/>
      <c r="V2456"/>
      <c r="W2456"/>
      <c r="X2456"/>
      <c r="Y2456" s="47"/>
      <c r="Z2456"/>
      <c r="AA2456"/>
      <c r="AJ2456" s="47"/>
      <c r="AK2456"/>
      <c r="AL2456"/>
      <c r="AM2456"/>
      <c r="AN2456"/>
      <c r="AO2456" s="47"/>
      <c r="AP2456"/>
      <c r="AQ2456"/>
      <c r="AZ2456" s="47"/>
      <c r="BA2456"/>
      <c r="BB2456"/>
      <c r="BC2456"/>
      <c r="BD2456"/>
      <c r="BE2456" s="47"/>
      <c r="BF2456"/>
      <c r="BG2456"/>
    </row>
    <row r="2457" spans="20:59" x14ac:dyDescent="0.25">
      <c r="T2457" s="47"/>
      <c r="U2457"/>
      <c r="V2457"/>
      <c r="W2457"/>
      <c r="X2457"/>
      <c r="Y2457" s="47"/>
      <c r="Z2457"/>
      <c r="AA2457"/>
      <c r="AJ2457" s="47"/>
      <c r="AK2457"/>
      <c r="AL2457"/>
      <c r="AM2457"/>
      <c r="AN2457"/>
      <c r="AO2457" s="47"/>
      <c r="AP2457"/>
      <c r="AQ2457"/>
      <c r="AZ2457" s="47"/>
      <c r="BA2457"/>
      <c r="BB2457"/>
      <c r="BC2457"/>
      <c r="BD2457"/>
      <c r="BE2457" s="47"/>
      <c r="BF2457"/>
      <c r="BG2457"/>
    </row>
    <row r="2458" spans="20:59" x14ac:dyDescent="0.25">
      <c r="T2458" s="47"/>
      <c r="U2458"/>
      <c r="V2458"/>
      <c r="W2458"/>
      <c r="X2458"/>
      <c r="Y2458" s="47"/>
      <c r="Z2458"/>
      <c r="AA2458"/>
      <c r="AJ2458" s="47"/>
      <c r="AK2458"/>
      <c r="AL2458"/>
      <c r="AM2458"/>
      <c r="AN2458"/>
      <c r="AO2458" s="47"/>
      <c r="AP2458"/>
      <c r="AQ2458"/>
      <c r="AZ2458" s="47"/>
      <c r="BA2458"/>
      <c r="BB2458"/>
      <c r="BC2458"/>
      <c r="BD2458"/>
      <c r="BE2458" s="47"/>
      <c r="BF2458"/>
      <c r="BG2458"/>
    </row>
    <row r="2459" spans="20:59" x14ac:dyDescent="0.25">
      <c r="T2459" s="47"/>
      <c r="U2459"/>
      <c r="V2459"/>
      <c r="W2459"/>
      <c r="X2459"/>
      <c r="Y2459" s="47"/>
      <c r="Z2459"/>
      <c r="AA2459"/>
      <c r="AJ2459" s="47"/>
      <c r="AK2459"/>
      <c r="AL2459"/>
      <c r="AM2459"/>
      <c r="AN2459"/>
      <c r="AO2459" s="47"/>
      <c r="AP2459"/>
      <c r="AQ2459"/>
      <c r="AZ2459" s="47"/>
      <c r="BA2459"/>
      <c r="BB2459"/>
      <c r="BC2459"/>
      <c r="BD2459"/>
      <c r="BE2459" s="47"/>
      <c r="BF2459"/>
      <c r="BG2459"/>
    </row>
    <row r="2460" spans="20:59" x14ac:dyDescent="0.25">
      <c r="T2460" s="47"/>
      <c r="U2460"/>
      <c r="V2460"/>
      <c r="W2460"/>
      <c r="X2460"/>
      <c r="Y2460" s="47"/>
      <c r="Z2460"/>
      <c r="AA2460"/>
      <c r="AJ2460" s="47"/>
      <c r="AK2460"/>
      <c r="AL2460"/>
      <c r="AM2460"/>
      <c r="AN2460"/>
      <c r="AO2460" s="47"/>
      <c r="AP2460"/>
      <c r="AQ2460"/>
      <c r="AZ2460" s="47"/>
      <c r="BA2460"/>
      <c r="BB2460"/>
      <c r="BC2460"/>
      <c r="BD2460"/>
      <c r="BE2460" s="47"/>
      <c r="BF2460"/>
      <c r="BG2460"/>
    </row>
    <row r="2461" spans="20:59" x14ac:dyDescent="0.25">
      <c r="T2461" s="47"/>
      <c r="U2461"/>
      <c r="V2461"/>
      <c r="W2461"/>
      <c r="X2461"/>
      <c r="Y2461" s="47"/>
      <c r="Z2461"/>
      <c r="AA2461"/>
      <c r="AJ2461" s="47"/>
      <c r="AK2461"/>
      <c r="AL2461"/>
      <c r="AM2461"/>
      <c r="AN2461"/>
      <c r="AO2461" s="47"/>
      <c r="AP2461"/>
      <c r="AQ2461"/>
      <c r="AZ2461" s="47"/>
      <c r="BA2461"/>
      <c r="BB2461"/>
      <c r="BC2461"/>
      <c r="BD2461"/>
      <c r="BE2461" s="47"/>
      <c r="BF2461"/>
      <c r="BG2461"/>
    </row>
    <row r="2462" spans="20:59" x14ac:dyDescent="0.25">
      <c r="T2462" s="47"/>
      <c r="U2462"/>
      <c r="V2462"/>
      <c r="W2462"/>
      <c r="X2462"/>
      <c r="Y2462" s="47"/>
      <c r="Z2462"/>
      <c r="AA2462"/>
      <c r="AJ2462" s="47"/>
      <c r="AK2462"/>
      <c r="AL2462"/>
      <c r="AM2462"/>
      <c r="AN2462"/>
      <c r="AO2462" s="47"/>
      <c r="AP2462"/>
      <c r="AQ2462"/>
      <c r="AZ2462" s="47"/>
      <c r="BA2462"/>
      <c r="BB2462"/>
      <c r="BC2462"/>
      <c r="BD2462"/>
      <c r="BE2462" s="47"/>
      <c r="BF2462"/>
      <c r="BG2462"/>
    </row>
    <row r="2463" spans="20:59" x14ac:dyDescent="0.25">
      <c r="T2463" s="47"/>
      <c r="U2463"/>
      <c r="V2463"/>
      <c r="W2463"/>
      <c r="X2463"/>
      <c r="Y2463" s="47"/>
      <c r="Z2463"/>
      <c r="AA2463"/>
      <c r="AJ2463" s="47"/>
      <c r="AK2463"/>
      <c r="AL2463"/>
      <c r="AM2463"/>
      <c r="AN2463"/>
      <c r="AO2463" s="47"/>
      <c r="AP2463"/>
      <c r="AQ2463"/>
      <c r="AZ2463" s="47"/>
      <c r="BA2463"/>
      <c r="BB2463"/>
      <c r="BC2463"/>
      <c r="BD2463"/>
      <c r="BE2463" s="47"/>
      <c r="BF2463"/>
      <c r="BG2463"/>
    </row>
    <row r="2464" spans="20:59" x14ac:dyDescent="0.25">
      <c r="T2464" s="47"/>
      <c r="U2464"/>
      <c r="V2464"/>
      <c r="W2464"/>
      <c r="X2464"/>
      <c r="Y2464" s="47"/>
      <c r="Z2464"/>
      <c r="AA2464"/>
      <c r="AJ2464" s="47"/>
      <c r="AK2464"/>
      <c r="AL2464"/>
      <c r="AM2464"/>
      <c r="AN2464"/>
      <c r="AO2464" s="47"/>
      <c r="AP2464"/>
      <c r="AQ2464"/>
      <c r="AZ2464" s="47"/>
      <c r="BA2464"/>
      <c r="BB2464"/>
      <c r="BC2464"/>
      <c r="BD2464"/>
      <c r="BE2464" s="47"/>
      <c r="BF2464"/>
      <c r="BG2464"/>
    </row>
    <row r="2465" spans="20:59" x14ac:dyDescent="0.25">
      <c r="T2465" s="47"/>
      <c r="U2465"/>
      <c r="V2465"/>
      <c r="W2465"/>
      <c r="X2465"/>
      <c r="Y2465" s="47"/>
      <c r="Z2465"/>
      <c r="AA2465"/>
      <c r="AJ2465" s="47"/>
      <c r="AK2465"/>
      <c r="AL2465"/>
      <c r="AM2465"/>
      <c r="AN2465"/>
      <c r="AO2465" s="47"/>
      <c r="AP2465"/>
      <c r="AQ2465"/>
      <c r="AZ2465" s="47"/>
      <c r="BA2465"/>
      <c r="BB2465"/>
      <c r="BC2465"/>
      <c r="BD2465"/>
      <c r="BE2465" s="47"/>
      <c r="BF2465"/>
      <c r="BG2465"/>
    </row>
    <row r="2466" spans="20:59" x14ac:dyDescent="0.25">
      <c r="T2466" s="47"/>
      <c r="U2466"/>
      <c r="V2466"/>
      <c r="W2466"/>
      <c r="X2466"/>
      <c r="Y2466" s="47"/>
      <c r="Z2466"/>
      <c r="AA2466"/>
      <c r="AJ2466" s="47"/>
      <c r="AK2466"/>
      <c r="AL2466"/>
      <c r="AM2466"/>
      <c r="AN2466"/>
      <c r="AO2466" s="47"/>
      <c r="AP2466"/>
      <c r="AQ2466"/>
      <c r="AZ2466" s="47"/>
      <c r="BA2466"/>
      <c r="BB2466"/>
      <c r="BC2466"/>
      <c r="BD2466"/>
      <c r="BE2466" s="47"/>
      <c r="BF2466"/>
      <c r="BG2466"/>
    </row>
    <row r="2467" spans="20:59" x14ac:dyDescent="0.25">
      <c r="T2467" s="47"/>
      <c r="U2467"/>
      <c r="V2467"/>
      <c r="W2467"/>
      <c r="X2467"/>
      <c r="Y2467" s="47"/>
      <c r="Z2467"/>
      <c r="AA2467"/>
      <c r="AJ2467" s="47"/>
      <c r="AK2467"/>
      <c r="AL2467"/>
      <c r="AM2467"/>
      <c r="AN2467"/>
      <c r="AO2467" s="47"/>
      <c r="AP2467"/>
      <c r="AQ2467"/>
      <c r="AZ2467" s="47"/>
      <c r="BA2467"/>
      <c r="BB2467"/>
      <c r="BC2467"/>
      <c r="BD2467"/>
      <c r="BE2467" s="47"/>
      <c r="BF2467"/>
      <c r="BG2467"/>
    </row>
    <row r="2468" spans="20:59" x14ac:dyDescent="0.25">
      <c r="T2468" s="47"/>
      <c r="U2468"/>
      <c r="V2468"/>
      <c r="W2468"/>
      <c r="X2468"/>
      <c r="Y2468" s="47"/>
      <c r="Z2468"/>
      <c r="AA2468"/>
      <c r="AJ2468" s="47"/>
      <c r="AK2468"/>
      <c r="AL2468"/>
      <c r="AM2468"/>
      <c r="AN2468"/>
      <c r="AO2468" s="47"/>
      <c r="AP2468"/>
      <c r="AQ2468"/>
      <c r="AZ2468" s="47"/>
      <c r="BA2468"/>
      <c r="BB2468"/>
      <c r="BC2468"/>
      <c r="BD2468"/>
      <c r="BE2468" s="47"/>
      <c r="BF2468"/>
      <c r="BG2468"/>
    </row>
    <row r="2469" spans="20:59" x14ac:dyDescent="0.25">
      <c r="T2469" s="47"/>
      <c r="U2469"/>
      <c r="V2469"/>
      <c r="W2469"/>
      <c r="X2469"/>
      <c r="Y2469" s="47"/>
      <c r="Z2469"/>
      <c r="AA2469"/>
      <c r="AJ2469" s="47"/>
      <c r="AK2469"/>
      <c r="AL2469"/>
      <c r="AM2469"/>
      <c r="AN2469"/>
      <c r="AO2469" s="47"/>
      <c r="AP2469"/>
      <c r="AQ2469"/>
      <c r="AZ2469" s="47"/>
      <c r="BA2469"/>
      <c r="BB2469"/>
      <c r="BC2469"/>
      <c r="BD2469"/>
      <c r="BE2469" s="47"/>
      <c r="BF2469"/>
      <c r="BG2469"/>
    </row>
    <row r="2470" spans="20:59" x14ac:dyDescent="0.25">
      <c r="T2470" s="47"/>
      <c r="U2470"/>
      <c r="V2470"/>
      <c r="W2470"/>
      <c r="X2470"/>
      <c r="Y2470" s="47"/>
      <c r="Z2470"/>
      <c r="AA2470"/>
      <c r="AJ2470" s="47"/>
      <c r="AK2470"/>
      <c r="AL2470"/>
      <c r="AM2470"/>
      <c r="AN2470"/>
      <c r="AO2470" s="47"/>
      <c r="AP2470"/>
      <c r="AQ2470"/>
      <c r="AZ2470" s="47"/>
      <c r="BA2470"/>
      <c r="BB2470"/>
      <c r="BC2470"/>
      <c r="BD2470"/>
      <c r="BE2470" s="47"/>
      <c r="BF2470"/>
      <c r="BG2470"/>
    </row>
    <row r="2471" spans="20:59" x14ac:dyDescent="0.25">
      <c r="T2471" s="47"/>
      <c r="U2471"/>
      <c r="V2471"/>
      <c r="W2471"/>
      <c r="X2471"/>
      <c r="Y2471" s="47"/>
      <c r="Z2471"/>
      <c r="AA2471"/>
      <c r="AJ2471" s="47"/>
      <c r="AK2471"/>
      <c r="AL2471"/>
      <c r="AM2471"/>
      <c r="AN2471"/>
      <c r="AO2471" s="47"/>
      <c r="AP2471"/>
      <c r="AQ2471"/>
      <c r="AZ2471" s="47"/>
      <c r="BA2471"/>
      <c r="BB2471"/>
      <c r="BC2471"/>
      <c r="BD2471"/>
      <c r="BE2471" s="47"/>
      <c r="BF2471"/>
      <c r="BG2471"/>
    </row>
    <row r="2472" spans="20:59" x14ac:dyDescent="0.25">
      <c r="T2472" s="47"/>
      <c r="U2472"/>
      <c r="V2472"/>
      <c r="W2472"/>
      <c r="X2472"/>
      <c r="Y2472" s="47"/>
      <c r="Z2472"/>
      <c r="AA2472"/>
      <c r="AJ2472" s="47"/>
      <c r="AK2472"/>
      <c r="AL2472"/>
      <c r="AM2472"/>
      <c r="AN2472"/>
      <c r="AO2472" s="47"/>
      <c r="AP2472"/>
      <c r="AQ2472"/>
      <c r="AZ2472" s="47"/>
      <c r="BA2472"/>
      <c r="BB2472"/>
      <c r="BC2472"/>
      <c r="BD2472"/>
      <c r="BE2472" s="47"/>
      <c r="BF2472"/>
      <c r="BG2472"/>
    </row>
    <row r="2473" spans="20:59" x14ac:dyDescent="0.25">
      <c r="T2473" s="47"/>
      <c r="U2473"/>
      <c r="V2473"/>
      <c r="W2473"/>
      <c r="X2473"/>
      <c r="Y2473" s="47"/>
      <c r="Z2473"/>
      <c r="AA2473"/>
      <c r="AJ2473" s="47"/>
      <c r="AK2473"/>
      <c r="AL2473"/>
      <c r="AM2473"/>
      <c r="AN2473"/>
      <c r="AO2473" s="47"/>
      <c r="AP2473"/>
      <c r="AQ2473"/>
      <c r="AZ2473" s="47"/>
      <c r="BA2473"/>
      <c r="BB2473"/>
      <c r="BC2473"/>
      <c r="BD2473"/>
      <c r="BE2473" s="47"/>
      <c r="BF2473"/>
      <c r="BG2473"/>
    </row>
    <row r="2474" spans="20:59" x14ac:dyDescent="0.25">
      <c r="T2474" s="47"/>
      <c r="U2474"/>
      <c r="V2474"/>
      <c r="W2474"/>
      <c r="X2474"/>
      <c r="Y2474" s="47"/>
      <c r="Z2474"/>
      <c r="AA2474"/>
      <c r="AJ2474" s="47"/>
      <c r="AK2474"/>
      <c r="AL2474"/>
      <c r="AM2474"/>
      <c r="AN2474"/>
      <c r="AO2474" s="47"/>
      <c r="AP2474"/>
      <c r="AQ2474"/>
      <c r="AZ2474" s="47"/>
      <c r="BA2474"/>
      <c r="BB2474"/>
      <c r="BC2474"/>
      <c r="BD2474"/>
      <c r="BE2474" s="47"/>
      <c r="BF2474"/>
      <c r="BG2474"/>
    </row>
    <row r="2475" spans="20:59" x14ac:dyDescent="0.25">
      <c r="T2475" s="47"/>
      <c r="U2475"/>
      <c r="V2475"/>
      <c r="W2475"/>
      <c r="X2475"/>
      <c r="Y2475" s="47"/>
      <c r="Z2475"/>
      <c r="AA2475"/>
      <c r="AJ2475" s="47"/>
      <c r="AK2475"/>
      <c r="AL2475"/>
      <c r="AM2475"/>
      <c r="AN2475"/>
      <c r="AO2475" s="47"/>
      <c r="AP2475"/>
      <c r="AQ2475"/>
      <c r="AZ2475" s="47"/>
      <c r="BA2475"/>
      <c r="BB2475"/>
      <c r="BC2475"/>
      <c r="BD2475"/>
      <c r="BE2475" s="47"/>
      <c r="BF2475"/>
      <c r="BG2475"/>
    </row>
    <row r="2476" spans="20:59" x14ac:dyDescent="0.25">
      <c r="T2476" s="47"/>
      <c r="U2476"/>
      <c r="V2476"/>
      <c r="W2476"/>
      <c r="X2476"/>
      <c r="Y2476" s="47"/>
      <c r="Z2476"/>
      <c r="AA2476"/>
      <c r="AJ2476" s="47"/>
      <c r="AK2476"/>
      <c r="AL2476"/>
      <c r="AM2476"/>
      <c r="AN2476"/>
      <c r="AO2476" s="47"/>
      <c r="AP2476"/>
      <c r="AQ2476"/>
      <c r="AZ2476" s="47"/>
      <c r="BA2476"/>
      <c r="BB2476"/>
      <c r="BC2476"/>
      <c r="BD2476"/>
      <c r="BE2476" s="47"/>
      <c r="BF2476"/>
      <c r="BG2476"/>
    </row>
    <row r="2477" spans="20:59" x14ac:dyDescent="0.25">
      <c r="T2477" s="47"/>
      <c r="U2477"/>
      <c r="V2477"/>
      <c r="W2477"/>
      <c r="X2477"/>
      <c r="Y2477" s="47"/>
      <c r="Z2477"/>
      <c r="AA2477"/>
      <c r="AJ2477" s="47"/>
      <c r="AK2477"/>
      <c r="AL2477"/>
      <c r="AM2477"/>
      <c r="AN2477"/>
      <c r="AO2477" s="47"/>
      <c r="AP2477"/>
      <c r="AQ2477"/>
      <c r="AZ2477" s="47"/>
      <c r="BA2477"/>
      <c r="BB2477"/>
      <c r="BC2477"/>
      <c r="BD2477"/>
      <c r="BE2477" s="47"/>
      <c r="BF2477"/>
      <c r="BG2477"/>
    </row>
    <row r="2478" spans="20:59" x14ac:dyDescent="0.25">
      <c r="T2478" s="47"/>
      <c r="U2478"/>
      <c r="V2478"/>
      <c r="W2478"/>
      <c r="X2478"/>
      <c r="Y2478" s="47"/>
      <c r="Z2478"/>
      <c r="AA2478"/>
      <c r="AJ2478" s="47"/>
      <c r="AK2478"/>
      <c r="AL2478"/>
      <c r="AM2478"/>
      <c r="AN2478"/>
      <c r="AO2478" s="47"/>
      <c r="AP2478"/>
      <c r="AQ2478"/>
      <c r="AZ2478" s="47"/>
      <c r="BA2478"/>
      <c r="BB2478"/>
      <c r="BC2478"/>
      <c r="BD2478"/>
      <c r="BE2478" s="47"/>
      <c r="BF2478"/>
      <c r="BG2478"/>
    </row>
    <row r="2479" spans="20:59" x14ac:dyDescent="0.25">
      <c r="T2479" s="47"/>
      <c r="U2479"/>
      <c r="V2479"/>
      <c r="W2479"/>
      <c r="X2479"/>
      <c r="Y2479" s="47"/>
      <c r="Z2479"/>
      <c r="AA2479"/>
      <c r="AJ2479" s="47"/>
      <c r="AK2479"/>
      <c r="AL2479"/>
      <c r="AM2479"/>
      <c r="AN2479"/>
      <c r="AO2479" s="47"/>
      <c r="AP2479"/>
      <c r="AQ2479"/>
      <c r="AZ2479" s="47"/>
      <c r="BA2479"/>
      <c r="BB2479"/>
      <c r="BC2479"/>
      <c r="BD2479"/>
      <c r="BE2479" s="47"/>
      <c r="BF2479"/>
      <c r="BG2479"/>
    </row>
    <row r="2480" spans="20:59" x14ac:dyDescent="0.25">
      <c r="T2480" s="47"/>
      <c r="U2480"/>
      <c r="V2480"/>
      <c r="W2480"/>
      <c r="X2480"/>
      <c r="Y2480" s="47"/>
      <c r="Z2480"/>
      <c r="AA2480"/>
      <c r="AJ2480" s="47"/>
      <c r="AK2480"/>
      <c r="AL2480"/>
      <c r="AM2480"/>
      <c r="AN2480"/>
      <c r="AO2480" s="47"/>
      <c r="AP2480"/>
      <c r="AQ2480"/>
      <c r="AZ2480" s="47"/>
      <c r="BA2480"/>
      <c r="BB2480"/>
      <c r="BC2480"/>
      <c r="BD2480"/>
      <c r="BE2480" s="47"/>
      <c r="BF2480"/>
      <c r="BG2480"/>
    </row>
    <row r="2481" spans="20:59" x14ac:dyDescent="0.25">
      <c r="T2481" s="47"/>
      <c r="U2481"/>
      <c r="V2481"/>
      <c r="W2481"/>
      <c r="X2481"/>
      <c r="Y2481" s="47"/>
      <c r="Z2481"/>
      <c r="AA2481"/>
      <c r="AJ2481" s="47"/>
      <c r="AK2481"/>
      <c r="AL2481"/>
      <c r="AM2481"/>
      <c r="AN2481"/>
      <c r="AO2481" s="47"/>
      <c r="AP2481"/>
      <c r="AQ2481"/>
      <c r="AZ2481" s="47"/>
      <c r="BA2481"/>
      <c r="BB2481"/>
      <c r="BC2481"/>
      <c r="BD2481"/>
      <c r="BE2481" s="47"/>
      <c r="BF2481"/>
      <c r="BG2481"/>
    </row>
    <row r="2482" spans="20:59" x14ac:dyDescent="0.25">
      <c r="T2482" s="47"/>
      <c r="U2482"/>
      <c r="V2482"/>
      <c r="W2482"/>
      <c r="X2482"/>
      <c r="Y2482" s="47"/>
      <c r="Z2482"/>
      <c r="AA2482"/>
      <c r="AJ2482" s="47"/>
      <c r="AK2482"/>
      <c r="AL2482"/>
      <c r="AM2482"/>
      <c r="AN2482"/>
      <c r="AO2482" s="47"/>
      <c r="AP2482"/>
      <c r="AQ2482"/>
      <c r="AZ2482" s="47"/>
      <c r="BA2482"/>
      <c r="BB2482"/>
      <c r="BC2482"/>
      <c r="BD2482"/>
      <c r="BE2482" s="47"/>
      <c r="BF2482"/>
      <c r="BG2482"/>
    </row>
    <row r="2483" spans="20:59" x14ac:dyDescent="0.25">
      <c r="T2483" s="47"/>
      <c r="U2483"/>
      <c r="V2483"/>
      <c r="W2483"/>
      <c r="X2483"/>
      <c r="Y2483" s="47"/>
      <c r="Z2483"/>
      <c r="AA2483"/>
      <c r="AJ2483" s="47"/>
      <c r="AK2483"/>
      <c r="AL2483"/>
      <c r="AM2483"/>
      <c r="AN2483"/>
      <c r="AO2483" s="47"/>
      <c r="AP2483"/>
      <c r="AQ2483"/>
      <c r="AZ2483" s="47"/>
      <c r="BA2483"/>
      <c r="BB2483"/>
      <c r="BC2483"/>
      <c r="BD2483"/>
      <c r="BE2483" s="47"/>
      <c r="BF2483"/>
      <c r="BG2483"/>
    </row>
    <row r="2484" spans="20:59" x14ac:dyDescent="0.25">
      <c r="T2484" s="47"/>
      <c r="U2484"/>
      <c r="V2484"/>
      <c r="W2484"/>
      <c r="X2484"/>
      <c r="Y2484" s="47"/>
      <c r="Z2484"/>
      <c r="AA2484"/>
      <c r="AJ2484" s="47"/>
      <c r="AK2484"/>
      <c r="AL2484"/>
      <c r="AM2484"/>
      <c r="AN2484"/>
      <c r="AO2484" s="47"/>
      <c r="AP2484"/>
      <c r="AQ2484"/>
      <c r="AZ2484" s="47"/>
      <c r="BA2484"/>
      <c r="BB2484"/>
      <c r="BC2484"/>
      <c r="BD2484"/>
      <c r="BE2484" s="47"/>
      <c r="BF2484"/>
      <c r="BG2484"/>
    </row>
    <row r="2485" spans="20:59" x14ac:dyDescent="0.25">
      <c r="T2485" s="47"/>
      <c r="U2485"/>
      <c r="V2485"/>
      <c r="W2485"/>
      <c r="X2485"/>
      <c r="Y2485" s="47"/>
      <c r="Z2485"/>
      <c r="AA2485"/>
      <c r="AJ2485" s="47"/>
      <c r="AK2485"/>
      <c r="AL2485"/>
      <c r="AM2485"/>
      <c r="AN2485"/>
      <c r="AO2485" s="47"/>
      <c r="AP2485"/>
      <c r="AQ2485"/>
      <c r="AZ2485" s="47"/>
      <c r="BA2485"/>
      <c r="BB2485"/>
      <c r="BC2485"/>
      <c r="BD2485"/>
      <c r="BE2485" s="47"/>
      <c r="BF2485"/>
      <c r="BG2485"/>
    </row>
    <row r="2486" spans="20:59" x14ac:dyDescent="0.25">
      <c r="T2486" s="47"/>
      <c r="U2486"/>
      <c r="V2486"/>
      <c r="W2486"/>
      <c r="X2486"/>
      <c r="Y2486" s="47"/>
      <c r="Z2486"/>
      <c r="AA2486"/>
      <c r="AJ2486" s="47"/>
      <c r="AK2486"/>
      <c r="AL2486"/>
      <c r="AM2486"/>
      <c r="AN2486"/>
      <c r="AO2486" s="47"/>
      <c r="AP2486"/>
      <c r="AQ2486"/>
      <c r="AZ2486" s="47"/>
      <c r="BA2486"/>
      <c r="BB2486"/>
      <c r="BC2486"/>
      <c r="BD2486"/>
      <c r="BE2486" s="47"/>
      <c r="BF2486"/>
      <c r="BG2486"/>
    </row>
    <row r="2487" spans="20:59" x14ac:dyDescent="0.25">
      <c r="T2487" s="47"/>
      <c r="U2487"/>
      <c r="V2487"/>
      <c r="W2487"/>
      <c r="X2487"/>
      <c r="Y2487" s="47"/>
      <c r="Z2487"/>
      <c r="AA2487"/>
      <c r="AJ2487" s="47"/>
      <c r="AK2487"/>
      <c r="AL2487"/>
      <c r="AM2487"/>
      <c r="AN2487"/>
      <c r="AO2487" s="47"/>
      <c r="AP2487"/>
      <c r="AQ2487"/>
      <c r="AZ2487" s="47"/>
      <c r="BA2487"/>
      <c r="BB2487"/>
      <c r="BC2487"/>
      <c r="BD2487"/>
      <c r="BE2487" s="47"/>
      <c r="BF2487"/>
      <c r="BG2487"/>
    </row>
    <row r="2488" spans="20:59" x14ac:dyDescent="0.25">
      <c r="T2488" s="47"/>
      <c r="U2488"/>
      <c r="V2488"/>
      <c r="W2488"/>
      <c r="X2488"/>
      <c r="Y2488" s="47"/>
      <c r="Z2488"/>
      <c r="AA2488"/>
      <c r="AJ2488" s="47"/>
      <c r="AK2488"/>
      <c r="AL2488"/>
      <c r="AM2488"/>
      <c r="AN2488"/>
      <c r="AO2488" s="47"/>
      <c r="AP2488"/>
      <c r="AQ2488"/>
      <c r="AZ2488" s="47"/>
      <c r="BA2488"/>
      <c r="BB2488"/>
      <c r="BC2488"/>
      <c r="BD2488"/>
      <c r="BE2488" s="47"/>
      <c r="BF2488"/>
      <c r="BG2488"/>
    </row>
    <row r="2489" spans="20:59" x14ac:dyDescent="0.25">
      <c r="T2489" s="47"/>
      <c r="U2489"/>
      <c r="V2489"/>
      <c r="W2489"/>
      <c r="X2489"/>
      <c r="Y2489" s="47"/>
      <c r="Z2489"/>
      <c r="AA2489"/>
      <c r="AJ2489" s="47"/>
      <c r="AK2489"/>
      <c r="AL2489"/>
      <c r="AM2489"/>
      <c r="AN2489"/>
      <c r="AO2489" s="47"/>
      <c r="AP2489"/>
      <c r="AQ2489"/>
      <c r="AZ2489" s="47"/>
      <c r="BA2489"/>
      <c r="BB2489"/>
      <c r="BC2489"/>
      <c r="BD2489"/>
      <c r="BE2489" s="47"/>
      <c r="BF2489"/>
      <c r="BG2489"/>
    </row>
    <row r="2490" spans="20:59" x14ac:dyDescent="0.25">
      <c r="T2490" s="47"/>
      <c r="U2490"/>
      <c r="V2490"/>
      <c r="W2490"/>
      <c r="X2490"/>
      <c r="Y2490" s="47"/>
      <c r="Z2490"/>
      <c r="AA2490"/>
      <c r="AJ2490" s="47"/>
      <c r="AK2490"/>
      <c r="AL2490"/>
      <c r="AM2490"/>
      <c r="AN2490"/>
      <c r="AO2490" s="47"/>
      <c r="AP2490"/>
      <c r="AQ2490"/>
      <c r="AZ2490" s="47"/>
      <c r="BA2490"/>
      <c r="BB2490"/>
      <c r="BC2490"/>
      <c r="BD2490"/>
      <c r="BE2490" s="47"/>
      <c r="BF2490"/>
      <c r="BG2490"/>
    </row>
    <row r="2491" spans="20:59" x14ac:dyDescent="0.25">
      <c r="T2491" s="47"/>
      <c r="U2491"/>
      <c r="V2491"/>
      <c r="W2491"/>
      <c r="X2491"/>
      <c r="Y2491" s="47"/>
      <c r="Z2491"/>
      <c r="AA2491"/>
      <c r="AJ2491" s="47"/>
      <c r="AK2491"/>
      <c r="AL2491"/>
      <c r="AM2491"/>
      <c r="AN2491"/>
      <c r="AO2491" s="47"/>
      <c r="AP2491"/>
      <c r="AQ2491"/>
      <c r="AZ2491" s="47"/>
      <c r="BA2491"/>
      <c r="BB2491"/>
      <c r="BC2491"/>
      <c r="BD2491"/>
      <c r="BE2491" s="47"/>
      <c r="BF2491"/>
      <c r="BG2491"/>
    </row>
    <row r="2492" spans="20:59" x14ac:dyDescent="0.25">
      <c r="T2492" s="47"/>
      <c r="U2492"/>
      <c r="V2492"/>
      <c r="W2492"/>
      <c r="X2492"/>
      <c r="Y2492" s="47"/>
      <c r="Z2492"/>
      <c r="AA2492"/>
      <c r="AJ2492" s="47"/>
      <c r="AK2492"/>
      <c r="AL2492"/>
      <c r="AM2492"/>
      <c r="AN2492"/>
      <c r="AO2492" s="47"/>
      <c r="AP2492"/>
      <c r="AQ2492"/>
      <c r="AZ2492" s="47"/>
      <c r="BA2492"/>
      <c r="BB2492"/>
      <c r="BC2492"/>
      <c r="BD2492"/>
      <c r="BE2492" s="47"/>
      <c r="BF2492"/>
      <c r="BG2492"/>
    </row>
    <row r="2493" spans="20:59" x14ac:dyDescent="0.25">
      <c r="T2493" s="47"/>
      <c r="U2493"/>
      <c r="V2493"/>
      <c r="W2493"/>
      <c r="X2493"/>
      <c r="Y2493" s="47"/>
      <c r="Z2493"/>
      <c r="AA2493"/>
      <c r="AJ2493" s="47"/>
      <c r="AK2493"/>
      <c r="AL2493"/>
      <c r="AM2493"/>
      <c r="AN2493"/>
      <c r="AO2493" s="47"/>
      <c r="AP2493"/>
      <c r="AQ2493"/>
      <c r="AZ2493" s="47"/>
      <c r="BA2493"/>
      <c r="BB2493"/>
      <c r="BC2493"/>
      <c r="BD2493"/>
      <c r="BE2493" s="47"/>
      <c r="BF2493"/>
      <c r="BG2493"/>
    </row>
    <row r="2494" spans="20:59" x14ac:dyDescent="0.25">
      <c r="T2494" s="47"/>
      <c r="U2494"/>
      <c r="V2494"/>
      <c r="W2494"/>
      <c r="X2494"/>
      <c r="Y2494" s="47"/>
      <c r="Z2494"/>
      <c r="AA2494"/>
      <c r="AJ2494" s="47"/>
      <c r="AK2494"/>
      <c r="AL2494"/>
      <c r="AM2494"/>
      <c r="AN2494"/>
      <c r="AO2494" s="47"/>
      <c r="AP2494"/>
      <c r="AQ2494"/>
      <c r="AZ2494" s="47"/>
      <c r="BA2494"/>
      <c r="BB2494"/>
      <c r="BC2494"/>
      <c r="BD2494"/>
      <c r="BE2494" s="47"/>
      <c r="BF2494"/>
      <c r="BG2494"/>
    </row>
    <row r="2495" spans="20:59" x14ac:dyDescent="0.25">
      <c r="T2495" s="47"/>
      <c r="U2495"/>
      <c r="V2495"/>
      <c r="W2495"/>
      <c r="X2495"/>
      <c r="Y2495" s="47"/>
      <c r="Z2495"/>
      <c r="AA2495"/>
      <c r="AJ2495" s="47"/>
      <c r="AK2495"/>
      <c r="AL2495"/>
      <c r="AM2495"/>
      <c r="AN2495"/>
      <c r="AO2495" s="47"/>
      <c r="AP2495"/>
      <c r="AQ2495"/>
      <c r="AZ2495" s="47"/>
      <c r="BA2495"/>
      <c r="BB2495"/>
      <c r="BC2495"/>
      <c r="BD2495"/>
      <c r="BE2495" s="47"/>
      <c r="BF2495"/>
      <c r="BG2495"/>
    </row>
    <row r="2496" spans="20:59" x14ac:dyDescent="0.25">
      <c r="T2496" s="47"/>
      <c r="U2496"/>
      <c r="V2496"/>
      <c r="W2496"/>
      <c r="X2496"/>
      <c r="Y2496" s="47"/>
      <c r="Z2496"/>
      <c r="AA2496"/>
      <c r="AJ2496" s="47"/>
      <c r="AK2496"/>
      <c r="AL2496"/>
      <c r="AM2496"/>
      <c r="AN2496"/>
      <c r="AO2496" s="47"/>
      <c r="AP2496"/>
      <c r="AQ2496"/>
      <c r="AZ2496" s="47"/>
      <c r="BA2496"/>
      <c r="BB2496"/>
      <c r="BC2496"/>
      <c r="BD2496"/>
      <c r="BE2496" s="47"/>
      <c r="BF2496"/>
      <c r="BG2496"/>
    </row>
    <row r="2497" spans="20:59" x14ac:dyDescent="0.25">
      <c r="T2497" s="47"/>
      <c r="U2497"/>
      <c r="V2497"/>
      <c r="W2497"/>
      <c r="X2497"/>
      <c r="Y2497" s="47"/>
      <c r="Z2497"/>
      <c r="AA2497"/>
      <c r="AJ2497" s="47"/>
      <c r="AK2497"/>
      <c r="AL2497"/>
      <c r="AM2497"/>
      <c r="AN2497"/>
      <c r="AO2497" s="47"/>
      <c r="AP2497"/>
      <c r="AQ2497"/>
      <c r="AZ2497" s="47"/>
      <c r="BA2497"/>
      <c r="BB2497"/>
      <c r="BC2497"/>
      <c r="BD2497"/>
      <c r="BE2497" s="47"/>
      <c r="BF2497"/>
      <c r="BG2497"/>
    </row>
    <row r="2498" spans="20:59" x14ac:dyDescent="0.25">
      <c r="T2498" s="47"/>
      <c r="U2498"/>
      <c r="V2498"/>
      <c r="W2498"/>
      <c r="X2498"/>
      <c r="Y2498" s="47"/>
      <c r="Z2498"/>
      <c r="AA2498"/>
      <c r="AJ2498" s="47"/>
      <c r="AK2498"/>
      <c r="AL2498"/>
      <c r="AM2498"/>
      <c r="AN2498"/>
      <c r="AO2498" s="47"/>
      <c r="AP2498"/>
      <c r="AQ2498"/>
      <c r="AZ2498" s="47"/>
      <c r="BA2498"/>
      <c r="BB2498"/>
      <c r="BC2498"/>
      <c r="BD2498"/>
      <c r="BE2498" s="47"/>
      <c r="BF2498"/>
      <c r="BG2498"/>
    </row>
    <row r="2499" spans="20:59" x14ac:dyDescent="0.25">
      <c r="T2499" s="47"/>
      <c r="U2499"/>
      <c r="V2499"/>
      <c r="W2499"/>
      <c r="X2499"/>
      <c r="Y2499" s="47"/>
      <c r="Z2499"/>
      <c r="AA2499"/>
      <c r="AJ2499" s="47"/>
      <c r="AK2499"/>
      <c r="AL2499"/>
      <c r="AM2499"/>
      <c r="AN2499"/>
      <c r="AO2499" s="47"/>
      <c r="AP2499"/>
      <c r="AQ2499"/>
      <c r="AZ2499" s="47"/>
      <c r="BA2499"/>
      <c r="BB2499"/>
      <c r="BC2499"/>
      <c r="BD2499"/>
      <c r="BE2499" s="47"/>
      <c r="BF2499"/>
      <c r="BG2499"/>
    </row>
    <row r="2500" spans="20:59" x14ac:dyDescent="0.25">
      <c r="T2500" s="47"/>
      <c r="U2500"/>
      <c r="V2500"/>
      <c r="W2500"/>
      <c r="X2500"/>
      <c r="Y2500" s="47"/>
      <c r="Z2500"/>
      <c r="AA2500"/>
      <c r="AJ2500" s="47"/>
      <c r="AK2500"/>
      <c r="AL2500"/>
      <c r="AM2500"/>
      <c r="AN2500"/>
      <c r="AO2500" s="47"/>
      <c r="AP2500"/>
      <c r="AQ2500"/>
      <c r="AZ2500" s="47"/>
      <c r="BA2500"/>
      <c r="BB2500"/>
      <c r="BC2500"/>
      <c r="BD2500"/>
      <c r="BE2500" s="47"/>
      <c r="BF2500"/>
      <c r="BG2500"/>
    </row>
    <row r="2501" spans="20:59" x14ac:dyDescent="0.25">
      <c r="T2501" s="47"/>
      <c r="U2501"/>
      <c r="V2501"/>
      <c r="W2501"/>
      <c r="X2501"/>
      <c r="Y2501" s="47"/>
      <c r="Z2501"/>
      <c r="AA2501"/>
      <c r="AJ2501" s="47"/>
      <c r="AK2501"/>
      <c r="AL2501"/>
      <c r="AM2501"/>
      <c r="AN2501"/>
      <c r="AO2501" s="47"/>
      <c r="AP2501"/>
      <c r="AQ2501"/>
      <c r="AZ2501" s="47"/>
      <c r="BA2501"/>
      <c r="BB2501"/>
      <c r="BC2501"/>
      <c r="BD2501"/>
      <c r="BE2501" s="47"/>
      <c r="BF2501"/>
      <c r="BG2501"/>
    </row>
    <row r="2502" spans="20:59" x14ac:dyDescent="0.25">
      <c r="T2502" s="47"/>
      <c r="U2502"/>
      <c r="V2502"/>
      <c r="W2502"/>
      <c r="X2502"/>
      <c r="Y2502" s="47"/>
      <c r="Z2502"/>
      <c r="AA2502"/>
      <c r="AJ2502" s="47"/>
      <c r="AK2502"/>
      <c r="AL2502"/>
      <c r="AM2502"/>
      <c r="AN2502"/>
      <c r="AO2502" s="47"/>
      <c r="AP2502"/>
      <c r="AQ2502"/>
      <c r="AZ2502" s="47"/>
      <c r="BA2502"/>
      <c r="BB2502"/>
      <c r="BC2502"/>
      <c r="BD2502"/>
      <c r="BE2502" s="47"/>
      <c r="BF2502"/>
      <c r="BG2502"/>
    </row>
    <row r="2503" spans="20:59" x14ac:dyDescent="0.25">
      <c r="T2503" s="47"/>
      <c r="U2503"/>
      <c r="V2503"/>
      <c r="W2503"/>
      <c r="X2503"/>
      <c r="Y2503" s="47"/>
      <c r="Z2503"/>
      <c r="AA2503"/>
      <c r="AJ2503" s="47"/>
      <c r="AK2503"/>
      <c r="AL2503"/>
      <c r="AM2503"/>
      <c r="AN2503"/>
      <c r="AO2503" s="47"/>
      <c r="AP2503"/>
      <c r="AQ2503"/>
      <c r="AZ2503" s="47"/>
      <c r="BA2503"/>
      <c r="BB2503"/>
      <c r="BC2503"/>
      <c r="BD2503"/>
      <c r="BE2503" s="47"/>
      <c r="BF2503"/>
      <c r="BG2503"/>
    </row>
    <row r="2504" spans="20:59" x14ac:dyDescent="0.25">
      <c r="T2504" s="47"/>
      <c r="U2504"/>
      <c r="V2504"/>
      <c r="W2504"/>
      <c r="X2504"/>
      <c r="Y2504" s="47"/>
      <c r="Z2504"/>
      <c r="AA2504"/>
      <c r="AJ2504" s="47"/>
      <c r="AK2504"/>
      <c r="AL2504"/>
      <c r="AM2504"/>
      <c r="AN2504"/>
      <c r="AO2504" s="47"/>
      <c r="AP2504"/>
      <c r="AQ2504"/>
      <c r="AZ2504" s="47"/>
      <c r="BA2504"/>
      <c r="BB2504"/>
      <c r="BC2504"/>
      <c r="BD2504"/>
      <c r="BE2504" s="47"/>
      <c r="BF2504"/>
      <c r="BG2504"/>
    </row>
    <row r="2505" spans="20:59" x14ac:dyDescent="0.25">
      <c r="T2505" s="47"/>
      <c r="U2505"/>
      <c r="V2505"/>
      <c r="W2505"/>
      <c r="X2505"/>
      <c r="Y2505" s="47"/>
      <c r="Z2505"/>
      <c r="AA2505"/>
      <c r="AJ2505" s="47"/>
      <c r="AK2505"/>
      <c r="AL2505"/>
      <c r="AM2505"/>
      <c r="AN2505"/>
      <c r="AO2505" s="47"/>
      <c r="AP2505"/>
      <c r="AQ2505"/>
      <c r="AZ2505" s="47"/>
      <c r="BA2505"/>
      <c r="BB2505"/>
      <c r="BC2505"/>
      <c r="BD2505"/>
      <c r="BE2505" s="47"/>
      <c r="BF2505"/>
      <c r="BG2505"/>
    </row>
    <row r="2506" spans="20:59" x14ac:dyDescent="0.25">
      <c r="T2506" s="47"/>
      <c r="U2506"/>
      <c r="V2506"/>
      <c r="W2506"/>
      <c r="X2506"/>
      <c r="Y2506" s="47"/>
      <c r="Z2506"/>
      <c r="AA2506"/>
      <c r="AJ2506" s="47"/>
      <c r="AK2506"/>
      <c r="AL2506"/>
      <c r="AM2506"/>
      <c r="AN2506"/>
      <c r="AO2506" s="47"/>
      <c r="AP2506"/>
      <c r="AQ2506"/>
      <c r="AZ2506" s="47"/>
      <c r="BA2506"/>
      <c r="BB2506"/>
      <c r="BC2506"/>
      <c r="BD2506"/>
      <c r="BE2506" s="47"/>
      <c r="BF2506"/>
      <c r="BG2506"/>
    </row>
    <row r="2507" spans="20:59" x14ac:dyDescent="0.25">
      <c r="T2507" s="47"/>
      <c r="U2507"/>
      <c r="V2507"/>
      <c r="W2507"/>
      <c r="X2507"/>
      <c r="Y2507" s="47"/>
      <c r="Z2507"/>
      <c r="AA2507"/>
      <c r="AJ2507" s="47"/>
      <c r="AK2507"/>
      <c r="AL2507"/>
      <c r="AM2507"/>
      <c r="AN2507"/>
      <c r="AO2507" s="47"/>
      <c r="AP2507"/>
      <c r="AQ2507"/>
      <c r="AZ2507" s="47"/>
      <c r="BA2507"/>
      <c r="BB2507"/>
      <c r="BC2507"/>
      <c r="BD2507"/>
      <c r="BE2507" s="47"/>
      <c r="BF2507"/>
      <c r="BG2507"/>
    </row>
    <row r="2508" spans="20:59" x14ac:dyDescent="0.25">
      <c r="T2508" s="47"/>
      <c r="U2508"/>
      <c r="V2508"/>
      <c r="W2508"/>
      <c r="X2508"/>
      <c r="Y2508" s="47"/>
      <c r="Z2508"/>
      <c r="AA2508"/>
      <c r="AJ2508" s="47"/>
      <c r="AK2508"/>
      <c r="AL2508"/>
      <c r="AM2508"/>
      <c r="AN2508"/>
      <c r="AO2508" s="47"/>
      <c r="AP2508"/>
      <c r="AQ2508"/>
      <c r="AZ2508" s="47"/>
      <c r="BA2508"/>
      <c r="BB2508"/>
      <c r="BC2508"/>
      <c r="BD2508"/>
      <c r="BE2508" s="47"/>
      <c r="BF2508"/>
      <c r="BG2508"/>
    </row>
    <row r="2509" spans="20:59" x14ac:dyDescent="0.25">
      <c r="T2509" s="47"/>
      <c r="U2509"/>
      <c r="V2509"/>
      <c r="W2509"/>
      <c r="X2509"/>
      <c r="Y2509" s="47"/>
      <c r="Z2509"/>
      <c r="AA2509"/>
      <c r="AJ2509" s="47"/>
      <c r="AK2509"/>
      <c r="AL2509"/>
      <c r="AM2509"/>
      <c r="AN2509"/>
      <c r="AO2509" s="47"/>
      <c r="AP2509"/>
      <c r="AQ2509"/>
      <c r="AZ2509" s="47"/>
      <c r="BA2509"/>
      <c r="BB2509"/>
      <c r="BC2509"/>
      <c r="BD2509"/>
      <c r="BE2509" s="47"/>
      <c r="BF2509"/>
      <c r="BG2509"/>
    </row>
    <row r="2510" spans="20:59" x14ac:dyDescent="0.25">
      <c r="T2510" s="47"/>
      <c r="U2510"/>
      <c r="V2510"/>
      <c r="W2510"/>
      <c r="X2510"/>
      <c r="Y2510" s="47"/>
      <c r="Z2510"/>
      <c r="AA2510"/>
      <c r="AJ2510" s="47"/>
      <c r="AK2510"/>
      <c r="AL2510"/>
      <c r="AM2510"/>
      <c r="AN2510"/>
      <c r="AO2510" s="47"/>
      <c r="AP2510"/>
      <c r="AQ2510"/>
      <c r="AZ2510" s="47"/>
      <c r="BA2510"/>
      <c r="BB2510"/>
      <c r="BC2510"/>
      <c r="BD2510"/>
      <c r="BE2510" s="47"/>
      <c r="BF2510"/>
      <c r="BG2510"/>
    </row>
    <row r="2511" spans="20:59" x14ac:dyDescent="0.25">
      <c r="T2511" s="47"/>
      <c r="U2511"/>
      <c r="V2511"/>
      <c r="W2511"/>
      <c r="X2511"/>
      <c r="Y2511" s="47"/>
      <c r="Z2511"/>
      <c r="AA2511"/>
      <c r="AJ2511" s="47"/>
      <c r="AK2511"/>
      <c r="AL2511"/>
      <c r="AM2511"/>
      <c r="AN2511"/>
      <c r="AO2511" s="47"/>
      <c r="AP2511"/>
      <c r="AQ2511"/>
      <c r="AZ2511" s="47"/>
      <c r="BA2511"/>
      <c r="BB2511"/>
      <c r="BC2511"/>
      <c r="BD2511"/>
      <c r="BE2511" s="47"/>
      <c r="BF2511"/>
      <c r="BG2511"/>
    </row>
    <row r="2512" spans="20:59" x14ac:dyDescent="0.25">
      <c r="T2512" s="47"/>
      <c r="U2512"/>
      <c r="V2512"/>
      <c r="W2512"/>
      <c r="X2512"/>
      <c r="Y2512" s="47"/>
      <c r="Z2512"/>
      <c r="AA2512"/>
      <c r="AJ2512" s="47"/>
      <c r="AK2512"/>
      <c r="AL2512"/>
      <c r="AM2512"/>
      <c r="AN2512"/>
      <c r="AO2512" s="47"/>
      <c r="AP2512"/>
      <c r="AQ2512"/>
      <c r="AZ2512" s="47"/>
      <c r="BA2512"/>
      <c r="BB2512"/>
      <c r="BC2512"/>
      <c r="BD2512"/>
      <c r="BE2512" s="47"/>
      <c r="BF2512"/>
      <c r="BG2512"/>
    </row>
    <row r="2513" spans="20:59" x14ac:dyDescent="0.25">
      <c r="T2513" s="47"/>
      <c r="U2513"/>
      <c r="V2513"/>
      <c r="W2513"/>
      <c r="X2513"/>
      <c r="Y2513" s="47"/>
      <c r="Z2513"/>
      <c r="AA2513"/>
      <c r="AJ2513" s="47"/>
      <c r="AK2513"/>
      <c r="AL2513"/>
      <c r="AM2513"/>
      <c r="AN2513"/>
      <c r="AO2513" s="47"/>
      <c r="AP2513"/>
      <c r="AQ2513"/>
      <c r="AZ2513" s="47"/>
      <c r="BA2513"/>
      <c r="BB2513"/>
      <c r="BC2513"/>
      <c r="BD2513"/>
      <c r="BE2513" s="47"/>
      <c r="BF2513"/>
      <c r="BG2513"/>
    </row>
    <row r="2514" spans="20:59" x14ac:dyDescent="0.25">
      <c r="T2514" s="47"/>
      <c r="U2514"/>
      <c r="V2514"/>
      <c r="W2514"/>
      <c r="X2514"/>
      <c r="Y2514" s="47"/>
      <c r="Z2514"/>
      <c r="AA2514"/>
      <c r="AJ2514" s="47"/>
      <c r="AK2514"/>
      <c r="AL2514"/>
      <c r="AM2514"/>
      <c r="AN2514"/>
      <c r="AO2514" s="47"/>
      <c r="AP2514"/>
      <c r="AQ2514"/>
      <c r="AZ2514" s="47"/>
      <c r="BA2514"/>
      <c r="BB2514"/>
      <c r="BC2514"/>
      <c r="BD2514"/>
      <c r="BE2514" s="47"/>
      <c r="BF2514"/>
      <c r="BG2514"/>
    </row>
    <row r="2515" spans="20:59" x14ac:dyDescent="0.25">
      <c r="T2515" s="47"/>
      <c r="U2515"/>
      <c r="V2515"/>
      <c r="W2515"/>
      <c r="X2515"/>
      <c r="Y2515" s="47"/>
      <c r="Z2515"/>
      <c r="AA2515"/>
      <c r="AJ2515" s="47"/>
      <c r="AK2515"/>
      <c r="AL2515"/>
      <c r="AM2515"/>
      <c r="AN2515"/>
      <c r="AO2515" s="47"/>
      <c r="AP2515"/>
      <c r="AQ2515"/>
      <c r="AZ2515" s="47"/>
      <c r="BA2515"/>
      <c r="BB2515"/>
      <c r="BC2515"/>
      <c r="BD2515"/>
      <c r="BE2515" s="47"/>
      <c r="BF2515"/>
      <c r="BG2515"/>
    </row>
    <row r="2516" spans="20:59" x14ac:dyDescent="0.25">
      <c r="T2516" s="47"/>
      <c r="U2516"/>
      <c r="V2516"/>
      <c r="W2516"/>
      <c r="X2516"/>
      <c r="Y2516" s="47"/>
      <c r="Z2516"/>
      <c r="AA2516"/>
      <c r="AJ2516" s="47"/>
      <c r="AK2516"/>
      <c r="AL2516"/>
      <c r="AM2516"/>
      <c r="AN2516"/>
      <c r="AO2516" s="47"/>
      <c r="AP2516"/>
      <c r="AQ2516"/>
      <c r="AZ2516" s="47"/>
      <c r="BA2516"/>
      <c r="BB2516"/>
      <c r="BC2516"/>
      <c r="BD2516"/>
      <c r="BE2516" s="47"/>
      <c r="BF2516"/>
      <c r="BG2516"/>
    </row>
    <row r="2517" spans="20:59" x14ac:dyDescent="0.25">
      <c r="T2517" s="47"/>
      <c r="U2517"/>
      <c r="V2517"/>
      <c r="W2517"/>
      <c r="X2517"/>
      <c r="Y2517" s="47"/>
      <c r="Z2517"/>
      <c r="AA2517"/>
      <c r="AJ2517" s="47"/>
      <c r="AK2517"/>
      <c r="AL2517"/>
      <c r="AM2517"/>
      <c r="AN2517"/>
      <c r="AO2517" s="47"/>
      <c r="AP2517"/>
      <c r="AQ2517"/>
      <c r="AZ2517" s="47"/>
      <c r="BA2517"/>
      <c r="BB2517"/>
      <c r="BC2517"/>
      <c r="BD2517"/>
      <c r="BE2517" s="47"/>
      <c r="BF2517"/>
      <c r="BG2517"/>
    </row>
    <row r="2518" spans="20:59" x14ac:dyDescent="0.25">
      <c r="T2518" s="47"/>
      <c r="U2518"/>
      <c r="V2518"/>
      <c r="W2518"/>
      <c r="X2518"/>
      <c r="Y2518" s="47"/>
      <c r="Z2518"/>
      <c r="AA2518"/>
      <c r="AJ2518" s="47"/>
      <c r="AK2518"/>
      <c r="AL2518"/>
      <c r="AM2518"/>
      <c r="AN2518"/>
      <c r="AO2518" s="47"/>
      <c r="AP2518"/>
      <c r="AQ2518"/>
      <c r="AZ2518" s="47"/>
      <c r="BA2518"/>
      <c r="BB2518"/>
      <c r="BC2518"/>
      <c r="BD2518"/>
      <c r="BE2518" s="47"/>
      <c r="BF2518"/>
      <c r="BG2518"/>
    </row>
    <row r="2519" spans="20:59" x14ac:dyDescent="0.25">
      <c r="T2519" s="47"/>
      <c r="U2519"/>
      <c r="V2519"/>
      <c r="W2519"/>
      <c r="X2519"/>
      <c r="Y2519" s="47"/>
      <c r="Z2519"/>
      <c r="AA2519"/>
      <c r="AJ2519" s="47"/>
      <c r="AK2519"/>
      <c r="AL2519"/>
      <c r="AM2519"/>
      <c r="AN2519"/>
      <c r="AO2519" s="47"/>
      <c r="AP2519"/>
      <c r="AQ2519"/>
      <c r="AZ2519" s="47"/>
      <c r="BA2519"/>
      <c r="BB2519"/>
      <c r="BC2519"/>
      <c r="BD2519"/>
      <c r="BE2519" s="47"/>
      <c r="BF2519"/>
      <c r="BG2519"/>
    </row>
    <row r="2520" spans="20:59" x14ac:dyDescent="0.25">
      <c r="T2520" s="47"/>
      <c r="U2520"/>
      <c r="V2520"/>
      <c r="W2520"/>
      <c r="X2520"/>
      <c r="Y2520" s="47"/>
      <c r="Z2520"/>
      <c r="AA2520"/>
      <c r="AJ2520" s="47"/>
      <c r="AK2520"/>
      <c r="AL2520"/>
      <c r="AM2520"/>
      <c r="AN2520"/>
      <c r="AO2520" s="47"/>
      <c r="AP2520"/>
      <c r="AQ2520"/>
      <c r="AZ2520" s="47"/>
      <c r="BA2520"/>
      <c r="BB2520"/>
      <c r="BC2520"/>
      <c r="BD2520"/>
      <c r="BE2520" s="47"/>
      <c r="BF2520"/>
      <c r="BG2520"/>
    </row>
    <row r="2521" spans="20:59" x14ac:dyDescent="0.25">
      <c r="T2521" s="47"/>
      <c r="U2521"/>
      <c r="V2521"/>
      <c r="W2521"/>
      <c r="X2521"/>
      <c r="Y2521" s="47"/>
      <c r="Z2521"/>
      <c r="AA2521"/>
      <c r="AJ2521" s="47"/>
      <c r="AK2521"/>
      <c r="AL2521"/>
      <c r="AM2521"/>
      <c r="AN2521"/>
      <c r="AO2521" s="47"/>
      <c r="AP2521"/>
      <c r="AQ2521"/>
      <c r="AZ2521" s="47"/>
      <c r="BA2521"/>
      <c r="BB2521"/>
      <c r="BC2521"/>
      <c r="BD2521"/>
      <c r="BE2521" s="47"/>
      <c r="BF2521"/>
      <c r="BG2521"/>
    </row>
    <row r="2522" spans="20:59" x14ac:dyDescent="0.25">
      <c r="T2522" s="47"/>
      <c r="U2522"/>
      <c r="V2522"/>
      <c r="W2522"/>
      <c r="X2522"/>
      <c r="Y2522" s="47"/>
      <c r="Z2522"/>
      <c r="AA2522"/>
      <c r="AJ2522" s="47"/>
      <c r="AK2522"/>
      <c r="AL2522"/>
      <c r="AM2522"/>
      <c r="AN2522"/>
      <c r="AO2522" s="47"/>
      <c r="AP2522"/>
      <c r="AQ2522"/>
      <c r="AZ2522" s="47"/>
      <c r="BA2522"/>
      <c r="BB2522"/>
      <c r="BC2522"/>
      <c r="BD2522"/>
      <c r="BE2522" s="47"/>
      <c r="BF2522"/>
      <c r="BG2522"/>
    </row>
    <row r="2523" spans="20:59" x14ac:dyDescent="0.25">
      <c r="T2523" s="47"/>
      <c r="U2523"/>
      <c r="V2523"/>
      <c r="W2523"/>
      <c r="X2523"/>
      <c r="Y2523" s="47"/>
      <c r="Z2523"/>
      <c r="AA2523"/>
      <c r="AJ2523" s="47"/>
      <c r="AK2523"/>
      <c r="AL2523"/>
      <c r="AM2523"/>
      <c r="AN2523"/>
      <c r="AO2523" s="47"/>
      <c r="AP2523"/>
      <c r="AQ2523"/>
      <c r="AZ2523" s="47"/>
      <c r="BA2523"/>
      <c r="BB2523"/>
      <c r="BC2523"/>
      <c r="BD2523"/>
      <c r="BE2523" s="47"/>
      <c r="BF2523"/>
      <c r="BG2523"/>
    </row>
    <row r="2524" spans="20:59" x14ac:dyDescent="0.25">
      <c r="T2524" s="47"/>
      <c r="U2524"/>
      <c r="V2524"/>
      <c r="W2524"/>
      <c r="X2524"/>
      <c r="Y2524" s="47"/>
      <c r="Z2524"/>
      <c r="AA2524"/>
      <c r="AJ2524" s="47"/>
      <c r="AK2524"/>
      <c r="AL2524"/>
      <c r="AM2524"/>
      <c r="AN2524"/>
      <c r="AO2524" s="47"/>
      <c r="AP2524"/>
      <c r="AQ2524"/>
      <c r="AZ2524" s="47"/>
      <c r="BA2524"/>
      <c r="BB2524"/>
      <c r="BC2524"/>
      <c r="BD2524"/>
      <c r="BE2524" s="47"/>
      <c r="BF2524"/>
      <c r="BG2524"/>
    </row>
    <row r="2525" spans="20:59" x14ac:dyDescent="0.25">
      <c r="T2525" s="47"/>
      <c r="U2525"/>
      <c r="V2525"/>
      <c r="W2525"/>
      <c r="X2525"/>
      <c r="Y2525" s="47"/>
      <c r="Z2525"/>
      <c r="AA2525"/>
      <c r="AJ2525" s="47"/>
      <c r="AK2525"/>
      <c r="AL2525"/>
      <c r="AM2525"/>
      <c r="AN2525"/>
      <c r="AO2525" s="47"/>
      <c r="AP2525"/>
      <c r="AQ2525"/>
      <c r="AZ2525" s="47"/>
      <c r="BA2525"/>
      <c r="BB2525"/>
      <c r="BC2525"/>
      <c r="BD2525"/>
      <c r="BE2525" s="47"/>
      <c r="BF2525"/>
      <c r="BG2525"/>
    </row>
    <row r="2526" spans="20:59" x14ac:dyDescent="0.25">
      <c r="T2526" s="47"/>
      <c r="U2526"/>
      <c r="V2526"/>
      <c r="W2526"/>
      <c r="X2526"/>
      <c r="Y2526" s="47"/>
      <c r="Z2526"/>
      <c r="AA2526"/>
      <c r="AJ2526" s="47"/>
      <c r="AK2526"/>
      <c r="AL2526"/>
      <c r="AM2526"/>
      <c r="AN2526"/>
      <c r="AO2526" s="47"/>
      <c r="AP2526"/>
      <c r="AQ2526"/>
      <c r="AZ2526" s="47"/>
      <c r="BA2526"/>
      <c r="BB2526"/>
      <c r="BC2526"/>
      <c r="BD2526"/>
      <c r="BE2526" s="47"/>
      <c r="BF2526"/>
      <c r="BG2526"/>
    </row>
    <row r="2527" spans="20:59" x14ac:dyDescent="0.25">
      <c r="T2527" s="47"/>
      <c r="U2527"/>
      <c r="V2527"/>
      <c r="W2527"/>
      <c r="X2527"/>
      <c r="Y2527" s="47"/>
      <c r="Z2527"/>
      <c r="AA2527"/>
      <c r="AJ2527" s="47"/>
      <c r="AK2527"/>
      <c r="AL2527"/>
      <c r="AM2527"/>
      <c r="AN2527"/>
      <c r="AO2527" s="47"/>
      <c r="AP2527"/>
      <c r="AQ2527"/>
      <c r="AZ2527" s="47"/>
      <c r="BA2527"/>
      <c r="BB2527"/>
      <c r="BC2527"/>
      <c r="BD2527"/>
      <c r="BE2527" s="47"/>
      <c r="BF2527"/>
      <c r="BG2527"/>
    </row>
    <row r="2528" spans="20:59" x14ac:dyDescent="0.25">
      <c r="T2528" s="47"/>
      <c r="U2528"/>
      <c r="V2528"/>
      <c r="W2528"/>
      <c r="X2528"/>
      <c r="Y2528" s="47"/>
      <c r="Z2528"/>
      <c r="AA2528"/>
      <c r="AJ2528" s="47"/>
      <c r="AK2528"/>
      <c r="AL2528"/>
      <c r="AM2528"/>
      <c r="AN2528"/>
      <c r="AO2528" s="47"/>
      <c r="AP2528"/>
      <c r="AQ2528"/>
      <c r="AZ2528" s="47"/>
      <c r="BA2528"/>
      <c r="BB2528"/>
      <c r="BC2528"/>
      <c r="BD2528"/>
      <c r="BE2528" s="47"/>
      <c r="BF2528"/>
      <c r="BG2528"/>
    </row>
    <row r="2529" spans="20:59" x14ac:dyDescent="0.25">
      <c r="T2529" s="47"/>
      <c r="U2529"/>
      <c r="V2529"/>
      <c r="W2529"/>
      <c r="X2529"/>
      <c r="Y2529" s="47"/>
      <c r="Z2529"/>
      <c r="AA2529"/>
      <c r="AJ2529" s="47"/>
      <c r="AK2529"/>
      <c r="AL2529"/>
      <c r="AM2529"/>
      <c r="AN2529"/>
      <c r="AO2529" s="47"/>
      <c r="AP2529"/>
      <c r="AQ2529"/>
      <c r="AZ2529" s="47"/>
      <c r="BA2529"/>
      <c r="BB2529"/>
      <c r="BC2529"/>
      <c r="BD2529"/>
      <c r="BE2529" s="47"/>
      <c r="BF2529"/>
      <c r="BG2529"/>
    </row>
    <row r="2530" spans="20:59" x14ac:dyDescent="0.25">
      <c r="T2530" s="47"/>
      <c r="U2530"/>
      <c r="V2530"/>
      <c r="W2530"/>
      <c r="X2530"/>
      <c r="Y2530" s="47"/>
      <c r="Z2530"/>
      <c r="AA2530"/>
      <c r="AJ2530" s="47"/>
      <c r="AK2530"/>
      <c r="AL2530"/>
      <c r="AM2530"/>
      <c r="AN2530"/>
      <c r="AO2530" s="47"/>
      <c r="AP2530"/>
      <c r="AQ2530"/>
      <c r="AZ2530" s="47"/>
      <c r="BA2530"/>
      <c r="BB2530"/>
      <c r="BC2530"/>
      <c r="BD2530"/>
      <c r="BE2530" s="47"/>
      <c r="BF2530"/>
      <c r="BG2530"/>
    </row>
    <row r="2531" spans="20:59" x14ac:dyDescent="0.25">
      <c r="T2531" s="47"/>
      <c r="U2531"/>
      <c r="V2531"/>
      <c r="W2531"/>
      <c r="X2531"/>
      <c r="Y2531" s="47"/>
      <c r="Z2531"/>
      <c r="AA2531"/>
      <c r="AJ2531" s="47"/>
      <c r="AK2531"/>
      <c r="AL2531"/>
      <c r="AM2531"/>
      <c r="AN2531"/>
      <c r="AO2531" s="47"/>
      <c r="AP2531"/>
      <c r="AQ2531"/>
      <c r="AZ2531" s="47"/>
      <c r="BA2531"/>
      <c r="BB2531"/>
      <c r="BC2531"/>
      <c r="BD2531"/>
      <c r="BE2531" s="47"/>
      <c r="BF2531"/>
      <c r="BG2531"/>
    </row>
    <row r="2532" spans="20:59" x14ac:dyDescent="0.25">
      <c r="T2532" s="47"/>
      <c r="U2532"/>
      <c r="V2532"/>
      <c r="W2532"/>
      <c r="X2532"/>
      <c r="Y2532" s="47"/>
      <c r="Z2532"/>
      <c r="AA2532"/>
      <c r="AJ2532" s="47"/>
      <c r="AK2532"/>
      <c r="AL2532"/>
      <c r="AM2532"/>
      <c r="AN2532"/>
      <c r="AO2532" s="47"/>
      <c r="AP2532"/>
      <c r="AQ2532"/>
      <c r="AZ2532" s="47"/>
      <c r="BA2532"/>
      <c r="BB2532"/>
      <c r="BC2532"/>
      <c r="BD2532"/>
      <c r="BE2532" s="47"/>
      <c r="BF2532"/>
      <c r="BG2532"/>
    </row>
    <row r="2533" spans="20:59" x14ac:dyDescent="0.25">
      <c r="T2533" s="47"/>
      <c r="U2533"/>
      <c r="V2533"/>
      <c r="W2533"/>
      <c r="X2533"/>
      <c r="Y2533" s="47"/>
      <c r="Z2533"/>
      <c r="AA2533"/>
      <c r="AJ2533" s="47"/>
      <c r="AK2533"/>
      <c r="AL2533"/>
      <c r="AM2533"/>
      <c r="AN2533"/>
      <c r="AO2533" s="47"/>
      <c r="AP2533"/>
      <c r="AQ2533"/>
      <c r="AZ2533" s="47"/>
      <c r="BA2533"/>
      <c r="BB2533"/>
      <c r="BC2533"/>
      <c r="BD2533"/>
      <c r="BE2533" s="47"/>
      <c r="BF2533"/>
      <c r="BG2533"/>
    </row>
    <row r="2534" spans="20:59" x14ac:dyDescent="0.25">
      <c r="T2534" s="47"/>
      <c r="U2534"/>
      <c r="V2534"/>
      <c r="W2534"/>
      <c r="X2534"/>
      <c r="Y2534" s="47"/>
      <c r="Z2534"/>
      <c r="AA2534"/>
      <c r="AJ2534" s="47"/>
      <c r="AK2534"/>
      <c r="AL2534"/>
      <c r="AM2534"/>
      <c r="AN2534"/>
      <c r="AO2534" s="47"/>
      <c r="AP2534"/>
      <c r="AQ2534"/>
      <c r="AZ2534" s="47"/>
      <c r="BA2534"/>
      <c r="BB2534"/>
      <c r="BC2534"/>
      <c r="BD2534"/>
      <c r="BE2534" s="47"/>
      <c r="BF2534"/>
      <c r="BG2534"/>
    </row>
    <row r="2535" spans="20:59" x14ac:dyDescent="0.25">
      <c r="T2535" s="47"/>
      <c r="U2535"/>
      <c r="V2535"/>
      <c r="W2535"/>
      <c r="X2535"/>
      <c r="Y2535" s="47"/>
      <c r="Z2535"/>
      <c r="AA2535"/>
      <c r="AJ2535" s="47"/>
      <c r="AK2535"/>
      <c r="AL2535"/>
      <c r="AM2535"/>
      <c r="AN2535"/>
      <c r="AO2535" s="47"/>
      <c r="AP2535"/>
      <c r="AQ2535"/>
      <c r="AZ2535" s="47"/>
      <c r="BA2535"/>
      <c r="BB2535"/>
      <c r="BC2535"/>
      <c r="BD2535"/>
      <c r="BE2535" s="47"/>
      <c r="BF2535"/>
      <c r="BG2535"/>
    </row>
    <row r="2536" spans="20:59" x14ac:dyDescent="0.25">
      <c r="T2536" s="47"/>
      <c r="U2536"/>
      <c r="V2536"/>
      <c r="W2536"/>
      <c r="X2536"/>
      <c r="Y2536" s="47"/>
      <c r="Z2536"/>
      <c r="AA2536"/>
      <c r="AJ2536" s="47"/>
      <c r="AK2536"/>
      <c r="AL2536"/>
      <c r="AM2536"/>
      <c r="AN2536"/>
      <c r="AO2536" s="47"/>
      <c r="AP2536"/>
      <c r="AQ2536"/>
      <c r="AZ2536" s="47"/>
      <c r="BA2536"/>
      <c r="BB2536"/>
      <c r="BC2536"/>
      <c r="BD2536"/>
      <c r="BE2536" s="47"/>
      <c r="BF2536"/>
      <c r="BG2536"/>
    </row>
    <row r="2537" spans="20:59" x14ac:dyDescent="0.25">
      <c r="T2537" s="47"/>
      <c r="U2537"/>
      <c r="V2537"/>
      <c r="W2537"/>
      <c r="X2537"/>
      <c r="Y2537" s="47"/>
      <c r="Z2537"/>
      <c r="AA2537"/>
      <c r="AJ2537" s="47"/>
      <c r="AK2537"/>
      <c r="AL2537"/>
      <c r="AM2537"/>
      <c r="AN2537"/>
      <c r="AO2537" s="47"/>
      <c r="AP2537"/>
      <c r="AQ2537"/>
      <c r="AZ2537" s="47"/>
      <c r="BA2537"/>
      <c r="BB2537"/>
      <c r="BC2537"/>
      <c r="BD2537"/>
      <c r="BE2537" s="47"/>
      <c r="BF2537"/>
      <c r="BG2537"/>
    </row>
    <row r="2538" spans="20:59" x14ac:dyDescent="0.25">
      <c r="T2538" s="47"/>
      <c r="U2538"/>
      <c r="V2538"/>
      <c r="W2538"/>
      <c r="X2538"/>
      <c r="Y2538" s="47"/>
      <c r="Z2538"/>
      <c r="AA2538"/>
      <c r="AJ2538" s="47"/>
      <c r="AK2538"/>
      <c r="AL2538"/>
      <c r="AM2538"/>
      <c r="AN2538"/>
      <c r="AO2538" s="47"/>
      <c r="AP2538"/>
      <c r="AQ2538"/>
      <c r="AZ2538" s="47"/>
      <c r="BA2538"/>
      <c r="BB2538"/>
      <c r="BC2538"/>
      <c r="BD2538"/>
      <c r="BE2538" s="47"/>
      <c r="BF2538"/>
      <c r="BG2538"/>
    </row>
    <row r="2539" spans="20:59" x14ac:dyDescent="0.25">
      <c r="T2539" s="47"/>
      <c r="U2539"/>
      <c r="V2539"/>
      <c r="W2539"/>
      <c r="X2539"/>
      <c r="Y2539" s="47"/>
      <c r="Z2539"/>
      <c r="AA2539"/>
      <c r="AJ2539" s="47"/>
      <c r="AK2539"/>
      <c r="AL2539"/>
      <c r="AM2539"/>
      <c r="AN2539"/>
      <c r="AO2539" s="47"/>
      <c r="AP2539"/>
      <c r="AQ2539"/>
      <c r="AZ2539" s="47"/>
      <c r="BA2539"/>
      <c r="BB2539"/>
      <c r="BC2539"/>
      <c r="BD2539"/>
      <c r="BE2539" s="47"/>
      <c r="BF2539"/>
      <c r="BG2539"/>
    </row>
    <row r="2540" spans="20:59" x14ac:dyDescent="0.25">
      <c r="T2540" s="47"/>
      <c r="U2540"/>
      <c r="V2540"/>
      <c r="W2540"/>
      <c r="X2540"/>
      <c r="Y2540" s="47"/>
      <c r="Z2540"/>
      <c r="AA2540"/>
      <c r="AJ2540" s="47"/>
      <c r="AK2540"/>
      <c r="AL2540"/>
      <c r="AM2540"/>
      <c r="AN2540"/>
      <c r="AO2540" s="47"/>
      <c r="AP2540"/>
      <c r="AQ2540"/>
      <c r="AZ2540" s="47"/>
      <c r="BA2540"/>
      <c r="BB2540"/>
      <c r="BC2540"/>
      <c r="BD2540"/>
      <c r="BE2540" s="47"/>
      <c r="BF2540"/>
      <c r="BG2540"/>
    </row>
    <row r="2541" spans="20:59" x14ac:dyDescent="0.25">
      <c r="T2541" s="47"/>
      <c r="U2541"/>
      <c r="V2541"/>
      <c r="W2541"/>
      <c r="X2541"/>
      <c r="Y2541" s="47"/>
      <c r="Z2541"/>
      <c r="AA2541"/>
      <c r="AJ2541" s="47"/>
      <c r="AK2541"/>
      <c r="AL2541"/>
      <c r="AM2541"/>
      <c r="AN2541"/>
      <c r="AO2541" s="47"/>
      <c r="AP2541"/>
      <c r="AQ2541"/>
      <c r="AZ2541" s="47"/>
      <c r="BA2541"/>
      <c r="BB2541"/>
      <c r="BC2541"/>
      <c r="BD2541"/>
      <c r="BE2541" s="47"/>
      <c r="BF2541"/>
      <c r="BG2541"/>
    </row>
    <row r="2542" spans="20:59" x14ac:dyDescent="0.25">
      <c r="T2542" s="47"/>
      <c r="U2542"/>
      <c r="V2542"/>
      <c r="W2542"/>
      <c r="X2542"/>
      <c r="Y2542" s="47"/>
      <c r="Z2542"/>
      <c r="AA2542"/>
      <c r="AJ2542" s="47"/>
      <c r="AK2542"/>
      <c r="AL2542"/>
      <c r="AM2542"/>
      <c r="AN2542"/>
      <c r="AO2542" s="47"/>
      <c r="AP2542"/>
      <c r="AQ2542"/>
      <c r="AZ2542" s="47"/>
      <c r="BA2542"/>
      <c r="BB2542"/>
      <c r="BC2542"/>
      <c r="BD2542"/>
      <c r="BE2542" s="47"/>
      <c r="BF2542"/>
      <c r="BG2542"/>
    </row>
    <row r="2543" spans="20:59" x14ac:dyDescent="0.25">
      <c r="T2543" s="47"/>
      <c r="U2543"/>
      <c r="V2543"/>
      <c r="W2543"/>
      <c r="X2543"/>
      <c r="Y2543" s="47"/>
      <c r="Z2543"/>
      <c r="AA2543"/>
      <c r="AJ2543" s="47"/>
      <c r="AK2543"/>
      <c r="AL2543"/>
      <c r="AM2543"/>
      <c r="AN2543"/>
      <c r="AO2543" s="47"/>
      <c r="AP2543"/>
      <c r="AQ2543"/>
      <c r="AZ2543" s="47"/>
      <c r="BA2543"/>
      <c r="BB2543"/>
      <c r="BC2543"/>
      <c r="BD2543"/>
      <c r="BE2543" s="47"/>
      <c r="BF2543"/>
      <c r="BG2543"/>
    </row>
    <row r="2544" spans="20:59" x14ac:dyDescent="0.25">
      <c r="T2544" s="47"/>
      <c r="U2544"/>
      <c r="V2544"/>
      <c r="W2544"/>
      <c r="X2544"/>
      <c r="Y2544" s="47"/>
      <c r="Z2544"/>
      <c r="AA2544"/>
      <c r="AJ2544" s="47"/>
      <c r="AK2544"/>
      <c r="AL2544"/>
      <c r="AM2544"/>
      <c r="AN2544"/>
      <c r="AO2544" s="47"/>
      <c r="AP2544"/>
      <c r="AQ2544"/>
      <c r="AZ2544" s="47"/>
      <c r="BA2544"/>
      <c r="BB2544"/>
      <c r="BC2544"/>
      <c r="BD2544"/>
      <c r="BE2544" s="47"/>
      <c r="BF2544"/>
      <c r="BG2544"/>
    </row>
    <row r="2545" spans="20:59" x14ac:dyDescent="0.25">
      <c r="T2545" s="47"/>
      <c r="U2545"/>
      <c r="V2545"/>
      <c r="W2545"/>
      <c r="X2545"/>
      <c r="Y2545" s="47"/>
      <c r="Z2545"/>
      <c r="AA2545"/>
      <c r="AJ2545" s="47"/>
      <c r="AK2545"/>
      <c r="AL2545"/>
      <c r="AM2545"/>
      <c r="AN2545"/>
      <c r="AO2545" s="47"/>
      <c r="AP2545"/>
      <c r="AQ2545"/>
      <c r="AZ2545" s="47"/>
      <c r="BA2545"/>
      <c r="BB2545"/>
      <c r="BC2545"/>
      <c r="BD2545"/>
      <c r="BE2545" s="47"/>
      <c r="BF2545"/>
      <c r="BG2545"/>
    </row>
    <row r="2546" spans="20:59" x14ac:dyDescent="0.25">
      <c r="T2546" s="47"/>
      <c r="U2546"/>
      <c r="V2546"/>
      <c r="W2546"/>
      <c r="X2546"/>
      <c r="Y2546" s="47"/>
      <c r="Z2546"/>
      <c r="AA2546"/>
      <c r="AJ2546" s="47"/>
      <c r="AK2546"/>
      <c r="AL2546"/>
      <c r="AM2546"/>
      <c r="AN2546"/>
      <c r="AO2546" s="47"/>
      <c r="AP2546"/>
      <c r="AQ2546"/>
      <c r="AZ2546" s="47"/>
      <c r="BA2546"/>
      <c r="BB2546"/>
      <c r="BC2546"/>
      <c r="BD2546"/>
      <c r="BE2546" s="47"/>
      <c r="BF2546"/>
      <c r="BG2546"/>
    </row>
    <row r="2547" spans="20:59" x14ac:dyDescent="0.25">
      <c r="T2547" s="47"/>
      <c r="U2547"/>
      <c r="V2547"/>
      <c r="W2547"/>
      <c r="X2547"/>
      <c r="Y2547" s="47"/>
      <c r="Z2547"/>
      <c r="AA2547"/>
      <c r="AJ2547" s="47"/>
      <c r="AK2547"/>
      <c r="AL2547"/>
      <c r="AM2547"/>
      <c r="AN2547"/>
      <c r="AO2547" s="47"/>
      <c r="AP2547"/>
      <c r="AQ2547"/>
      <c r="AZ2547" s="47"/>
      <c r="BA2547"/>
      <c r="BB2547"/>
      <c r="BC2547"/>
      <c r="BD2547"/>
      <c r="BE2547" s="47"/>
      <c r="BF2547"/>
      <c r="BG2547"/>
    </row>
    <row r="2548" spans="20:59" x14ac:dyDescent="0.25">
      <c r="T2548" s="47"/>
      <c r="U2548"/>
      <c r="V2548"/>
      <c r="W2548"/>
      <c r="X2548"/>
      <c r="Y2548" s="47"/>
      <c r="Z2548"/>
      <c r="AA2548"/>
      <c r="AJ2548" s="47"/>
      <c r="AK2548"/>
      <c r="AL2548"/>
      <c r="AM2548"/>
      <c r="AN2548"/>
      <c r="AO2548" s="47"/>
      <c r="AP2548"/>
      <c r="AQ2548"/>
      <c r="AZ2548" s="47"/>
      <c r="BA2548"/>
      <c r="BB2548"/>
      <c r="BC2548"/>
      <c r="BD2548"/>
      <c r="BE2548" s="47"/>
      <c r="BF2548"/>
      <c r="BG2548"/>
    </row>
    <row r="2549" spans="20:59" x14ac:dyDescent="0.25">
      <c r="T2549" s="47"/>
      <c r="U2549"/>
      <c r="V2549"/>
      <c r="W2549"/>
      <c r="X2549"/>
      <c r="Y2549" s="47"/>
      <c r="Z2549"/>
      <c r="AA2549"/>
      <c r="AJ2549" s="47"/>
      <c r="AK2549"/>
      <c r="AL2549"/>
      <c r="AM2549"/>
      <c r="AN2549"/>
      <c r="AO2549" s="47"/>
      <c r="AP2549"/>
      <c r="AQ2549"/>
      <c r="AZ2549" s="47"/>
      <c r="BA2549"/>
      <c r="BB2549"/>
      <c r="BC2549"/>
      <c r="BD2549"/>
      <c r="BE2549" s="47"/>
      <c r="BF2549"/>
      <c r="BG2549"/>
    </row>
    <row r="2550" spans="20:59" x14ac:dyDescent="0.25">
      <c r="T2550" s="47"/>
      <c r="U2550"/>
      <c r="V2550"/>
      <c r="W2550"/>
      <c r="X2550"/>
      <c r="Y2550" s="47"/>
      <c r="Z2550"/>
      <c r="AA2550"/>
      <c r="AJ2550" s="47"/>
      <c r="AK2550"/>
      <c r="AL2550"/>
      <c r="AM2550"/>
      <c r="AN2550"/>
      <c r="AO2550" s="47"/>
      <c r="AP2550"/>
      <c r="AQ2550"/>
      <c r="AZ2550" s="47"/>
      <c r="BA2550"/>
      <c r="BB2550"/>
      <c r="BC2550"/>
      <c r="BD2550"/>
      <c r="BE2550" s="47"/>
      <c r="BF2550"/>
      <c r="BG2550"/>
    </row>
    <row r="2551" spans="20:59" x14ac:dyDescent="0.25">
      <c r="T2551" s="47"/>
      <c r="U2551"/>
      <c r="V2551"/>
      <c r="W2551"/>
      <c r="X2551"/>
      <c r="Y2551" s="47"/>
      <c r="Z2551"/>
      <c r="AA2551"/>
      <c r="AJ2551" s="47"/>
      <c r="AK2551"/>
      <c r="AL2551"/>
      <c r="AM2551"/>
      <c r="AN2551"/>
      <c r="AO2551" s="47"/>
      <c r="AP2551"/>
      <c r="AQ2551"/>
      <c r="AZ2551" s="47"/>
      <c r="BA2551"/>
      <c r="BB2551"/>
      <c r="BC2551"/>
      <c r="BD2551"/>
      <c r="BE2551" s="47"/>
      <c r="BF2551"/>
      <c r="BG2551"/>
    </row>
    <row r="2552" spans="20:59" x14ac:dyDescent="0.25">
      <c r="T2552" s="47"/>
      <c r="U2552"/>
      <c r="V2552"/>
      <c r="W2552"/>
      <c r="X2552"/>
      <c r="Y2552" s="47"/>
      <c r="Z2552"/>
      <c r="AA2552"/>
      <c r="AJ2552" s="47"/>
      <c r="AK2552"/>
      <c r="AL2552"/>
      <c r="AM2552"/>
      <c r="AN2552"/>
      <c r="AO2552" s="47"/>
      <c r="AP2552"/>
      <c r="AQ2552"/>
      <c r="AZ2552" s="47"/>
      <c r="BA2552"/>
      <c r="BB2552"/>
      <c r="BC2552"/>
      <c r="BD2552"/>
      <c r="BE2552" s="47"/>
      <c r="BF2552"/>
      <c r="BG2552"/>
    </row>
    <row r="2553" spans="20:59" x14ac:dyDescent="0.25">
      <c r="T2553" s="47"/>
      <c r="U2553"/>
      <c r="V2553"/>
      <c r="W2553"/>
      <c r="X2553"/>
      <c r="Y2553" s="47"/>
      <c r="Z2553"/>
      <c r="AA2553"/>
      <c r="AJ2553" s="47"/>
      <c r="AK2553"/>
      <c r="AL2553"/>
      <c r="AM2553"/>
      <c r="AN2553"/>
      <c r="AO2553" s="47"/>
      <c r="AP2553"/>
      <c r="AQ2553"/>
      <c r="AZ2553" s="47"/>
      <c r="BA2553"/>
      <c r="BB2553"/>
      <c r="BC2553"/>
      <c r="BD2553"/>
      <c r="BE2553" s="47"/>
      <c r="BF2553"/>
      <c r="BG2553"/>
    </row>
    <row r="2554" spans="20:59" x14ac:dyDescent="0.25">
      <c r="T2554" s="47"/>
      <c r="U2554"/>
      <c r="V2554"/>
      <c r="W2554"/>
      <c r="X2554"/>
      <c r="Y2554" s="47"/>
      <c r="Z2554"/>
      <c r="AA2554"/>
      <c r="AJ2554" s="47"/>
      <c r="AK2554"/>
      <c r="AL2554"/>
      <c r="AM2554"/>
      <c r="AN2554"/>
      <c r="AO2554" s="47"/>
      <c r="AP2554"/>
      <c r="AQ2554"/>
      <c r="AZ2554" s="47"/>
      <c r="BA2554"/>
      <c r="BB2554"/>
      <c r="BC2554"/>
      <c r="BD2554"/>
      <c r="BE2554" s="47"/>
      <c r="BF2554"/>
      <c r="BG2554"/>
    </row>
    <row r="2555" spans="20:59" x14ac:dyDescent="0.25">
      <c r="T2555" s="47"/>
      <c r="U2555"/>
      <c r="V2555"/>
      <c r="W2555"/>
      <c r="X2555"/>
      <c r="Y2555" s="47"/>
      <c r="Z2555"/>
      <c r="AA2555"/>
      <c r="AJ2555" s="47"/>
      <c r="AK2555"/>
      <c r="AL2555"/>
      <c r="AM2555"/>
      <c r="AN2555"/>
      <c r="AO2555" s="47"/>
      <c r="AP2555"/>
      <c r="AQ2555"/>
      <c r="AZ2555" s="47"/>
      <c r="BA2555"/>
      <c r="BB2555"/>
      <c r="BC2555"/>
      <c r="BD2555"/>
      <c r="BE2555" s="47"/>
      <c r="BF2555"/>
      <c r="BG2555"/>
    </row>
    <row r="2556" spans="20:59" x14ac:dyDescent="0.25">
      <c r="T2556" s="47"/>
      <c r="U2556"/>
      <c r="V2556"/>
      <c r="W2556"/>
      <c r="X2556"/>
      <c r="Y2556" s="47"/>
      <c r="Z2556"/>
      <c r="AA2556"/>
      <c r="AJ2556" s="47"/>
      <c r="AK2556"/>
      <c r="AL2556"/>
      <c r="AM2556"/>
      <c r="AN2556"/>
      <c r="AO2556" s="47"/>
      <c r="AP2556"/>
      <c r="AQ2556"/>
      <c r="AZ2556" s="47"/>
      <c r="BA2556"/>
      <c r="BB2556"/>
      <c r="BC2556"/>
      <c r="BD2556"/>
      <c r="BE2556" s="47"/>
      <c r="BF2556"/>
      <c r="BG2556"/>
    </row>
    <row r="2557" spans="20:59" x14ac:dyDescent="0.25">
      <c r="T2557" s="47"/>
      <c r="U2557"/>
      <c r="V2557"/>
      <c r="W2557"/>
      <c r="X2557"/>
      <c r="Y2557" s="47"/>
      <c r="Z2557"/>
      <c r="AA2557"/>
      <c r="AJ2557" s="47"/>
      <c r="AK2557"/>
      <c r="AL2557"/>
      <c r="AM2557"/>
      <c r="AN2557"/>
      <c r="AO2557" s="47"/>
      <c r="AP2557"/>
      <c r="AQ2557"/>
      <c r="AZ2557" s="47"/>
      <c r="BA2557"/>
      <c r="BB2557"/>
      <c r="BC2557"/>
      <c r="BD2557"/>
      <c r="BE2557" s="47"/>
      <c r="BF2557"/>
      <c r="BG2557"/>
    </row>
    <row r="2558" spans="20:59" x14ac:dyDescent="0.25">
      <c r="T2558" s="47"/>
      <c r="U2558"/>
      <c r="V2558"/>
      <c r="W2558"/>
      <c r="X2558"/>
      <c r="Y2558" s="47"/>
      <c r="Z2558"/>
      <c r="AA2558"/>
      <c r="AJ2558" s="47"/>
      <c r="AK2558"/>
      <c r="AL2558"/>
      <c r="AM2558"/>
      <c r="AN2558"/>
      <c r="AO2558" s="47"/>
      <c r="AP2558"/>
      <c r="AQ2558"/>
      <c r="AZ2558" s="47"/>
      <c r="BA2558"/>
      <c r="BB2558"/>
      <c r="BC2558"/>
      <c r="BD2558"/>
      <c r="BE2558" s="47"/>
      <c r="BF2558"/>
      <c r="BG2558"/>
    </row>
    <row r="2559" spans="20:59" x14ac:dyDescent="0.25">
      <c r="T2559" s="47"/>
      <c r="U2559"/>
      <c r="V2559"/>
      <c r="W2559"/>
      <c r="X2559"/>
      <c r="Y2559" s="47"/>
      <c r="Z2559"/>
      <c r="AA2559"/>
      <c r="AJ2559" s="47"/>
      <c r="AK2559"/>
      <c r="AL2559"/>
      <c r="AM2559"/>
      <c r="AN2559"/>
      <c r="AO2559" s="47"/>
      <c r="AP2559"/>
      <c r="AQ2559"/>
      <c r="AZ2559" s="47"/>
      <c r="BA2559"/>
      <c r="BB2559"/>
      <c r="BC2559"/>
      <c r="BD2559"/>
      <c r="BE2559" s="47"/>
      <c r="BF2559"/>
      <c r="BG2559"/>
    </row>
    <row r="2560" spans="20:59" x14ac:dyDescent="0.25">
      <c r="T2560" s="47"/>
      <c r="U2560"/>
      <c r="V2560"/>
      <c r="W2560"/>
      <c r="X2560"/>
      <c r="Y2560" s="47"/>
      <c r="Z2560"/>
      <c r="AA2560"/>
      <c r="AJ2560" s="47"/>
      <c r="AK2560"/>
      <c r="AL2560"/>
      <c r="AM2560"/>
      <c r="AN2560"/>
      <c r="AO2560" s="47"/>
      <c r="AP2560"/>
      <c r="AQ2560"/>
      <c r="AZ2560" s="47"/>
      <c r="BA2560"/>
      <c r="BB2560"/>
      <c r="BC2560"/>
      <c r="BD2560"/>
      <c r="BE2560" s="47"/>
      <c r="BF2560"/>
      <c r="BG2560"/>
    </row>
    <row r="2561" spans="20:59" x14ac:dyDescent="0.25">
      <c r="T2561" s="47"/>
      <c r="U2561"/>
      <c r="V2561"/>
      <c r="W2561"/>
      <c r="X2561"/>
      <c r="Y2561" s="47"/>
      <c r="Z2561"/>
      <c r="AA2561"/>
      <c r="AJ2561" s="47"/>
      <c r="AK2561"/>
      <c r="AL2561"/>
      <c r="AM2561"/>
      <c r="AN2561"/>
      <c r="AO2561" s="47"/>
      <c r="AP2561"/>
      <c r="AQ2561"/>
      <c r="AZ2561" s="47"/>
      <c r="BA2561"/>
      <c r="BB2561"/>
      <c r="BC2561"/>
      <c r="BD2561"/>
      <c r="BE2561" s="47"/>
      <c r="BF2561"/>
      <c r="BG2561"/>
    </row>
    <row r="2562" spans="20:59" x14ac:dyDescent="0.25">
      <c r="T2562" s="47"/>
      <c r="U2562"/>
      <c r="V2562"/>
      <c r="W2562"/>
      <c r="X2562"/>
      <c r="Y2562" s="47"/>
      <c r="Z2562"/>
      <c r="AA2562"/>
      <c r="AJ2562" s="47"/>
      <c r="AK2562"/>
      <c r="AL2562"/>
      <c r="AM2562"/>
      <c r="AN2562"/>
      <c r="AO2562" s="47"/>
      <c r="AP2562"/>
      <c r="AQ2562"/>
      <c r="AZ2562" s="47"/>
      <c r="BA2562"/>
      <c r="BB2562"/>
      <c r="BC2562"/>
      <c r="BD2562"/>
      <c r="BE2562" s="47"/>
      <c r="BF2562"/>
      <c r="BG2562"/>
    </row>
    <row r="2563" spans="20:59" x14ac:dyDescent="0.25">
      <c r="T2563" s="47"/>
      <c r="U2563"/>
      <c r="V2563"/>
      <c r="W2563"/>
      <c r="X2563"/>
      <c r="Y2563" s="47"/>
      <c r="Z2563"/>
      <c r="AA2563"/>
      <c r="AJ2563" s="47"/>
      <c r="AK2563"/>
      <c r="AL2563"/>
      <c r="AM2563"/>
      <c r="AN2563"/>
      <c r="AO2563" s="47"/>
      <c r="AP2563"/>
      <c r="AQ2563"/>
      <c r="AZ2563" s="47"/>
      <c r="BA2563"/>
      <c r="BB2563"/>
      <c r="BC2563"/>
      <c r="BD2563"/>
      <c r="BE2563" s="47"/>
      <c r="BF2563"/>
      <c r="BG2563"/>
    </row>
    <row r="2564" spans="20:59" x14ac:dyDescent="0.25">
      <c r="T2564" s="47"/>
      <c r="U2564"/>
      <c r="V2564"/>
      <c r="W2564"/>
      <c r="X2564"/>
      <c r="Y2564" s="47"/>
      <c r="Z2564"/>
      <c r="AA2564"/>
      <c r="AJ2564" s="47"/>
      <c r="AK2564"/>
      <c r="AL2564"/>
      <c r="AM2564"/>
      <c r="AN2564"/>
      <c r="AO2564" s="47"/>
      <c r="AP2564"/>
      <c r="AQ2564"/>
      <c r="AZ2564" s="47"/>
      <c r="BA2564"/>
      <c r="BB2564"/>
      <c r="BC2564"/>
      <c r="BD2564"/>
      <c r="BE2564" s="47"/>
      <c r="BF2564"/>
      <c r="BG2564"/>
    </row>
    <row r="2565" spans="20:59" x14ac:dyDescent="0.25">
      <c r="T2565" s="47"/>
      <c r="U2565"/>
      <c r="V2565"/>
      <c r="W2565"/>
      <c r="X2565"/>
      <c r="Y2565" s="47"/>
      <c r="Z2565"/>
      <c r="AA2565"/>
      <c r="AJ2565" s="47"/>
      <c r="AK2565"/>
      <c r="AL2565"/>
      <c r="AM2565"/>
      <c r="AN2565"/>
      <c r="AO2565" s="47"/>
      <c r="AP2565"/>
      <c r="AQ2565"/>
      <c r="AZ2565" s="47"/>
      <c r="BA2565"/>
      <c r="BB2565"/>
      <c r="BC2565"/>
      <c r="BD2565"/>
      <c r="BE2565" s="47"/>
      <c r="BF2565"/>
      <c r="BG2565"/>
    </row>
    <row r="2566" spans="20:59" x14ac:dyDescent="0.25">
      <c r="T2566" s="47"/>
      <c r="U2566"/>
      <c r="V2566"/>
      <c r="W2566"/>
      <c r="X2566"/>
      <c r="Y2566" s="47"/>
      <c r="Z2566"/>
      <c r="AA2566"/>
      <c r="AJ2566" s="47"/>
      <c r="AK2566"/>
      <c r="AL2566"/>
      <c r="AM2566"/>
      <c r="AN2566"/>
      <c r="AO2566" s="47"/>
      <c r="AP2566"/>
      <c r="AQ2566"/>
      <c r="AZ2566" s="47"/>
      <c r="BA2566"/>
      <c r="BB2566"/>
      <c r="BC2566"/>
      <c r="BD2566"/>
      <c r="BE2566" s="47"/>
      <c r="BF2566"/>
      <c r="BG2566"/>
    </row>
    <row r="2567" spans="20:59" x14ac:dyDescent="0.25">
      <c r="T2567" s="47"/>
      <c r="U2567"/>
      <c r="V2567"/>
      <c r="W2567"/>
      <c r="X2567"/>
      <c r="Y2567" s="47"/>
      <c r="Z2567"/>
      <c r="AA2567"/>
      <c r="AJ2567" s="47"/>
      <c r="AK2567"/>
      <c r="AL2567"/>
      <c r="AM2567"/>
      <c r="AN2567"/>
      <c r="AO2567" s="47"/>
      <c r="AP2567"/>
      <c r="AQ2567"/>
      <c r="AZ2567" s="47"/>
      <c r="BA2567"/>
      <c r="BB2567"/>
      <c r="BC2567"/>
      <c r="BD2567"/>
      <c r="BE2567" s="47"/>
      <c r="BF2567"/>
      <c r="BG2567"/>
    </row>
    <row r="2568" spans="20:59" x14ac:dyDescent="0.25">
      <c r="T2568" s="47"/>
      <c r="U2568"/>
      <c r="V2568"/>
      <c r="W2568"/>
      <c r="X2568"/>
      <c r="Y2568" s="47"/>
      <c r="Z2568"/>
      <c r="AA2568"/>
      <c r="AJ2568" s="47"/>
      <c r="AK2568"/>
      <c r="AL2568"/>
      <c r="AM2568"/>
      <c r="AN2568"/>
      <c r="AO2568" s="47"/>
      <c r="AP2568"/>
      <c r="AQ2568"/>
      <c r="AZ2568" s="47"/>
      <c r="BA2568"/>
      <c r="BB2568"/>
      <c r="BC2568"/>
      <c r="BD2568"/>
      <c r="BE2568" s="47"/>
      <c r="BF2568"/>
      <c r="BG2568"/>
    </row>
    <row r="2569" spans="20:59" x14ac:dyDescent="0.25">
      <c r="T2569" s="47"/>
      <c r="U2569"/>
      <c r="V2569"/>
      <c r="W2569"/>
      <c r="X2569"/>
      <c r="Y2569" s="47"/>
      <c r="Z2569"/>
      <c r="AA2569"/>
      <c r="AJ2569" s="47"/>
      <c r="AK2569"/>
      <c r="AL2569"/>
      <c r="AM2569"/>
      <c r="AN2569"/>
      <c r="AO2569" s="47"/>
      <c r="AP2569"/>
      <c r="AQ2569"/>
      <c r="AZ2569" s="47"/>
      <c r="BA2569"/>
      <c r="BB2569"/>
      <c r="BC2569"/>
      <c r="BD2569"/>
      <c r="BE2569" s="47"/>
      <c r="BF2569"/>
      <c r="BG2569"/>
    </row>
    <row r="2570" spans="20:59" x14ac:dyDescent="0.25">
      <c r="T2570" s="47"/>
      <c r="U2570"/>
      <c r="V2570"/>
      <c r="W2570"/>
      <c r="X2570"/>
      <c r="Y2570" s="47"/>
      <c r="Z2570"/>
      <c r="AA2570"/>
      <c r="AJ2570" s="47"/>
      <c r="AK2570"/>
      <c r="AL2570"/>
      <c r="AM2570"/>
      <c r="AN2570"/>
      <c r="AO2570" s="47"/>
      <c r="AP2570"/>
      <c r="AQ2570"/>
      <c r="AZ2570" s="47"/>
      <c r="BA2570"/>
      <c r="BB2570"/>
      <c r="BC2570"/>
      <c r="BD2570"/>
      <c r="BE2570" s="47"/>
      <c r="BF2570"/>
      <c r="BG2570"/>
    </row>
    <row r="2571" spans="20:59" x14ac:dyDescent="0.25">
      <c r="T2571" s="47"/>
      <c r="U2571"/>
      <c r="V2571"/>
      <c r="W2571"/>
      <c r="X2571"/>
      <c r="Y2571" s="47"/>
      <c r="Z2571"/>
      <c r="AA2571"/>
      <c r="AJ2571" s="47"/>
      <c r="AK2571"/>
      <c r="AL2571"/>
      <c r="AM2571"/>
      <c r="AN2571"/>
      <c r="AO2571" s="47"/>
      <c r="AP2571"/>
      <c r="AQ2571"/>
      <c r="AZ2571" s="47"/>
      <c r="BA2571"/>
      <c r="BB2571"/>
      <c r="BC2571"/>
      <c r="BD2571"/>
      <c r="BE2571" s="47"/>
      <c r="BF2571"/>
      <c r="BG2571"/>
    </row>
    <row r="2572" spans="20:59" x14ac:dyDescent="0.25">
      <c r="T2572" s="47"/>
      <c r="U2572"/>
      <c r="V2572"/>
      <c r="W2572"/>
      <c r="X2572"/>
      <c r="Y2572" s="47"/>
      <c r="Z2572"/>
      <c r="AA2572"/>
      <c r="AJ2572" s="47"/>
      <c r="AK2572"/>
      <c r="AL2572"/>
      <c r="AM2572"/>
      <c r="AN2572"/>
      <c r="AO2572" s="47"/>
      <c r="AP2572"/>
      <c r="AQ2572"/>
      <c r="AZ2572" s="47"/>
      <c r="BA2572"/>
      <c r="BB2572"/>
      <c r="BC2572"/>
      <c r="BD2572"/>
      <c r="BE2572" s="47"/>
      <c r="BF2572"/>
      <c r="BG2572"/>
    </row>
    <row r="2573" spans="20:59" x14ac:dyDescent="0.25">
      <c r="T2573" s="47"/>
      <c r="U2573"/>
      <c r="V2573"/>
      <c r="W2573"/>
      <c r="X2573"/>
      <c r="Y2573" s="47"/>
      <c r="Z2573"/>
      <c r="AA2573"/>
      <c r="AJ2573" s="47"/>
      <c r="AK2573"/>
      <c r="AL2573"/>
      <c r="AM2573"/>
      <c r="AN2573"/>
      <c r="AO2573" s="47"/>
      <c r="AP2573"/>
      <c r="AQ2573"/>
      <c r="AZ2573" s="47"/>
      <c r="BA2573"/>
      <c r="BB2573"/>
      <c r="BC2573"/>
      <c r="BD2573"/>
      <c r="BE2573" s="47"/>
      <c r="BF2573"/>
      <c r="BG2573"/>
    </row>
    <row r="2574" spans="20:59" x14ac:dyDescent="0.25">
      <c r="T2574" s="47"/>
      <c r="U2574"/>
      <c r="V2574"/>
      <c r="W2574"/>
      <c r="X2574"/>
      <c r="Y2574" s="47"/>
      <c r="Z2574"/>
      <c r="AA2574"/>
      <c r="AJ2574" s="47"/>
      <c r="AK2574"/>
      <c r="AL2574"/>
      <c r="AM2574"/>
      <c r="AN2574"/>
      <c r="AO2574" s="47"/>
      <c r="AP2574"/>
      <c r="AQ2574"/>
      <c r="AZ2574" s="47"/>
      <c r="BA2574"/>
      <c r="BB2574"/>
      <c r="BC2574"/>
      <c r="BD2574"/>
      <c r="BE2574" s="47"/>
      <c r="BF2574"/>
      <c r="BG2574"/>
    </row>
    <row r="2575" spans="20:59" x14ac:dyDescent="0.25">
      <c r="T2575" s="47"/>
      <c r="U2575"/>
      <c r="V2575"/>
      <c r="W2575"/>
      <c r="X2575"/>
      <c r="Y2575" s="47"/>
      <c r="Z2575"/>
      <c r="AA2575"/>
      <c r="AJ2575" s="47"/>
      <c r="AK2575"/>
      <c r="AL2575"/>
      <c r="AM2575"/>
      <c r="AN2575"/>
      <c r="AO2575" s="47"/>
      <c r="AP2575"/>
      <c r="AQ2575"/>
      <c r="AZ2575" s="47"/>
      <c r="BA2575"/>
      <c r="BB2575"/>
      <c r="BC2575"/>
      <c r="BD2575"/>
      <c r="BE2575" s="47"/>
      <c r="BF2575"/>
      <c r="BG2575"/>
    </row>
    <row r="2576" spans="20:59" x14ac:dyDescent="0.25">
      <c r="T2576" s="47"/>
      <c r="U2576"/>
      <c r="V2576"/>
      <c r="W2576"/>
      <c r="X2576"/>
      <c r="Y2576" s="47"/>
      <c r="Z2576"/>
      <c r="AA2576"/>
      <c r="AJ2576" s="47"/>
      <c r="AK2576"/>
      <c r="AL2576"/>
      <c r="AM2576"/>
      <c r="AN2576"/>
      <c r="AO2576" s="47"/>
      <c r="AP2576"/>
      <c r="AQ2576"/>
      <c r="AZ2576" s="47"/>
      <c r="BA2576"/>
      <c r="BB2576"/>
      <c r="BC2576"/>
      <c r="BD2576"/>
      <c r="BE2576" s="47"/>
      <c r="BF2576"/>
      <c r="BG2576"/>
    </row>
    <row r="2577" spans="20:59" x14ac:dyDescent="0.25">
      <c r="T2577" s="47"/>
      <c r="U2577"/>
      <c r="V2577"/>
      <c r="W2577"/>
      <c r="X2577"/>
      <c r="Y2577" s="47"/>
      <c r="Z2577"/>
      <c r="AA2577"/>
      <c r="AJ2577" s="47"/>
      <c r="AK2577"/>
      <c r="AL2577"/>
      <c r="AM2577"/>
      <c r="AN2577"/>
      <c r="AO2577" s="47"/>
      <c r="AP2577"/>
      <c r="AQ2577"/>
      <c r="AZ2577" s="47"/>
      <c r="BA2577"/>
      <c r="BB2577"/>
      <c r="BC2577"/>
      <c r="BD2577"/>
      <c r="BE2577" s="47"/>
      <c r="BF2577"/>
      <c r="BG2577"/>
    </row>
    <row r="2578" spans="20:59" x14ac:dyDescent="0.25">
      <c r="T2578" s="47"/>
      <c r="U2578"/>
      <c r="V2578"/>
      <c r="W2578"/>
      <c r="X2578"/>
      <c r="Y2578" s="47"/>
      <c r="Z2578"/>
      <c r="AA2578"/>
      <c r="AJ2578" s="47"/>
      <c r="AK2578"/>
      <c r="AL2578"/>
      <c r="AM2578"/>
      <c r="AN2578"/>
      <c r="AO2578" s="47"/>
      <c r="AP2578"/>
      <c r="AQ2578"/>
      <c r="AZ2578" s="47"/>
      <c r="BA2578"/>
      <c r="BB2578"/>
      <c r="BC2578"/>
      <c r="BD2578"/>
      <c r="BE2578" s="47"/>
      <c r="BF2578"/>
      <c r="BG2578"/>
    </row>
    <row r="2579" spans="20:59" x14ac:dyDescent="0.25">
      <c r="T2579" s="47"/>
      <c r="U2579"/>
      <c r="V2579"/>
      <c r="W2579"/>
      <c r="X2579"/>
      <c r="Y2579" s="47"/>
      <c r="Z2579"/>
      <c r="AA2579"/>
      <c r="AJ2579" s="47"/>
      <c r="AK2579"/>
      <c r="AL2579"/>
      <c r="AM2579"/>
      <c r="AN2579"/>
      <c r="AO2579" s="47"/>
      <c r="AP2579"/>
      <c r="AQ2579"/>
      <c r="AZ2579" s="47"/>
      <c r="BA2579"/>
      <c r="BB2579"/>
      <c r="BC2579"/>
      <c r="BD2579"/>
      <c r="BE2579" s="47"/>
      <c r="BF2579"/>
      <c r="BG2579"/>
    </row>
    <row r="2580" spans="20:59" x14ac:dyDescent="0.25">
      <c r="T2580" s="47"/>
      <c r="U2580"/>
      <c r="V2580"/>
      <c r="W2580"/>
      <c r="X2580"/>
      <c r="Y2580" s="47"/>
      <c r="Z2580"/>
      <c r="AA2580"/>
      <c r="AJ2580" s="47"/>
      <c r="AK2580"/>
      <c r="AL2580"/>
      <c r="AM2580"/>
      <c r="AN2580"/>
      <c r="AO2580" s="47"/>
      <c r="AP2580"/>
      <c r="AQ2580"/>
      <c r="AZ2580" s="47"/>
      <c r="BA2580"/>
      <c r="BB2580"/>
      <c r="BC2580"/>
      <c r="BD2580"/>
      <c r="BE2580" s="47"/>
      <c r="BF2580"/>
      <c r="BG2580"/>
    </row>
    <row r="2581" spans="20:59" x14ac:dyDescent="0.25">
      <c r="T2581" s="47"/>
      <c r="U2581"/>
      <c r="V2581"/>
      <c r="W2581"/>
      <c r="X2581"/>
      <c r="Y2581" s="47"/>
      <c r="Z2581"/>
      <c r="AA2581"/>
      <c r="AJ2581" s="47"/>
      <c r="AK2581"/>
      <c r="AL2581"/>
      <c r="AM2581"/>
      <c r="AN2581"/>
      <c r="AO2581" s="47"/>
      <c r="AP2581"/>
      <c r="AQ2581"/>
      <c r="AZ2581" s="47"/>
      <c r="BA2581"/>
      <c r="BB2581"/>
      <c r="BC2581"/>
      <c r="BD2581"/>
      <c r="BE2581" s="47"/>
      <c r="BF2581"/>
      <c r="BG2581"/>
    </row>
    <row r="2582" spans="20:59" x14ac:dyDescent="0.25">
      <c r="T2582" s="47"/>
      <c r="U2582"/>
      <c r="V2582"/>
      <c r="W2582"/>
      <c r="X2582"/>
      <c r="Y2582" s="47"/>
      <c r="Z2582"/>
      <c r="AA2582"/>
      <c r="AJ2582" s="47"/>
      <c r="AK2582"/>
      <c r="AL2582"/>
      <c r="AM2582"/>
      <c r="AN2582"/>
      <c r="AO2582" s="47"/>
      <c r="AP2582"/>
      <c r="AQ2582"/>
      <c r="AZ2582" s="47"/>
      <c r="BA2582"/>
      <c r="BB2582"/>
      <c r="BC2582"/>
      <c r="BD2582"/>
      <c r="BE2582" s="47"/>
      <c r="BF2582"/>
      <c r="BG2582"/>
    </row>
    <row r="2583" spans="20:59" x14ac:dyDescent="0.25">
      <c r="T2583" s="47"/>
      <c r="U2583"/>
      <c r="V2583"/>
      <c r="W2583"/>
      <c r="X2583"/>
      <c r="Y2583" s="47"/>
      <c r="Z2583"/>
      <c r="AA2583"/>
      <c r="AJ2583" s="47"/>
      <c r="AK2583"/>
      <c r="AL2583"/>
      <c r="AM2583"/>
      <c r="AN2583"/>
      <c r="AO2583" s="47"/>
      <c r="AP2583"/>
      <c r="AQ2583"/>
      <c r="AZ2583" s="47"/>
      <c r="BA2583"/>
      <c r="BB2583"/>
      <c r="BC2583"/>
      <c r="BD2583"/>
      <c r="BE2583" s="47"/>
      <c r="BF2583"/>
      <c r="BG2583"/>
    </row>
    <row r="2584" spans="20:59" x14ac:dyDescent="0.25">
      <c r="T2584" s="47"/>
      <c r="U2584"/>
      <c r="V2584"/>
      <c r="W2584"/>
      <c r="X2584"/>
      <c r="Y2584" s="47"/>
      <c r="Z2584"/>
      <c r="AA2584"/>
      <c r="AJ2584" s="47"/>
      <c r="AK2584"/>
      <c r="AL2584"/>
      <c r="AM2584"/>
      <c r="AN2584"/>
      <c r="AO2584" s="47"/>
      <c r="AP2584"/>
      <c r="AQ2584"/>
      <c r="AZ2584" s="47"/>
      <c r="BA2584"/>
      <c r="BB2584"/>
      <c r="BC2584"/>
      <c r="BD2584"/>
      <c r="BE2584" s="47"/>
      <c r="BF2584"/>
      <c r="BG2584"/>
    </row>
    <row r="2585" spans="20:59" x14ac:dyDescent="0.25">
      <c r="T2585" s="47"/>
      <c r="U2585"/>
      <c r="V2585"/>
      <c r="W2585"/>
      <c r="X2585"/>
      <c r="Y2585" s="47"/>
      <c r="Z2585"/>
      <c r="AA2585"/>
      <c r="AJ2585" s="47"/>
      <c r="AK2585"/>
      <c r="AL2585"/>
      <c r="AM2585"/>
      <c r="AN2585"/>
      <c r="AO2585" s="47"/>
      <c r="AP2585"/>
      <c r="AQ2585"/>
      <c r="AZ2585" s="47"/>
      <c r="BA2585"/>
      <c r="BB2585"/>
      <c r="BC2585"/>
      <c r="BD2585"/>
      <c r="BE2585" s="47"/>
      <c r="BF2585"/>
      <c r="BG2585"/>
    </row>
    <row r="2586" spans="20:59" x14ac:dyDescent="0.25">
      <c r="T2586" s="47"/>
      <c r="U2586"/>
      <c r="V2586"/>
      <c r="W2586"/>
      <c r="X2586"/>
      <c r="Y2586" s="47"/>
      <c r="Z2586"/>
      <c r="AA2586"/>
      <c r="AJ2586" s="47"/>
      <c r="AK2586"/>
      <c r="AL2586"/>
      <c r="AM2586"/>
      <c r="AN2586"/>
      <c r="AO2586" s="47"/>
      <c r="AP2586"/>
      <c r="AQ2586"/>
      <c r="AZ2586" s="47"/>
      <c r="BA2586"/>
      <c r="BB2586"/>
      <c r="BC2586"/>
      <c r="BD2586"/>
      <c r="BE2586" s="47"/>
      <c r="BF2586"/>
      <c r="BG2586"/>
    </row>
    <row r="2587" spans="20:59" x14ac:dyDescent="0.25">
      <c r="T2587" s="47"/>
      <c r="U2587"/>
      <c r="V2587"/>
      <c r="W2587"/>
      <c r="X2587"/>
      <c r="Y2587" s="47"/>
      <c r="Z2587"/>
      <c r="AA2587"/>
      <c r="AJ2587" s="47"/>
      <c r="AK2587"/>
      <c r="AL2587"/>
      <c r="AM2587"/>
      <c r="AN2587"/>
      <c r="AO2587" s="47"/>
      <c r="AP2587"/>
      <c r="AQ2587"/>
      <c r="AZ2587" s="47"/>
      <c r="BA2587"/>
      <c r="BB2587"/>
      <c r="BC2587"/>
      <c r="BD2587"/>
      <c r="BE2587" s="47"/>
      <c r="BF2587"/>
      <c r="BG2587"/>
    </row>
    <row r="2588" spans="20:59" x14ac:dyDescent="0.25">
      <c r="T2588" s="47"/>
      <c r="U2588"/>
      <c r="V2588"/>
      <c r="W2588"/>
      <c r="X2588"/>
      <c r="Y2588" s="47"/>
      <c r="Z2588"/>
      <c r="AA2588"/>
      <c r="AJ2588" s="47"/>
      <c r="AK2588"/>
      <c r="AL2588"/>
      <c r="AM2588"/>
      <c r="AN2588"/>
      <c r="AO2588" s="47"/>
      <c r="AP2588"/>
      <c r="AQ2588"/>
      <c r="AZ2588" s="47"/>
      <c r="BA2588"/>
      <c r="BB2588"/>
      <c r="BC2588"/>
      <c r="BD2588"/>
      <c r="BE2588" s="47"/>
      <c r="BF2588"/>
      <c r="BG2588"/>
    </row>
    <row r="2589" spans="20:59" x14ac:dyDescent="0.25">
      <c r="T2589" s="47"/>
      <c r="U2589"/>
      <c r="V2589"/>
      <c r="W2589"/>
      <c r="X2589"/>
      <c r="Y2589" s="47"/>
      <c r="Z2589"/>
      <c r="AA2589"/>
      <c r="AJ2589" s="47"/>
      <c r="AK2589"/>
      <c r="AL2589"/>
      <c r="AM2589"/>
      <c r="AN2589"/>
      <c r="AO2589" s="47"/>
      <c r="AP2589"/>
      <c r="AQ2589"/>
      <c r="AZ2589" s="47"/>
      <c r="BA2589"/>
      <c r="BB2589"/>
      <c r="BC2589"/>
      <c r="BD2589"/>
      <c r="BE2589" s="47"/>
      <c r="BF2589"/>
      <c r="BG2589"/>
    </row>
    <row r="2590" spans="20:59" x14ac:dyDescent="0.25">
      <c r="T2590" s="47"/>
      <c r="U2590"/>
      <c r="V2590"/>
      <c r="W2590"/>
      <c r="X2590"/>
      <c r="Y2590" s="47"/>
      <c r="Z2590"/>
      <c r="AA2590"/>
      <c r="AJ2590" s="47"/>
      <c r="AK2590"/>
      <c r="AL2590"/>
      <c r="AM2590"/>
      <c r="AN2590"/>
      <c r="AO2590" s="47"/>
      <c r="AP2590"/>
      <c r="AQ2590"/>
      <c r="AZ2590" s="47"/>
      <c r="BA2590"/>
      <c r="BB2590"/>
      <c r="BC2590"/>
      <c r="BD2590"/>
      <c r="BE2590" s="47"/>
      <c r="BF2590"/>
      <c r="BG2590"/>
    </row>
    <row r="2591" spans="20:59" x14ac:dyDescent="0.25">
      <c r="T2591" s="47"/>
      <c r="U2591"/>
      <c r="V2591"/>
      <c r="W2591"/>
      <c r="X2591"/>
      <c r="Y2591" s="47"/>
      <c r="Z2591"/>
      <c r="AA2591"/>
      <c r="AJ2591" s="47"/>
      <c r="AK2591"/>
      <c r="AL2591"/>
      <c r="AM2591"/>
      <c r="AN2591"/>
      <c r="AO2591" s="47"/>
      <c r="AP2591"/>
      <c r="AQ2591"/>
      <c r="AZ2591" s="47"/>
      <c r="BA2591"/>
      <c r="BB2591"/>
      <c r="BC2591"/>
      <c r="BD2591"/>
      <c r="BE2591" s="47"/>
      <c r="BF2591"/>
      <c r="BG2591"/>
    </row>
    <row r="2592" spans="20:59" x14ac:dyDescent="0.25">
      <c r="T2592" s="47"/>
      <c r="U2592"/>
      <c r="V2592"/>
      <c r="W2592"/>
      <c r="X2592"/>
      <c r="Y2592" s="47"/>
      <c r="Z2592"/>
      <c r="AA2592"/>
      <c r="AJ2592" s="47"/>
      <c r="AK2592"/>
      <c r="AL2592"/>
      <c r="AM2592"/>
      <c r="AN2592"/>
      <c r="AO2592" s="47"/>
      <c r="AP2592"/>
      <c r="AQ2592"/>
      <c r="AZ2592" s="47"/>
      <c r="BA2592"/>
      <c r="BB2592"/>
      <c r="BC2592"/>
      <c r="BD2592"/>
      <c r="BE2592" s="47"/>
      <c r="BF2592"/>
      <c r="BG2592"/>
    </row>
    <row r="2593" spans="20:59" x14ac:dyDescent="0.25">
      <c r="T2593" s="47"/>
      <c r="U2593"/>
      <c r="V2593"/>
      <c r="W2593"/>
      <c r="X2593"/>
      <c r="Y2593" s="47"/>
      <c r="Z2593"/>
      <c r="AA2593"/>
      <c r="AJ2593" s="47"/>
      <c r="AK2593"/>
      <c r="AL2593"/>
      <c r="AM2593"/>
      <c r="AN2593"/>
      <c r="AO2593" s="47"/>
      <c r="AP2593"/>
      <c r="AQ2593"/>
      <c r="AZ2593" s="47"/>
      <c r="BA2593"/>
      <c r="BB2593"/>
      <c r="BC2593"/>
      <c r="BD2593"/>
      <c r="BE2593" s="47"/>
      <c r="BF2593"/>
      <c r="BG2593"/>
    </row>
    <row r="2594" spans="20:59" x14ac:dyDescent="0.25">
      <c r="T2594" s="47"/>
      <c r="U2594"/>
      <c r="V2594"/>
      <c r="W2594"/>
      <c r="X2594"/>
      <c r="Y2594" s="47"/>
      <c r="Z2594"/>
      <c r="AA2594"/>
      <c r="AJ2594" s="47"/>
      <c r="AK2594"/>
      <c r="AL2594"/>
      <c r="AM2594"/>
      <c r="AN2594"/>
      <c r="AO2594" s="47"/>
      <c r="AP2594"/>
      <c r="AQ2594"/>
      <c r="AZ2594" s="47"/>
      <c r="BA2594"/>
      <c r="BB2594"/>
      <c r="BC2594"/>
      <c r="BD2594"/>
      <c r="BE2594" s="47"/>
      <c r="BF2594"/>
      <c r="BG2594"/>
    </row>
    <row r="2595" spans="20:59" x14ac:dyDescent="0.25">
      <c r="T2595" s="47"/>
      <c r="U2595"/>
      <c r="V2595"/>
      <c r="W2595"/>
      <c r="X2595"/>
      <c r="Y2595" s="47"/>
      <c r="Z2595"/>
      <c r="AA2595"/>
      <c r="AJ2595" s="47"/>
      <c r="AK2595"/>
      <c r="AL2595"/>
      <c r="AM2595"/>
      <c r="AN2595"/>
      <c r="AO2595" s="47"/>
      <c r="AP2595"/>
      <c r="AQ2595"/>
      <c r="AZ2595" s="47"/>
      <c r="BA2595"/>
      <c r="BB2595"/>
      <c r="BC2595"/>
      <c r="BD2595"/>
      <c r="BE2595" s="47"/>
      <c r="BF2595"/>
      <c r="BG2595"/>
    </row>
    <row r="2596" spans="20:59" x14ac:dyDescent="0.25">
      <c r="T2596" s="47"/>
      <c r="U2596"/>
      <c r="V2596"/>
      <c r="W2596"/>
      <c r="X2596"/>
      <c r="Y2596" s="47"/>
      <c r="Z2596"/>
      <c r="AA2596"/>
      <c r="AJ2596" s="47"/>
      <c r="AK2596"/>
      <c r="AL2596"/>
      <c r="AM2596"/>
      <c r="AN2596"/>
      <c r="AO2596" s="47"/>
      <c r="AP2596"/>
      <c r="AQ2596"/>
      <c r="AZ2596" s="47"/>
      <c r="BA2596"/>
      <c r="BB2596"/>
      <c r="BC2596"/>
      <c r="BD2596"/>
      <c r="BE2596" s="47"/>
      <c r="BF2596"/>
      <c r="BG2596"/>
    </row>
    <row r="2597" spans="20:59" x14ac:dyDescent="0.25">
      <c r="T2597" s="47"/>
      <c r="U2597"/>
      <c r="V2597"/>
      <c r="W2597"/>
      <c r="X2597"/>
      <c r="Y2597" s="47"/>
      <c r="Z2597"/>
      <c r="AA2597"/>
      <c r="AJ2597" s="47"/>
      <c r="AK2597"/>
      <c r="AL2597"/>
      <c r="AM2597"/>
      <c r="AN2597"/>
      <c r="AO2597" s="47"/>
      <c r="AP2597"/>
      <c r="AQ2597"/>
      <c r="AZ2597" s="47"/>
      <c r="BA2597"/>
      <c r="BB2597"/>
      <c r="BC2597"/>
      <c r="BD2597"/>
      <c r="BE2597" s="47"/>
      <c r="BF2597"/>
      <c r="BG2597"/>
    </row>
    <row r="2598" spans="20:59" x14ac:dyDescent="0.25">
      <c r="T2598" s="47"/>
      <c r="U2598"/>
      <c r="V2598"/>
      <c r="W2598"/>
      <c r="X2598"/>
      <c r="Y2598" s="47"/>
      <c r="Z2598"/>
      <c r="AA2598"/>
      <c r="AJ2598" s="47"/>
      <c r="AK2598"/>
      <c r="AL2598"/>
      <c r="AM2598"/>
      <c r="AN2598"/>
      <c r="AO2598" s="47"/>
      <c r="AP2598"/>
      <c r="AQ2598"/>
      <c r="AZ2598" s="47"/>
      <c r="BA2598"/>
      <c r="BB2598"/>
      <c r="BC2598"/>
      <c r="BD2598"/>
      <c r="BE2598" s="47"/>
      <c r="BF2598"/>
      <c r="BG2598"/>
    </row>
    <row r="2599" spans="20:59" x14ac:dyDescent="0.25">
      <c r="T2599" s="47"/>
      <c r="U2599"/>
      <c r="V2599"/>
      <c r="W2599"/>
      <c r="X2599"/>
      <c r="Y2599" s="47"/>
      <c r="Z2599"/>
      <c r="AA2599"/>
      <c r="AJ2599" s="47"/>
      <c r="AK2599"/>
      <c r="AL2599"/>
      <c r="AM2599"/>
      <c r="AN2599"/>
      <c r="AO2599" s="47"/>
      <c r="AP2599"/>
      <c r="AQ2599"/>
      <c r="AZ2599" s="47"/>
      <c r="BA2599"/>
      <c r="BB2599"/>
      <c r="BC2599"/>
      <c r="BD2599"/>
      <c r="BE2599" s="47"/>
      <c r="BF2599"/>
      <c r="BG2599"/>
    </row>
    <row r="2600" spans="20:59" x14ac:dyDescent="0.25">
      <c r="T2600" s="47"/>
      <c r="U2600"/>
      <c r="V2600"/>
      <c r="W2600"/>
      <c r="X2600"/>
      <c r="Y2600" s="47"/>
      <c r="Z2600"/>
      <c r="AA2600"/>
      <c r="AJ2600" s="47"/>
      <c r="AK2600"/>
      <c r="AL2600"/>
      <c r="AM2600"/>
      <c r="AN2600"/>
      <c r="AO2600" s="47"/>
      <c r="AP2600"/>
      <c r="AQ2600"/>
      <c r="AZ2600" s="47"/>
      <c r="BA2600"/>
      <c r="BB2600"/>
      <c r="BC2600"/>
      <c r="BD2600"/>
      <c r="BE2600" s="47"/>
      <c r="BF2600"/>
      <c r="BG2600"/>
    </row>
    <row r="2601" spans="20:59" x14ac:dyDescent="0.25">
      <c r="T2601" s="47"/>
      <c r="U2601"/>
      <c r="V2601"/>
      <c r="W2601"/>
      <c r="X2601"/>
      <c r="Y2601" s="47"/>
      <c r="Z2601"/>
      <c r="AA2601"/>
      <c r="AJ2601" s="47"/>
      <c r="AK2601"/>
      <c r="AL2601"/>
      <c r="AM2601"/>
      <c r="AN2601"/>
      <c r="AO2601" s="47"/>
      <c r="AP2601"/>
      <c r="AQ2601"/>
      <c r="AZ2601" s="47"/>
      <c r="BA2601"/>
      <c r="BB2601"/>
      <c r="BC2601"/>
      <c r="BD2601"/>
      <c r="BE2601" s="47"/>
      <c r="BF2601"/>
      <c r="BG2601"/>
    </row>
    <row r="2602" spans="20:59" x14ac:dyDescent="0.25">
      <c r="T2602" s="47"/>
      <c r="U2602"/>
      <c r="V2602"/>
      <c r="W2602"/>
      <c r="X2602"/>
      <c r="Y2602" s="47"/>
      <c r="Z2602"/>
      <c r="AA2602"/>
      <c r="AJ2602" s="47"/>
      <c r="AK2602"/>
      <c r="AL2602"/>
      <c r="AM2602"/>
      <c r="AN2602"/>
      <c r="AO2602" s="47"/>
      <c r="AP2602"/>
      <c r="AQ2602"/>
      <c r="AZ2602" s="47"/>
      <c r="BA2602"/>
      <c r="BB2602"/>
      <c r="BC2602"/>
      <c r="BD2602"/>
      <c r="BE2602" s="47"/>
      <c r="BF2602"/>
      <c r="BG2602"/>
    </row>
    <row r="2603" spans="20:59" x14ac:dyDescent="0.25">
      <c r="T2603" s="47"/>
      <c r="U2603"/>
      <c r="V2603"/>
      <c r="W2603"/>
      <c r="X2603"/>
      <c r="Y2603" s="47"/>
      <c r="Z2603"/>
      <c r="AA2603"/>
      <c r="AJ2603" s="47"/>
      <c r="AK2603"/>
      <c r="AL2603"/>
      <c r="AM2603"/>
      <c r="AN2603"/>
      <c r="AO2603" s="47"/>
      <c r="AP2603"/>
      <c r="AQ2603"/>
      <c r="AZ2603" s="47"/>
      <c r="BA2603"/>
      <c r="BB2603"/>
      <c r="BC2603"/>
      <c r="BD2603"/>
      <c r="BE2603" s="47"/>
      <c r="BF2603"/>
      <c r="BG2603"/>
    </row>
    <row r="2604" spans="20:59" x14ac:dyDescent="0.25">
      <c r="T2604" s="47"/>
      <c r="U2604"/>
      <c r="V2604"/>
      <c r="W2604"/>
      <c r="X2604"/>
      <c r="Y2604" s="47"/>
      <c r="Z2604"/>
      <c r="AA2604"/>
      <c r="AJ2604" s="47"/>
      <c r="AK2604"/>
      <c r="AL2604"/>
      <c r="AM2604"/>
      <c r="AN2604"/>
      <c r="AO2604" s="47"/>
      <c r="AP2604"/>
      <c r="AQ2604"/>
      <c r="AZ2604" s="47"/>
      <c r="BA2604"/>
      <c r="BB2604"/>
      <c r="BC2604"/>
      <c r="BD2604"/>
      <c r="BE2604" s="47"/>
      <c r="BF2604"/>
      <c r="BG2604"/>
    </row>
    <row r="2605" spans="20:59" x14ac:dyDescent="0.25">
      <c r="T2605" s="47"/>
      <c r="U2605"/>
      <c r="V2605"/>
      <c r="W2605"/>
      <c r="X2605"/>
      <c r="Y2605" s="47"/>
      <c r="Z2605"/>
      <c r="AA2605"/>
      <c r="AJ2605" s="47"/>
      <c r="AK2605"/>
      <c r="AL2605"/>
      <c r="AM2605"/>
      <c r="AN2605"/>
      <c r="AO2605" s="47"/>
      <c r="AP2605"/>
      <c r="AQ2605"/>
      <c r="AZ2605" s="47"/>
      <c r="BA2605"/>
      <c r="BB2605"/>
      <c r="BC2605"/>
      <c r="BD2605"/>
      <c r="BE2605" s="47"/>
      <c r="BF2605"/>
      <c r="BG2605"/>
    </row>
    <row r="2606" spans="20:59" x14ac:dyDescent="0.25">
      <c r="T2606" s="47"/>
      <c r="U2606"/>
      <c r="V2606"/>
      <c r="W2606"/>
      <c r="X2606"/>
      <c r="Y2606" s="47"/>
      <c r="Z2606"/>
      <c r="AA2606"/>
      <c r="AJ2606" s="47"/>
      <c r="AK2606"/>
      <c r="AL2606"/>
      <c r="AM2606"/>
      <c r="AN2606"/>
      <c r="AO2606" s="47"/>
      <c r="AP2606"/>
      <c r="AQ2606"/>
      <c r="AZ2606" s="47"/>
      <c r="BA2606"/>
      <c r="BB2606"/>
      <c r="BC2606"/>
      <c r="BD2606"/>
      <c r="BE2606" s="47"/>
      <c r="BF2606"/>
      <c r="BG2606"/>
    </row>
    <row r="2607" spans="20:59" x14ac:dyDescent="0.25">
      <c r="T2607" s="47"/>
      <c r="U2607"/>
      <c r="V2607"/>
      <c r="W2607"/>
      <c r="X2607"/>
      <c r="Y2607" s="47"/>
      <c r="Z2607"/>
      <c r="AA2607"/>
      <c r="AJ2607" s="47"/>
      <c r="AK2607"/>
      <c r="AL2607"/>
      <c r="AM2607"/>
      <c r="AN2607"/>
      <c r="AO2607" s="47"/>
      <c r="AP2607"/>
      <c r="AQ2607"/>
      <c r="AZ2607" s="47"/>
      <c r="BA2607"/>
      <c r="BB2607"/>
      <c r="BC2607"/>
      <c r="BD2607"/>
      <c r="BE2607" s="47"/>
      <c r="BF2607"/>
      <c r="BG2607"/>
    </row>
    <row r="2608" spans="20:59" x14ac:dyDescent="0.25">
      <c r="T2608" s="47"/>
      <c r="U2608"/>
      <c r="V2608"/>
      <c r="W2608"/>
      <c r="X2608"/>
      <c r="Y2608" s="47"/>
      <c r="Z2608"/>
      <c r="AA2608"/>
      <c r="AJ2608" s="47"/>
      <c r="AK2608"/>
      <c r="AL2608"/>
      <c r="AM2608"/>
      <c r="AN2608"/>
      <c r="AO2608" s="47"/>
      <c r="AP2608"/>
      <c r="AQ2608"/>
      <c r="AZ2608" s="47"/>
      <c r="BA2608"/>
      <c r="BB2608"/>
      <c r="BC2608"/>
      <c r="BD2608"/>
      <c r="BE2608" s="47"/>
      <c r="BF2608"/>
      <c r="BG2608"/>
    </row>
    <row r="2609" spans="20:59" x14ac:dyDescent="0.25">
      <c r="T2609" s="47"/>
      <c r="U2609"/>
      <c r="V2609"/>
      <c r="W2609"/>
      <c r="X2609"/>
      <c r="Y2609" s="47"/>
      <c r="Z2609"/>
      <c r="AA2609"/>
      <c r="AJ2609" s="47"/>
      <c r="AK2609"/>
      <c r="AL2609"/>
      <c r="AM2609"/>
      <c r="AN2609"/>
      <c r="AO2609" s="47"/>
      <c r="AP2609"/>
      <c r="AQ2609"/>
      <c r="AZ2609" s="47"/>
      <c r="BA2609"/>
      <c r="BB2609"/>
      <c r="BC2609"/>
      <c r="BD2609"/>
      <c r="BE2609" s="47"/>
      <c r="BF2609"/>
      <c r="BG2609"/>
    </row>
    <row r="2610" spans="20:59" x14ac:dyDescent="0.25">
      <c r="T2610" s="47"/>
      <c r="U2610"/>
      <c r="V2610"/>
      <c r="W2610"/>
      <c r="X2610"/>
      <c r="Y2610" s="47"/>
      <c r="Z2610"/>
      <c r="AA2610"/>
      <c r="AJ2610" s="47"/>
      <c r="AK2610"/>
      <c r="AL2610"/>
      <c r="AM2610"/>
      <c r="AN2610"/>
      <c r="AO2610" s="47"/>
      <c r="AP2610"/>
      <c r="AQ2610"/>
      <c r="AZ2610" s="47"/>
      <c r="BA2610"/>
      <c r="BB2610"/>
      <c r="BC2610"/>
      <c r="BD2610"/>
      <c r="BE2610" s="47"/>
      <c r="BF2610"/>
      <c r="BG2610"/>
    </row>
    <row r="2611" spans="20:59" x14ac:dyDescent="0.25">
      <c r="T2611" s="47"/>
      <c r="U2611"/>
      <c r="V2611"/>
      <c r="W2611"/>
      <c r="X2611"/>
      <c r="Y2611" s="47"/>
      <c r="Z2611"/>
      <c r="AA2611"/>
      <c r="AJ2611" s="47"/>
      <c r="AK2611"/>
      <c r="AL2611"/>
      <c r="AM2611"/>
      <c r="AN2611"/>
      <c r="AO2611" s="47"/>
      <c r="AP2611"/>
      <c r="AQ2611"/>
      <c r="AZ2611" s="47"/>
      <c r="BA2611"/>
      <c r="BB2611"/>
      <c r="BC2611"/>
      <c r="BD2611"/>
      <c r="BE2611" s="47"/>
      <c r="BF2611"/>
      <c r="BG2611"/>
    </row>
    <row r="2612" spans="20:59" x14ac:dyDescent="0.25">
      <c r="T2612" s="47"/>
      <c r="U2612"/>
      <c r="V2612"/>
      <c r="W2612"/>
      <c r="X2612"/>
      <c r="Y2612" s="47"/>
      <c r="Z2612"/>
      <c r="AA2612"/>
      <c r="AJ2612" s="47"/>
      <c r="AK2612"/>
      <c r="AL2612"/>
      <c r="AM2612"/>
      <c r="AN2612"/>
      <c r="AO2612" s="47"/>
      <c r="AP2612"/>
      <c r="AQ2612"/>
      <c r="AZ2612" s="47"/>
      <c r="BA2612"/>
      <c r="BB2612"/>
      <c r="BC2612"/>
      <c r="BD2612"/>
      <c r="BE2612" s="47"/>
      <c r="BF2612"/>
      <c r="BG2612"/>
    </row>
    <row r="2613" spans="20:59" x14ac:dyDescent="0.25">
      <c r="T2613" s="47"/>
      <c r="U2613"/>
      <c r="V2613"/>
      <c r="W2613"/>
      <c r="X2613"/>
      <c r="Y2613" s="47"/>
      <c r="Z2613"/>
      <c r="AA2613"/>
      <c r="AJ2613" s="47"/>
      <c r="AK2613"/>
      <c r="AL2613"/>
      <c r="AM2613"/>
      <c r="AN2613"/>
      <c r="AO2613" s="47"/>
      <c r="AP2613"/>
      <c r="AQ2613"/>
      <c r="AZ2613" s="47"/>
      <c r="BA2613"/>
      <c r="BB2613"/>
      <c r="BC2613"/>
      <c r="BD2613"/>
      <c r="BE2613" s="47"/>
      <c r="BF2613"/>
      <c r="BG2613"/>
    </row>
    <row r="2614" spans="20:59" x14ac:dyDescent="0.25">
      <c r="T2614" s="47"/>
      <c r="U2614"/>
      <c r="V2614"/>
      <c r="W2614"/>
      <c r="X2614"/>
      <c r="Y2614" s="47"/>
      <c r="Z2614"/>
      <c r="AA2614"/>
      <c r="AJ2614" s="47"/>
      <c r="AK2614"/>
      <c r="AL2614"/>
      <c r="AM2614"/>
      <c r="AN2614"/>
      <c r="AO2614" s="47"/>
      <c r="AP2614"/>
      <c r="AQ2614"/>
      <c r="AZ2614" s="47"/>
      <c r="BA2614"/>
      <c r="BB2614"/>
      <c r="BC2614"/>
      <c r="BD2614"/>
      <c r="BE2614" s="47"/>
      <c r="BF2614"/>
      <c r="BG2614"/>
    </row>
    <row r="2615" spans="20:59" x14ac:dyDescent="0.25">
      <c r="T2615" s="47"/>
      <c r="U2615"/>
      <c r="V2615"/>
      <c r="W2615"/>
      <c r="X2615"/>
      <c r="Y2615" s="47"/>
      <c r="Z2615"/>
      <c r="AA2615"/>
      <c r="AJ2615" s="47"/>
      <c r="AK2615"/>
      <c r="AL2615"/>
      <c r="AM2615"/>
      <c r="AN2615"/>
      <c r="AO2615" s="47"/>
      <c r="AP2615"/>
      <c r="AQ2615"/>
      <c r="AZ2615" s="47"/>
      <c r="BA2615"/>
      <c r="BB2615"/>
      <c r="BC2615"/>
      <c r="BD2615"/>
      <c r="BE2615" s="47"/>
      <c r="BF2615"/>
      <c r="BG2615"/>
    </row>
    <row r="2616" spans="20:59" x14ac:dyDescent="0.25">
      <c r="T2616" s="47"/>
      <c r="U2616"/>
      <c r="V2616"/>
      <c r="W2616"/>
      <c r="X2616"/>
      <c r="Y2616" s="47"/>
      <c r="Z2616"/>
      <c r="AA2616"/>
      <c r="AJ2616" s="47"/>
      <c r="AK2616"/>
      <c r="AL2616"/>
      <c r="AM2616"/>
      <c r="AN2616"/>
      <c r="AO2616" s="47"/>
      <c r="AP2616"/>
      <c r="AQ2616"/>
      <c r="AZ2616" s="47"/>
      <c r="BA2616"/>
      <c r="BB2616"/>
      <c r="BC2616"/>
      <c r="BD2616"/>
      <c r="BE2616" s="47"/>
      <c r="BF2616"/>
      <c r="BG2616"/>
    </row>
    <row r="2617" spans="20:59" x14ac:dyDescent="0.25">
      <c r="T2617" s="47"/>
      <c r="U2617"/>
      <c r="V2617"/>
      <c r="W2617"/>
      <c r="X2617"/>
      <c r="Y2617" s="47"/>
      <c r="Z2617"/>
      <c r="AA2617"/>
      <c r="AJ2617" s="47"/>
      <c r="AK2617"/>
      <c r="AL2617"/>
      <c r="AM2617"/>
      <c r="AN2617"/>
      <c r="AO2617" s="47"/>
      <c r="AP2617"/>
      <c r="AQ2617"/>
      <c r="AZ2617" s="47"/>
      <c r="BA2617"/>
      <c r="BB2617"/>
      <c r="BC2617"/>
      <c r="BD2617"/>
      <c r="BE2617" s="47"/>
      <c r="BF2617"/>
      <c r="BG2617"/>
    </row>
    <row r="2618" spans="20:59" x14ac:dyDescent="0.25">
      <c r="T2618" s="47"/>
      <c r="U2618"/>
      <c r="V2618"/>
      <c r="W2618"/>
      <c r="X2618"/>
      <c r="Y2618" s="47"/>
      <c r="Z2618"/>
      <c r="AA2618"/>
      <c r="AJ2618" s="47"/>
      <c r="AK2618"/>
      <c r="AL2618"/>
      <c r="AM2618"/>
      <c r="AN2618"/>
      <c r="AO2618" s="47"/>
      <c r="AP2618"/>
      <c r="AQ2618"/>
      <c r="AZ2618" s="47"/>
      <c r="BA2618"/>
      <c r="BB2618"/>
      <c r="BC2618"/>
      <c r="BD2618"/>
      <c r="BE2618" s="47"/>
      <c r="BF2618"/>
      <c r="BG2618"/>
    </row>
    <row r="2619" spans="20:59" x14ac:dyDescent="0.25">
      <c r="T2619" s="47"/>
      <c r="U2619"/>
      <c r="V2619"/>
      <c r="W2619"/>
      <c r="X2619"/>
      <c r="Y2619" s="47"/>
      <c r="Z2619"/>
      <c r="AA2619"/>
      <c r="AJ2619" s="47"/>
      <c r="AK2619"/>
      <c r="AL2619"/>
      <c r="AM2619"/>
      <c r="AN2619"/>
      <c r="AO2619" s="47"/>
      <c r="AP2619"/>
      <c r="AQ2619"/>
      <c r="AZ2619" s="47"/>
      <c r="BA2619"/>
      <c r="BB2619"/>
      <c r="BC2619"/>
      <c r="BD2619"/>
      <c r="BE2619" s="47"/>
      <c r="BF2619"/>
      <c r="BG2619"/>
    </row>
    <row r="2620" spans="20:59" x14ac:dyDescent="0.25">
      <c r="T2620" s="47"/>
      <c r="U2620"/>
      <c r="V2620"/>
      <c r="W2620"/>
      <c r="X2620"/>
      <c r="Y2620" s="47"/>
      <c r="Z2620"/>
      <c r="AA2620"/>
      <c r="AJ2620" s="47"/>
      <c r="AK2620"/>
      <c r="AL2620"/>
      <c r="AM2620"/>
      <c r="AN2620"/>
      <c r="AO2620" s="47"/>
      <c r="AP2620"/>
      <c r="AQ2620"/>
      <c r="AZ2620" s="47"/>
      <c r="BA2620"/>
      <c r="BB2620"/>
      <c r="BC2620"/>
      <c r="BD2620"/>
      <c r="BE2620" s="47"/>
      <c r="BF2620"/>
      <c r="BG2620"/>
    </row>
    <row r="2621" spans="20:59" x14ac:dyDescent="0.25">
      <c r="T2621" s="47"/>
      <c r="U2621"/>
      <c r="V2621"/>
      <c r="W2621"/>
      <c r="X2621"/>
      <c r="Y2621" s="47"/>
      <c r="Z2621"/>
      <c r="AA2621"/>
      <c r="AJ2621" s="47"/>
      <c r="AK2621"/>
      <c r="AL2621"/>
      <c r="AM2621"/>
      <c r="AN2621"/>
      <c r="AO2621" s="47"/>
      <c r="AP2621"/>
      <c r="AQ2621"/>
      <c r="AZ2621" s="47"/>
      <c r="BA2621"/>
      <c r="BB2621"/>
      <c r="BC2621"/>
      <c r="BD2621"/>
      <c r="BE2621" s="47"/>
      <c r="BF2621"/>
      <c r="BG2621"/>
    </row>
    <row r="2622" spans="20:59" x14ac:dyDescent="0.25">
      <c r="T2622" s="47"/>
      <c r="U2622"/>
      <c r="V2622"/>
      <c r="W2622"/>
      <c r="X2622"/>
      <c r="Y2622" s="47"/>
      <c r="Z2622"/>
      <c r="AA2622"/>
      <c r="AJ2622" s="47"/>
      <c r="AK2622"/>
      <c r="AL2622"/>
      <c r="AM2622"/>
      <c r="AN2622"/>
      <c r="AO2622" s="47"/>
      <c r="AP2622"/>
      <c r="AQ2622"/>
      <c r="AZ2622" s="47"/>
      <c r="BA2622"/>
      <c r="BB2622"/>
      <c r="BC2622"/>
      <c r="BD2622"/>
      <c r="BE2622" s="47"/>
      <c r="BF2622"/>
      <c r="BG2622"/>
    </row>
    <row r="2623" spans="20:59" x14ac:dyDescent="0.25">
      <c r="T2623" s="47"/>
      <c r="U2623"/>
      <c r="V2623"/>
      <c r="W2623"/>
      <c r="X2623"/>
      <c r="Y2623" s="47"/>
      <c r="Z2623"/>
      <c r="AA2623"/>
      <c r="AJ2623" s="47"/>
      <c r="AK2623"/>
      <c r="AL2623"/>
      <c r="AM2623"/>
      <c r="AN2623"/>
      <c r="AO2623" s="47"/>
      <c r="AP2623"/>
      <c r="AQ2623"/>
      <c r="AZ2623" s="47"/>
      <c r="BA2623"/>
      <c r="BB2623"/>
      <c r="BC2623"/>
      <c r="BD2623"/>
      <c r="BE2623" s="47"/>
      <c r="BF2623"/>
      <c r="BG2623"/>
    </row>
    <row r="2624" spans="20:59" x14ac:dyDescent="0.25">
      <c r="T2624" s="47"/>
      <c r="U2624"/>
      <c r="V2624"/>
      <c r="W2624"/>
      <c r="X2624"/>
      <c r="Y2624" s="47"/>
      <c r="Z2624"/>
      <c r="AA2624"/>
      <c r="AJ2624" s="47"/>
      <c r="AK2624"/>
      <c r="AL2624"/>
      <c r="AM2624"/>
      <c r="AN2624"/>
      <c r="AO2624" s="47"/>
      <c r="AP2624"/>
      <c r="AQ2624"/>
      <c r="AZ2624" s="47"/>
      <c r="BA2624"/>
      <c r="BB2624"/>
      <c r="BC2624"/>
      <c r="BD2624"/>
      <c r="BE2624" s="47"/>
      <c r="BF2624"/>
      <c r="BG2624"/>
    </row>
    <row r="2625" spans="20:59" x14ac:dyDescent="0.25">
      <c r="T2625" s="47"/>
      <c r="U2625"/>
      <c r="V2625"/>
      <c r="W2625"/>
      <c r="X2625"/>
      <c r="Y2625" s="47"/>
      <c r="Z2625"/>
      <c r="AA2625"/>
      <c r="AJ2625" s="47"/>
      <c r="AK2625"/>
      <c r="AL2625"/>
      <c r="AM2625"/>
      <c r="AN2625"/>
      <c r="AO2625" s="47"/>
      <c r="AP2625"/>
      <c r="AQ2625"/>
      <c r="AZ2625" s="47"/>
      <c r="BA2625"/>
      <c r="BB2625"/>
      <c r="BC2625"/>
      <c r="BD2625"/>
      <c r="BE2625" s="47"/>
      <c r="BF2625"/>
      <c r="BG2625"/>
    </row>
    <row r="2626" spans="20:59" x14ac:dyDescent="0.25">
      <c r="T2626" s="47"/>
      <c r="U2626"/>
      <c r="V2626"/>
      <c r="W2626"/>
      <c r="X2626"/>
      <c r="Y2626" s="47"/>
      <c r="Z2626"/>
      <c r="AA2626"/>
      <c r="AJ2626" s="47"/>
      <c r="AK2626"/>
      <c r="AL2626"/>
      <c r="AM2626"/>
      <c r="AN2626"/>
      <c r="AO2626" s="47"/>
      <c r="AP2626"/>
      <c r="AQ2626"/>
      <c r="AZ2626" s="47"/>
      <c r="BA2626"/>
      <c r="BB2626"/>
      <c r="BC2626"/>
      <c r="BD2626"/>
      <c r="BE2626" s="47"/>
      <c r="BF2626"/>
      <c r="BG2626"/>
    </row>
    <row r="2627" spans="20:59" x14ac:dyDescent="0.25">
      <c r="T2627" s="47"/>
      <c r="U2627"/>
      <c r="V2627"/>
      <c r="W2627"/>
      <c r="X2627"/>
      <c r="Y2627" s="47"/>
      <c r="Z2627"/>
      <c r="AA2627"/>
      <c r="AJ2627" s="47"/>
      <c r="AK2627"/>
      <c r="AL2627"/>
      <c r="AM2627"/>
      <c r="AN2627"/>
      <c r="AO2627" s="47"/>
      <c r="AP2627"/>
      <c r="AQ2627"/>
      <c r="AZ2627" s="47"/>
      <c r="BA2627"/>
      <c r="BB2627"/>
      <c r="BC2627"/>
      <c r="BD2627"/>
      <c r="BE2627" s="47"/>
      <c r="BF2627"/>
      <c r="BG2627"/>
    </row>
    <row r="2628" spans="20:59" x14ac:dyDescent="0.25">
      <c r="T2628" s="47"/>
      <c r="U2628"/>
      <c r="V2628"/>
      <c r="W2628"/>
      <c r="X2628"/>
      <c r="Y2628" s="47"/>
      <c r="Z2628"/>
      <c r="AA2628"/>
      <c r="AJ2628" s="47"/>
      <c r="AK2628"/>
      <c r="AL2628"/>
      <c r="AM2628"/>
      <c r="AN2628"/>
      <c r="AO2628" s="47"/>
      <c r="AP2628"/>
      <c r="AQ2628"/>
      <c r="AZ2628" s="47"/>
      <c r="BA2628"/>
      <c r="BB2628"/>
      <c r="BC2628"/>
      <c r="BD2628"/>
      <c r="BE2628" s="47"/>
      <c r="BF2628"/>
      <c r="BG2628"/>
    </row>
    <row r="2629" spans="20:59" x14ac:dyDescent="0.25">
      <c r="T2629" s="47"/>
      <c r="U2629"/>
      <c r="V2629"/>
      <c r="W2629"/>
      <c r="X2629"/>
      <c r="Y2629" s="47"/>
      <c r="Z2629"/>
      <c r="AA2629"/>
      <c r="AJ2629" s="47"/>
      <c r="AK2629"/>
      <c r="AL2629"/>
      <c r="AM2629"/>
      <c r="AN2629"/>
      <c r="AO2629" s="47"/>
      <c r="AP2629"/>
      <c r="AQ2629"/>
      <c r="AZ2629" s="47"/>
      <c r="BA2629"/>
      <c r="BB2629"/>
      <c r="BC2629"/>
      <c r="BD2629"/>
      <c r="BE2629" s="47"/>
      <c r="BF2629"/>
      <c r="BG2629"/>
    </row>
    <row r="2630" spans="20:59" x14ac:dyDescent="0.25">
      <c r="T2630" s="47"/>
      <c r="U2630"/>
      <c r="V2630"/>
      <c r="W2630"/>
      <c r="X2630"/>
      <c r="Y2630" s="47"/>
      <c r="Z2630"/>
      <c r="AA2630"/>
      <c r="AJ2630" s="47"/>
      <c r="AK2630"/>
      <c r="AL2630"/>
      <c r="AM2630"/>
      <c r="AN2630"/>
      <c r="AO2630" s="47"/>
      <c r="AP2630"/>
      <c r="AQ2630"/>
      <c r="AZ2630" s="47"/>
      <c r="BA2630"/>
      <c r="BB2630"/>
      <c r="BC2630"/>
      <c r="BD2630"/>
      <c r="BE2630" s="47"/>
      <c r="BF2630"/>
      <c r="BG2630"/>
    </row>
    <row r="2631" spans="20:59" x14ac:dyDescent="0.25">
      <c r="T2631" s="47"/>
      <c r="U2631"/>
      <c r="V2631"/>
      <c r="W2631"/>
      <c r="X2631"/>
      <c r="Y2631" s="47"/>
      <c r="Z2631"/>
      <c r="AA2631"/>
      <c r="AJ2631" s="47"/>
      <c r="AK2631"/>
      <c r="AL2631"/>
      <c r="AM2631"/>
      <c r="AN2631"/>
      <c r="AO2631" s="47"/>
      <c r="AP2631"/>
      <c r="AQ2631"/>
      <c r="AZ2631" s="47"/>
      <c r="BA2631"/>
      <c r="BB2631"/>
      <c r="BC2631"/>
      <c r="BD2631"/>
      <c r="BE2631" s="47"/>
      <c r="BF2631"/>
      <c r="BG2631"/>
    </row>
    <row r="2632" spans="20:59" x14ac:dyDescent="0.25">
      <c r="T2632" s="47"/>
      <c r="U2632"/>
      <c r="V2632"/>
      <c r="W2632"/>
      <c r="X2632"/>
      <c r="Y2632" s="47"/>
      <c r="Z2632"/>
      <c r="AA2632"/>
      <c r="AJ2632" s="47"/>
      <c r="AK2632"/>
      <c r="AL2632"/>
      <c r="AM2632"/>
      <c r="AN2632"/>
      <c r="AO2632" s="47"/>
      <c r="AP2632"/>
      <c r="AQ2632"/>
      <c r="AZ2632" s="47"/>
      <c r="BA2632"/>
      <c r="BB2632"/>
      <c r="BC2632"/>
      <c r="BD2632"/>
      <c r="BE2632" s="47"/>
      <c r="BF2632"/>
      <c r="BG2632"/>
    </row>
    <row r="2633" spans="20:59" x14ac:dyDescent="0.25">
      <c r="T2633" s="47"/>
      <c r="U2633"/>
      <c r="V2633"/>
      <c r="W2633"/>
      <c r="X2633"/>
      <c r="Y2633" s="47"/>
      <c r="Z2633"/>
      <c r="AA2633"/>
      <c r="AJ2633" s="47"/>
      <c r="AK2633"/>
      <c r="AL2633"/>
      <c r="AM2633"/>
      <c r="AN2633"/>
      <c r="AO2633" s="47"/>
      <c r="AP2633"/>
      <c r="AQ2633"/>
      <c r="AZ2633" s="47"/>
      <c r="BA2633"/>
      <c r="BB2633"/>
      <c r="BC2633"/>
      <c r="BD2633"/>
      <c r="BE2633" s="47"/>
      <c r="BF2633"/>
      <c r="BG2633"/>
    </row>
    <row r="2634" spans="20:59" x14ac:dyDescent="0.25">
      <c r="T2634" s="47"/>
      <c r="U2634"/>
      <c r="V2634"/>
      <c r="W2634"/>
      <c r="X2634"/>
      <c r="Y2634" s="47"/>
      <c r="Z2634"/>
      <c r="AA2634"/>
      <c r="AJ2634" s="47"/>
      <c r="AK2634"/>
      <c r="AL2634"/>
      <c r="AM2634"/>
      <c r="AN2634"/>
      <c r="AO2634" s="47"/>
      <c r="AP2634"/>
      <c r="AQ2634"/>
      <c r="AZ2634" s="47"/>
      <c r="BA2634"/>
      <c r="BB2634"/>
      <c r="BC2634"/>
      <c r="BD2634"/>
      <c r="BE2634" s="47"/>
      <c r="BF2634"/>
      <c r="BG2634"/>
    </row>
    <row r="2635" spans="20:59" x14ac:dyDescent="0.25">
      <c r="T2635" s="47"/>
      <c r="U2635"/>
      <c r="V2635"/>
      <c r="W2635"/>
      <c r="X2635"/>
      <c r="Y2635" s="47"/>
      <c r="Z2635"/>
      <c r="AA2635"/>
      <c r="AJ2635" s="47"/>
      <c r="AK2635"/>
      <c r="AL2635"/>
      <c r="AM2635"/>
      <c r="AN2635"/>
      <c r="AO2635" s="47"/>
      <c r="AP2635"/>
      <c r="AQ2635"/>
      <c r="AZ2635" s="47"/>
      <c r="BA2635"/>
      <c r="BB2635"/>
      <c r="BC2635"/>
      <c r="BD2635"/>
      <c r="BE2635" s="47"/>
      <c r="BF2635"/>
      <c r="BG2635"/>
    </row>
    <row r="2636" spans="20:59" x14ac:dyDescent="0.25">
      <c r="T2636" s="47"/>
      <c r="U2636"/>
      <c r="V2636"/>
      <c r="W2636"/>
      <c r="X2636"/>
      <c r="Y2636" s="47"/>
      <c r="Z2636"/>
      <c r="AA2636"/>
      <c r="AJ2636" s="47"/>
      <c r="AK2636"/>
      <c r="AL2636"/>
      <c r="AM2636"/>
      <c r="AN2636"/>
      <c r="AO2636" s="47"/>
      <c r="AP2636"/>
      <c r="AQ2636"/>
      <c r="AZ2636" s="47"/>
      <c r="BA2636"/>
      <c r="BB2636"/>
      <c r="BC2636"/>
      <c r="BD2636"/>
      <c r="BE2636" s="47"/>
      <c r="BF2636"/>
      <c r="BG2636"/>
    </row>
    <row r="2637" spans="20:59" x14ac:dyDescent="0.25">
      <c r="T2637" s="47"/>
      <c r="U2637"/>
      <c r="V2637"/>
      <c r="W2637"/>
      <c r="X2637"/>
      <c r="Y2637" s="47"/>
      <c r="Z2637"/>
      <c r="AA2637"/>
      <c r="AJ2637" s="47"/>
      <c r="AK2637"/>
      <c r="AL2637"/>
      <c r="AM2637"/>
      <c r="AN2637"/>
      <c r="AO2637" s="47"/>
      <c r="AP2637"/>
      <c r="AQ2637"/>
      <c r="AZ2637" s="47"/>
      <c r="BA2637"/>
      <c r="BB2637"/>
      <c r="BC2637"/>
      <c r="BD2637"/>
      <c r="BE2637" s="47"/>
      <c r="BF2637"/>
      <c r="BG2637"/>
    </row>
    <row r="2638" spans="20:59" x14ac:dyDescent="0.25">
      <c r="T2638" s="47"/>
      <c r="U2638"/>
      <c r="V2638"/>
      <c r="W2638"/>
      <c r="X2638"/>
      <c r="Y2638" s="47"/>
      <c r="Z2638"/>
      <c r="AA2638"/>
      <c r="AJ2638" s="47"/>
      <c r="AK2638"/>
      <c r="AL2638"/>
      <c r="AM2638"/>
      <c r="AN2638"/>
      <c r="AO2638" s="47"/>
      <c r="AP2638"/>
      <c r="AQ2638"/>
      <c r="AZ2638" s="47"/>
      <c r="BA2638"/>
      <c r="BB2638"/>
      <c r="BC2638"/>
      <c r="BD2638"/>
      <c r="BE2638" s="47"/>
      <c r="BF2638"/>
      <c r="BG2638"/>
    </row>
    <row r="2639" spans="20:59" x14ac:dyDescent="0.25">
      <c r="T2639" s="47"/>
      <c r="U2639"/>
      <c r="V2639"/>
      <c r="W2639"/>
      <c r="X2639"/>
      <c r="Y2639" s="47"/>
      <c r="Z2639"/>
      <c r="AA2639"/>
      <c r="AJ2639" s="47"/>
      <c r="AK2639"/>
      <c r="AL2639"/>
      <c r="AM2639"/>
      <c r="AN2639"/>
      <c r="AO2639" s="47"/>
      <c r="AP2639"/>
      <c r="AQ2639"/>
      <c r="AZ2639" s="47"/>
      <c r="BA2639"/>
      <c r="BB2639"/>
      <c r="BC2639"/>
      <c r="BD2639"/>
      <c r="BE2639" s="47"/>
      <c r="BF2639"/>
      <c r="BG2639"/>
    </row>
    <row r="2640" spans="20:59" x14ac:dyDescent="0.25">
      <c r="T2640" s="47"/>
      <c r="U2640"/>
      <c r="V2640"/>
      <c r="W2640"/>
      <c r="X2640"/>
      <c r="Y2640" s="47"/>
      <c r="Z2640"/>
      <c r="AA2640"/>
      <c r="AJ2640" s="47"/>
      <c r="AK2640"/>
      <c r="AL2640"/>
      <c r="AM2640"/>
      <c r="AN2640"/>
      <c r="AO2640" s="47"/>
      <c r="AP2640"/>
      <c r="AQ2640"/>
      <c r="AZ2640" s="47"/>
      <c r="BA2640"/>
      <c r="BB2640"/>
      <c r="BC2640"/>
      <c r="BD2640"/>
      <c r="BE2640" s="47"/>
      <c r="BF2640"/>
      <c r="BG2640"/>
    </row>
    <row r="2641" spans="20:59" x14ac:dyDescent="0.25">
      <c r="T2641" s="47"/>
      <c r="U2641"/>
      <c r="V2641"/>
      <c r="W2641"/>
      <c r="X2641"/>
      <c r="Y2641" s="47"/>
      <c r="Z2641"/>
      <c r="AA2641"/>
      <c r="AJ2641" s="47"/>
      <c r="AK2641"/>
      <c r="AL2641"/>
      <c r="AM2641"/>
      <c r="AN2641"/>
      <c r="AO2641" s="47"/>
      <c r="AP2641"/>
      <c r="AQ2641"/>
      <c r="AZ2641" s="47"/>
      <c r="BA2641"/>
      <c r="BB2641"/>
      <c r="BC2641"/>
      <c r="BD2641"/>
      <c r="BE2641" s="47"/>
      <c r="BF2641"/>
      <c r="BG2641"/>
    </row>
    <row r="2642" spans="20:59" x14ac:dyDescent="0.25">
      <c r="T2642" s="47"/>
      <c r="U2642"/>
      <c r="V2642"/>
      <c r="W2642"/>
      <c r="X2642"/>
      <c r="Y2642" s="47"/>
      <c r="Z2642"/>
      <c r="AA2642"/>
      <c r="AJ2642" s="47"/>
      <c r="AK2642"/>
      <c r="AL2642"/>
      <c r="AM2642"/>
      <c r="AN2642"/>
      <c r="AO2642" s="47"/>
      <c r="AP2642"/>
      <c r="AQ2642"/>
      <c r="AZ2642" s="47"/>
      <c r="BA2642"/>
      <c r="BB2642"/>
      <c r="BC2642"/>
      <c r="BD2642"/>
      <c r="BE2642" s="47"/>
      <c r="BF2642"/>
      <c r="BG2642"/>
    </row>
    <row r="2643" spans="20:59" x14ac:dyDescent="0.25">
      <c r="T2643" s="47"/>
      <c r="U2643"/>
      <c r="V2643"/>
      <c r="W2643"/>
      <c r="X2643"/>
      <c r="Y2643" s="47"/>
      <c r="Z2643"/>
      <c r="AA2643"/>
      <c r="AJ2643" s="47"/>
      <c r="AK2643"/>
      <c r="AL2643"/>
      <c r="AM2643"/>
      <c r="AN2643"/>
      <c r="AO2643" s="47"/>
      <c r="AP2643"/>
      <c r="AQ2643"/>
      <c r="AZ2643" s="47"/>
      <c r="BA2643"/>
      <c r="BB2643"/>
      <c r="BC2643"/>
      <c r="BD2643"/>
      <c r="BE2643" s="47"/>
      <c r="BF2643"/>
      <c r="BG2643"/>
    </row>
    <row r="2644" spans="20:59" x14ac:dyDescent="0.25">
      <c r="T2644" s="47"/>
      <c r="U2644"/>
      <c r="V2644"/>
      <c r="W2644"/>
      <c r="X2644"/>
      <c r="Y2644" s="47"/>
      <c r="Z2644"/>
      <c r="AA2644"/>
      <c r="AJ2644" s="47"/>
      <c r="AK2644"/>
      <c r="AL2644"/>
      <c r="AM2644"/>
      <c r="AN2644"/>
      <c r="AO2644" s="47"/>
      <c r="AP2644"/>
      <c r="AQ2644"/>
      <c r="AZ2644" s="47"/>
      <c r="BA2644"/>
      <c r="BB2644"/>
      <c r="BC2644"/>
      <c r="BD2644"/>
      <c r="BE2644" s="47"/>
      <c r="BF2644"/>
      <c r="BG2644"/>
    </row>
    <row r="2645" spans="20:59" x14ac:dyDescent="0.25">
      <c r="T2645" s="47"/>
      <c r="U2645"/>
      <c r="V2645"/>
      <c r="W2645"/>
      <c r="X2645"/>
      <c r="Y2645" s="47"/>
      <c r="Z2645"/>
      <c r="AA2645"/>
      <c r="AJ2645" s="47"/>
      <c r="AK2645"/>
      <c r="AL2645"/>
      <c r="AM2645"/>
      <c r="AN2645"/>
      <c r="AO2645" s="47"/>
      <c r="AP2645"/>
      <c r="AQ2645"/>
      <c r="AZ2645" s="47"/>
      <c r="BA2645"/>
      <c r="BB2645"/>
      <c r="BC2645"/>
      <c r="BD2645"/>
      <c r="BE2645" s="47"/>
      <c r="BF2645"/>
      <c r="BG2645"/>
    </row>
    <row r="2646" spans="20:59" x14ac:dyDescent="0.25">
      <c r="T2646" s="47"/>
      <c r="U2646"/>
      <c r="V2646"/>
      <c r="W2646"/>
      <c r="X2646"/>
      <c r="Y2646" s="47"/>
      <c r="Z2646"/>
      <c r="AA2646"/>
      <c r="AJ2646" s="47"/>
      <c r="AK2646"/>
      <c r="AL2646"/>
      <c r="AM2646"/>
      <c r="AN2646"/>
      <c r="AO2646" s="47"/>
      <c r="AP2646"/>
      <c r="AQ2646"/>
      <c r="AZ2646" s="47"/>
      <c r="BA2646"/>
      <c r="BB2646"/>
      <c r="BC2646"/>
      <c r="BD2646"/>
      <c r="BE2646" s="47"/>
      <c r="BF2646"/>
      <c r="BG2646"/>
    </row>
    <row r="2647" spans="20:59" x14ac:dyDescent="0.25">
      <c r="T2647" s="47"/>
      <c r="U2647"/>
      <c r="V2647"/>
      <c r="W2647"/>
      <c r="X2647"/>
      <c r="Y2647" s="47"/>
      <c r="Z2647"/>
      <c r="AA2647"/>
      <c r="AJ2647" s="47"/>
      <c r="AK2647"/>
      <c r="AL2647"/>
      <c r="AM2647"/>
      <c r="AN2647"/>
      <c r="AO2647" s="47"/>
      <c r="AP2647"/>
      <c r="AQ2647"/>
      <c r="AZ2647" s="47"/>
      <c r="BA2647"/>
      <c r="BB2647"/>
      <c r="BC2647"/>
      <c r="BD2647"/>
      <c r="BE2647" s="47"/>
      <c r="BF2647"/>
      <c r="BG2647"/>
    </row>
    <row r="2648" spans="20:59" x14ac:dyDescent="0.25">
      <c r="T2648" s="47"/>
      <c r="U2648"/>
      <c r="V2648"/>
      <c r="W2648"/>
      <c r="X2648"/>
      <c r="Y2648" s="47"/>
      <c r="Z2648"/>
      <c r="AA2648"/>
      <c r="AJ2648" s="47"/>
      <c r="AK2648"/>
      <c r="AL2648"/>
      <c r="AM2648"/>
      <c r="AN2648"/>
      <c r="AO2648" s="47"/>
      <c r="AP2648"/>
      <c r="AQ2648"/>
      <c r="AZ2648" s="47"/>
      <c r="BA2648"/>
      <c r="BB2648"/>
      <c r="BC2648"/>
      <c r="BD2648"/>
      <c r="BE2648" s="47"/>
      <c r="BF2648"/>
      <c r="BG2648"/>
    </row>
    <row r="2649" spans="20:59" x14ac:dyDescent="0.25">
      <c r="T2649" s="47"/>
      <c r="U2649"/>
      <c r="V2649"/>
      <c r="W2649"/>
      <c r="X2649"/>
      <c r="Y2649" s="47"/>
      <c r="Z2649"/>
      <c r="AA2649"/>
      <c r="AJ2649" s="47"/>
      <c r="AK2649"/>
      <c r="AL2649"/>
      <c r="AM2649"/>
      <c r="AN2649"/>
      <c r="AO2649" s="47"/>
      <c r="AP2649"/>
      <c r="AQ2649"/>
      <c r="AZ2649" s="47"/>
      <c r="BA2649"/>
      <c r="BB2649"/>
      <c r="BC2649"/>
      <c r="BD2649"/>
      <c r="BE2649" s="47"/>
      <c r="BF2649"/>
      <c r="BG2649"/>
    </row>
    <row r="2650" spans="20:59" x14ac:dyDescent="0.25">
      <c r="T2650" s="47"/>
      <c r="U2650"/>
      <c r="V2650"/>
      <c r="W2650"/>
      <c r="X2650"/>
      <c r="Y2650" s="47"/>
      <c r="Z2650"/>
      <c r="AA2650"/>
      <c r="AJ2650" s="47"/>
      <c r="AK2650"/>
      <c r="AL2650"/>
      <c r="AM2650"/>
      <c r="AN2650"/>
      <c r="AO2650" s="47"/>
      <c r="AP2650"/>
      <c r="AQ2650"/>
      <c r="AZ2650" s="47"/>
      <c r="BA2650"/>
      <c r="BB2650"/>
      <c r="BC2650"/>
      <c r="BD2650"/>
      <c r="BE2650" s="47"/>
      <c r="BF2650"/>
      <c r="BG2650"/>
    </row>
    <row r="2651" spans="20:59" x14ac:dyDescent="0.25">
      <c r="T2651" s="47"/>
      <c r="U2651"/>
      <c r="V2651"/>
      <c r="W2651"/>
      <c r="X2651"/>
      <c r="Y2651" s="47"/>
      <c r="Z2651"/>
      <c r="AA2651"/>
      <c r="AJ2651" s="47"/>
      <c r="AK2651"/>
      <c r="AL2651"/>
      <c r="AM2651"/>
      <c r="AN2651"/>
      <c r="AO2651" s="47"/>
      <c r="AP2651"/>
      <c r="AQ2651"/>
      <c r="AZ2651" s="47"/>
      <c r="BA2651"/>
      <c r="BB2651"/>
      <c r="BC2651"/>
      <c r="BD2651"/>
      <c r="BE2651" s="47"/>
      <c r="BF2651"/>
      <c r="BG2651"/>
    </row>
    <row r="2652" spans="20:59" x14ac:dyDescent="0.25">
      <c r="T2652" s="47"/>
      <c r="U2652"/>
      <c r="V2652"/>
      <c r="W2652"/>
      <c r="X2652"/>
      <c r="Y2652" s="47"/>
      <c r="Z2652"/>
      <c r="AA2652"/>
      <c r="AJ2652" s="47"/>
      <c r="AK2652"/>
      <c r="AL2652"/>
      <c r="AM2652"/>
      <c r="AN2652"/>
      <c r="AO2652" s="47"/>
      <c r="AP2652"/>
      <c r="AQ2652"/>
      <c r="AZ2652" s="47"/>
      <c r="BA2652"/>
      <c r="BB2652"/>
      <c r="BC2652"/>
      <c r="BD2652"/>
      <c r="BE2652" s="47"/>
      <c r="BF2652"/>
      <c r="BG2652"/>
    </row>
    <row r="2653" spans="20:59" x14ac:dyDescent="0.25">
      <c r="T2653" s="47"/>
      <c r="U2653"/>
      <c r="V2653"/>
      <c r="W2653"/>
      <c r="X2653"/>
      <c r="Y2653" s="47"/>
      <c r="Z2653"/>
      <c r="AA2653"/>
      <c r="AJ2653" s="47"/>
      <c r="AK2653"/>
      <c r="AL2653"/>
      <c r="AM2653"/>
      <c r="AN2653"/>
      <c r="AO2653" s="47"/>
      <c r="AP2653"/>
      <c r="AQ2653"/>
      <c r="AZ2653" s="47"/>
      <c r="BA2653"/>
      <c r="BB2653"/>
      <c r="BC2653"/>
      <c r="BD2653"/>
      <c r="BE2653" s="47"/>
      <c r="BF2653"/>
      <c r="BG2653"/>
    </row>
    <row r="2654" spans="20:59" x14ac:dyDescent="0.25">
      <c r="T2654" s="47"/>
      <c r="U2654"/>
      <c r="V2654"/>
      <c r="W2654"/>
      <c r="X2654"/>
      <c r="Y2654" s="47"/>
      <c r="Z2654"/>
      <c r="AA2654"/>
      <c r="AJ2654" s="47"/>
      <c r="AK2654"/>
      <c r="AL2654"/>
      <c r="AM2654"/>
      <c r="AN2654"/>
      <c r="AO2654" s="47"/>
      <c r="AP2654"/>
      <c r="AQ2654"/>
      <c r="AZ2654" s="47"/>
      <c r="BA2654"/>
      <c r="BB2654"/>
      <c r="BC2654"/>
      <c r="BD2654"/>
      <c r="BE2654" s="47"/>
      <c r="BF2654"/>
      <c r="BG2654"/>
    </row>
    <row r="2655" spans="20:59" x14ac:dyDescent="0.25">
      <c r="T2655" s="47"/>
      <c r="U2655"/>
      <c r="V2655"/>
      <c r="W2655"/>
      <c r="X2655"/>
      <c r="Y2655" s="47"/>
      <c r="Z2655"/>
      <c r="AA2655"/>
      <c r="AJ2655" s="47"/>
      <c r="AK2655"/>
      <c r="AL2655"/>
      <c r="AM2655"/>
      <c r="AN2655"/>
      <c r="AO2655" s="47"/>
      <c r="AP2655"/>
      <c r="AQ2655"/>
      <c r="AZ2655" s="47"/>
      <c r="BA2655"/>
      <c r="BB2655"/>
      <c r="BC2655"/>
      <c r="BD2655"/>
      <c r="BE2655" s="47"/>
      <c r="BF2655"/>
      <c r="BG2655"/>
    </row>
    <row r="2656" spans="20:59" x14ac:dyDescent="0.25">
      <c r="T2656" s="47"/>
      <c r="U2656"/>
      <c r="V2656"/>
      <c r="W2656"/>
      <c r="X2656"/>
      <c r="Y2656" s="47"/>
      <c r="Z2656"/>
      <c r="AA2656"/>
      <c r="AJ2656" s="47"/>
      <c r="AK2656"/>
      <c r="AL2656"/>
      <c r="AM2656"/>
      <c r="AN2656"/>
      <c r="AO2656" s="47"/>
      <c r="AP2656"/>
      <c r="AQ2656"/>
      <c r="AZ2656" s="47"/>
      <c r="BA2656"/>
      <c r="BB2656"/>
      <c r="BC2656"/>
      <c r="BD2656"/>
      <c r="BE2656" s="47"/>
      <c r="BF2656"/>
      <c r="BG2656"/>
    </row>
    <row r="2657" spans="20:59" x14ac:dyDescent="0.25">
      <c r="T2657" s="47"/>
      <c r="U2657"/>
      <c r="V2657"/>
      <c r="W2657"/>
      <c r="X2657"/>
      <c r="Y2657" s="47"/>
      <c r="Z2657"/>
      <c r="AA2657"/>
      <c r="AJ2657" s="47"/>
      <c r="AK2657"/>
      <c r="AL2657"/>
      <c r="AM2657"/>
      <c r="AN2657"/>
      <c r="AO2657" s="47"/>
      <c r="AP2657"/>
      <c r="AQ2657"/>
      <c r="AZ2657" s="47"/>
      <c r="BA2657"/>
      <c r="BB2657"/>
      <c r="BC2657"/>
      <c r="BD2657"/>
      <c r="BE2657" s="47"/>
      <c r="BF2657"/>
      <c r="BG2657"/>
    </row>
    <row r="2658" spans="20:59" x14ac:dyDescent="0.25">
      <c r="T2658" s="47"/>
      <c r="U2658"/>
      <c r="V2658"/>
      <c r="W2658"/>
      <c r="X2658"/>
      <c r="Y2658" s="47"/>
      <c r="Z2658"/>
      <c r="AA2658"/>
      <c r="AJ2658" s="47"/>
      <c r="AK2658"/>
      <c r="AL2658"/>
      <c r="AM2658"/>
      <c r="AN2658"/>
      <c r="AO2658" s="47"/>
      <c r="AP2658"/>
      <c r="AQ2658"/>
      <c r="AZ2658" s="47"/>
      <c r="BA2658"/>
      <c r="BB2658"/>
      <c r="BC2658"/>
      <c r="BD2658"/>
      <c r="BE2658" s="47"/>
      <c r="BF2658"/>
      <c r="BG2658"/>
    </row>
    <row r="2659" spans="20:59" x14ac:dyDescent="0.25">
      <c r="T2659" s="47"/>
      <c r="U2659"/>
      <c r="V2659"/>
      <c r="W2659"/>
      <c r="X2659"/>
      <c r="Y2659" s="47"/>
      <c r="Z2659"/>
      <c r="AA2659"/>
      <c r="AJ2659" s="47"/>
      <c r="AK2659"/>
      <c r="AL2659"/>
      <c r="AM2659"/>
      <c r="AN2659"/>
      <c r="AO2659" s="47"/>
      <c r="AP2659"/>
      <c r="AQ2659"/>
      <c r="AZ2659" s="47"/>
      <c r="BA2659"/>
      <c r="BB2659"/>
      <c r="BC2659"/>
      <c r="BD2659"/>
      <c r="BE2659" s="47"/>
      <c r="BF2659"/>
      <c r="BG2659"/>
    </row>
    <row r="2660" spans="20:59" x14ac:dyDescent="0.25">
      <c r="T2660" s="47"/>
      <c r="U2660"/>
      <c r="V2660"/>
      <c r="W2660"/>
      <c r="X2660"/>
      <c r="Y2660" s="47"/>
      <c r="Z2660"/>
      <c r="AA2660"/>
      <c r="AJ2660" s="47"/>
      <c r="AK2660"/>
      <c r="AL2660"/>
      <c r="AM2660"/>
      <c r="AN2660"/>
      <c r="AO2660" s="47"/>
      <c r="AP2660"/>
      <c r="AQ2660"/>
      <c r="AZ2660" s="47"/>
      <c r="BA2660"/>
      <c r="BB2660"/>
      <c r="BC2660"/>
      <c r="BD2660"/>
      <c r="BE2660" s="47"/>
      <c r="BF2660"/>
      <c r="BG2660"/>
    </row>
    <row r="2661" spans="20:59" x14ac:dyDescent="0.25">
      <c r="T2661" s="47"/>
      <c r="U2661"/>
      <c r="V2661"/>
      <c r="W2661"/>
      <c r="X2661"/>
      <c r="Y2661" s="47"/>
      <c r="Z2661"/>
      <c r="AA2661"/>
      <c r="AJ2661" s="47"/>
      <c r="AK2661"/>
      <c r="AL2661"/>
      <c r="AM2661"/>
      <c r="AN2661"/>
      <c r="AO2661" s="47"/>
      <c r="AP2661"/>
      <c r="AQ2661"/>
      <c r="AZ2661" s="47"/>
      <c r="BA2661"/>
      <c r="BB2661"/>
      <c r="BC2661"/>
      <c r="BD2661"/>
      <c r="BE2661" s="47"/>
      <c r="BF2661"/>
      <c r="BG2661"/>
    </row>
    <row r="2662" spans="20:59" x14ac:dyDescent="0.25">
      <c r="T2662" s="47"/>
      <c r="U2662"/>
      <c r="V2662"/>
      <c r="W2662"/>
      <c r="X2662"/>
      <c r="Y2662" s="47"/>
      <c r="Z2662"/>
      <c r="AA2662"/>
      <c r="AJ2662" s="47"/>
      <c r="AK2662"/>
      <c r="AL2662"/>
      <c r="AM2662"/>
      <c r="AN2662"/>
      <c r="AO2662" s="47"/>
      <c r="AP2662"/>
      <c r="AQ2662"/>
      <c r="AZ2662" s="47"/>
      <c r="BA2662"/>
      <c r="BB2662"/>
      <c r="BC2662"/>
      <c r="BD2662"/>
      <c r="BE2662" s="47"/>
      <c r="BF2662"/>
      <c r="BG2662"/>
    </row>
    <row r="2663" spans="20:59" x14ac:dyDescent="0.25">
      <c r="T2663" s="47"/>
      <c r="U2663"/>
      <c r="V2663"/>
      <c r="W2663"/>
      <c r="X2663"/>
      <c r="Y2663" s="47"/>
      <c r="Z2663"/>
      <c r="AA2663"/>
      <c r="AJ2663" s="47"/>
      <c r="AK2663"/>
      <c r="AL2663"/>
      <c r="AM2663"/>
      <c r="AN2663"/>
      <c r="AO2663" s="47"/>
      <c r="AP2663"/>
      <c r="AQ2663"/>
      <c r="AZ2663" s="47"/>
      <c r="BA2663"/>
      <c r="BB2663"/>
      <c r="BC2663"/>
      <c r="BD2663"/>
      <c r="BE2663" s="47"/>
      <c r="BF2663"/>
      <c r="BG2663"/>
    </row>
    <row r="2664" spans="20:59" x14ac:dyDescent="0.25">
      <c r="T2664" s="47"/>
      <c r="U2664"/>
      <c r="V2664"/>
      <c r="W2664"/>
      <c r="X2664"/>
      <c r="Y2664" s="47"/>
      <c r="Z2664"/>
      <c r="AA2664"/>
      <c r="AJ2664" s="47"/>
      <c r="AK2664"/>
      <c r="AL2664"/>
      <c r="AM2664"/>
      <c r="AN2664"/>
      <c r="AO2664" s="47"/>
      <c r="AP2664"/>
      <c r="AQ2664"/>
      <c r="AZ2664" s="47"/>
      <c r="BA2664"/>
      <c r="BB2664"/>
      <c r="BC2664"/>
      <c r="BD2664"/>
      <c r="BE2664" s="47"/>
      <c r="BF2664"/>
      <c r="BG2664"/>
    </row>
    <row r="2665" spans="20:59" x14ac:dyDescent="0.25">
      <c r="T2665" s="47"/>
      <c r="U2665"/>
      <c r="V2665"/>
      <c r="W2665"/>
      <c r="X2665"/>
      <c r="Y2665" s="47"/>
      <c r="Z2665"/>
      <c r="AA2665"/>
      <c r="AJ2665" s="47"/>
      <c r="AK2665"/>
      <c r="AL2665"/>
      <c r="AM2665"/>
      <c r="AN2665"/>
      <c r="AO2665" s="47"/>
      <c r="AP2665"/>
      <c r="AQ2665"/>
      <c r="AZ2665" s="47"/>
      <c r="BA2665"/>
      <c r="BB2665"/>
      <c r="BC2665"/>
      <c r="BD2665"/>
      <c r="BE2665" s="47"/>
      <c r="BF2665"/>
      <c r="BG2665"/>
    </row>
    <row r="2666" spans="20:59" x14ac:dyDescent="0.25">
      <c r="T2666" s="47"/>
      <c r="U2666"/>
      <c r="V2666"/>
      <c r="W2666"/>
      <c r="X2666"/>
      <c r="Y2666" s="47"/>
      <c r="Z2666"/>
      <c r="AA2666"/>
      <c r="AJ2666" s="47"/>
      <c r="AK2666"/>
      <c r="AL2666"/>
      <c r="AM2666"/>
      <c r="AN2666"/>
      <c r="AO2666" s="47"/>
      <c r="AP2666"/>
      <c r="AQ2666"/>
      <c r="AZ2666" s="47"/>
      <c r="BA2666"/>
      <c r="BB2666"/>
      <c r="BC2666"/>
      <c r="BD2666"/>
      <c r="BE2666" s="47"/>
      <c r="BF2666"/>
      <c r="BG2666"/>
    </row>
    <row r="2667" spans="20:59" x14ac:dyDescent="0.25">
      <c r="T2667" s="47"/>
      <c r="U2667"/>
      <c r="V2667"/>
      <c r="W2667"/>
      <c r="X2667"/>
      <c r="Y2667" s="47"/>
      <c r="Z2667"/>
      <c r="AA2667"/>
      <c r="AJ2667" s="47"/>
      <c r="AK2667"/>
      <c r="AL2667"/>
      <c r="AM2667"/>
      <c r="AN2667"/>
      <c r="AO2667" s="47"/>
      <c r="AP2667"/>
      <c r="AQ2667"/>
      <c r="AZ2667" s="47"/>
      <c r="BA2667"/>
      <c r="BB2667"/>
      <c r="BC2667"/>
      <c r="BD2667"/>
      <c r="BE2667" s="47"/>
      <c r="BF2667"/>
      <c r="BG2667"/>
    </row>
    <row r="2668" spans="20:59" x14ac:dyDescent="0.25">
      <c r="T2668" s="47"/>
      <c r="U2668"/>
      <c r="V2668"/>
      <c r="W2668"/>
      <c r="X2668"/>
      <c r="Y2668" s="47"/>
      <c r="Z2668"/>
      <c r="AA2668"/>
      <c r="AJ2668" s="47"/>
      <c r="AK2668"/>
      <c r="AL2668"/>
      <c r="AM2668"/>
      <c r="AN2668"/>
      <c r="AO2668" s="47"/>
      <c r="AP2668"/>
      <c r="AQ2668"/>
      <c r="AZ2668" s="47"/>
      <c r="BA2668"/>
      <c r="BB2668"/>
      <c r="BC2668"/>
      <c r="BD2668"/>
      <c r="BE2668" s="47"/>
      <c r="BF2668"/>
      <c r="BG2668"/>
    </row>
    <row r="2669" spans="20:59" x14ac:dyDescent="0.25">
      <c r="T2669" s="47"/>
      <c r="U2669"/>
      <c r="V2669"/>
      <c r="W2669"/>
      <c r="X2669"/>
      <c r="Y2669" s="47"/>
      <c r="Z2669"/>
      <c r="AA2669"/>
      <c r="AJ2669" s="47"/>
      <c r="AK2669"/>
      <c r="AL2669"/>
      <c r="AM2669"/>
      <c r="AN2669"/>
      <c r="AO2669" s="47"/>
      <c r="AP2669"/>
      <c r="AQ2669"/>
      <c r="AZ2669" s="47"/>
      <c r="BA2669"/>
      <c r="BB2669"/>
      <c r="BC2669"/>
      <c r="BD2669"/>
      <c r="BE2669" s="47"/>
      <c r="BF2669"/>
      <c r="BG2669"/>
    </row>
    <row r="2670" spans="20:59" x14ac:dyDescent="0.25">
      <c r="T2670" s="47"/>
      <c r="U2670"/>
      <c r="V2670"/>
      <c r="W2670"/>
      <c r="X2670"/>
      <c r="Y2670" s="47"/>
      <c r="Z2670"/>
      <c r="AA2670"/>
      <c r="AJ2670" s="47"/>
      <c r="AK2670"/>
      <c r="AL2670"/>
      <c r="AM2670"/>
      <c r="AN2670"/>
      <c r="AO2670" s="47"/>
      <c r="AP2670"/>
      <c r="AQ2670"/>
      <c r="AZ2670" s="47"/>
      <c r="BA2670"/>
      <c r="BB2670"/>
      <c r="BC2670"/>
      <c r="BD2670"/>
      <c r="BE2670" s="47"/>
      <c r="BF2670"/>
      <c r="BG2670"/>
    </row>
    <row r="2671" spans="20:59" x14ac:dyDescent="0.25">
      <c r="T2671" s="47"/>
      <c r="U2671"/>
      <c r="V2671"/>
      <c r="W2671"/>
      <c r="X2671"/>
      <c r="Y2671" s="47"/>
      <c r="Z2671"/>
      <c r="AA2671"/>
      <c r="AJ2671" s="47"/>
      <c r="AK2671"/>
      <c r="AL2671"/>
      <c r="AM2671"/>
      <c r="AN2671"/>
      <c r="AO2671" s="47"/>
      <c r="AP2671"/>
      <c r="AQ2671"/>
      <c r="AZ2671" s="47"/>
      <c r="BA2671"/>
      <c r="BB2671"/>
      <c r="BC2671"/>
      <c r="BD2671"/>
      <c r="BE2671" s="47"/>
      <c r="BF2671"/>
      <c r="BG2671"/>
    </row>
    <row r="2672" spans="20:59" x14ac:dyDescent="0.25">
      <c r="T2672" s="47"/>
      <c r="U2672"/>
      <c r="V2672"/>
      <c r="W2672"/>
      <c r="X2672"/>
      <c r="Y2672" s="47"/>
      <c r="Z2672"/>
      <c r="AA2672"/>
      <c r="AJ2672" s="47"/>
      <c r="AK2672"/>
      <c r="AL2672"/>
      <c r="AM2672"/>
      <c r="AN2672"/>
      <c r="AO2672" s="47"/>
      <c r="AP2672"/>
      <c r="AQ2672"/>
      <c r="AZ2672" s="47"/>
      <c r="BA2672"/>
      <c r="BB2672"/>
      <c r="BC2672"/>
      <c r="BD2672"/>
      <c r="BE2672" s="47"/>
      <c r="BF2672"/>
      <c r="BG2672"/>
    </row>
    <row r="2673" spans="20:59" x14ac:dyDescent="0.25">
      <c r="T2673" s="47"/>
      <c r="U2673"/>
      <c r="V2673"/>
      <c r="W2673"/>
      <c r="X2673"/>
      <c r="Y2673" s="47"/>
      <c r="Z2673"/>
      <c r="AA2673"/>
      <c r="AJ2673" s="47"/>
      <c r="AK2673"/>
      <c r="AL2673"/>
      <c r="AM2673"/>
      <c r="AN2673"/>
      <c r="AO2673" s="47"/>
      <c r="AP2673"/>
      <c r="AQ2673"/>
      <c r="AZ2673" s="47"/>
      <c r="BA2673"/>
      <c r="BB2673"/>
      <c r="BC2673"/>
      <c r="BD2673"/>
      <c r="BE2673" s="47"/>
      <c r="BF2673"/>
      <c r="BG2673"/>
    </row>
    <row r="2674" spans="20:59" x14ac:dyDescent="0.25">
      <c r="T2674" s="47"/>
      <c r="U2674"/>
      <c r="V2674"/>
      <c r="W2674"/>
      <c r="X2674"/>
      <c r="Y2674" s="47"/>
      <c r="Z2674"/>
      <c r="AA2674"/>
      <c r="AJ2674" s="47"/>
      <c r="AK2674"/>
      <c r="AL2674"/>
      <c r="AM2674"/>
      <c r="AN2674"/>
      <c r="AO2674" s="47"/>
      <c r="AP2674"/>
      <c r="AQ2674"/>
      <c r="AZ2674" s="47"/>
      <c r="BA2674"/>
      <c r="BB2674"/>
      <c r="BC2674"/>
      <c r="BD2674"/>
      <c r="BE2674" s="47"/>
      <c r="BF2674"/>
      <c r="BG2674"/>
    </row>
    <row r="2675" spans="20:59" x14ac:dyDescent="0.25">
      <c r="T2675" s="47"/>
      <c r="U2675"/>
      <c r="V2675"/>
      <c r="W2675"/>
      <c r="X2675"/>
      <c r="Y2675" s="47"/>
      <c r="Z2675"/>
      <c r="AA2675"/>
      <c r="AJ2675" s="47"/>
      <c r="AK2675"/>
      <c r="AL2675"/>
      <c r="AM2675"/>
      <c r="AN2675"/>
      <c r="AO2675" s="47"/>
      <c r="AP2675"/>
      <c r="AQ2675"/>
      <c r="AZ2675" s="47"/>
      <c r="BA2675"/>
      <c r="BB2675"/>
      <c r="BC2675"/>
      <c r="BD2675"/>
      <c r="BE2675" s="47"/>
      <c r="BF2675"/>
      <c r="BG2675"/>
    </row>
    <row r="2676" spans="20:59" x14ac:dyDescent="0.25">
      <c r="T2676" s="47"/>
      <c r="U2676"/>
      <c r="V2676"/>
      <c r="W2676"/>
      <c r="X2676"/>
      <c r="Y2676" s="47"/>
      <c r="Z2676"/>
      <c r="AA2676"/>
      <c r="AJ2676" s="47"/>
      <c r="AK2676"/>
      <c r="AL2676"/>
      <c r="AM2676"/>
      <c r="AN2676"/>
      <c r="AO2676" s="47"/>
      <c r="AP2676"/>
      <c r="AQ2676"/>
      <c r="AZ2676" s="47"/>
      <c r="BA2676"/>
      <c r="BB2676"/>
      <c r="BC2676"/>
      <c r="BD2676"/>
      <c r="BE2676" s="47"/>
      <c r="BF2676"/>
      <c r="BG2676"/>
    </row>
    <row r="2677" spans="20:59" x14ac:dyDescent="0.25">
      <c r="T2677" s="47"/>
      <c r="U2677"/>
      <c r="V2677"/>
      <c r="W2677"/>
      <c r="X2677"/>
      <c r="Y2677" s="47"/>
      <c r="Z2677"/>
      <c r="AA2677"/>
      <c r="AJ2677" s="47"/>
      <c r="AK2677"/>
      <c r="AL2677"/>
      <c r="AM2677"/>
      <c r="AN2677"/>
      <c r="AO2677" s="47"/>
      <c r="AP2677"/>
      <c r="AQ2677"/>
      <c r="AZ2677" s="47"/>
      <c r="BA2677"/>
      <c r="BB2677"/>
      <c r="BC2677"/>
      <c r="BD2677"/>
      <c r="BE2677" s="47"/>
      <c r="BF2677"/>
      <c r="BG2677"/>
    </row>
    <row r="2678" spans="20:59" x14ac:dyDescent="0.25">
      <c r="T2678" s="47"/>
      <c r="U2678"/>
      <c r="V2678"/>
      <c r="W2678"/>
      <c r="X2678"/>
      <c r="Y2678" s="47"/>
      <c r="Z2678"/>
      <c r="AA2678"/>
      <c r="AJ2678" s="47"/>
      <c r="AK2678"/>
      <c r="AL2678"/>
      <c r="AM2678"/>
      <c r="AN2678"/>
      <c r="AO2678" s="47"/>
      <c r="AP2678"/>
      <c r="AQ2678"/>
      <c r="AZ2678" s="47"/>
      <c r="BA2678"/>
      <c r="BB2678"/>
      <c r="BC2678"/>
      <c r="BD2678"/>
      <c r="BE2678" s="47"/>
      <c r="BF2678"/>
      <c r="BG2678"/>
    </row>
    <row r="2679" spans="20:59" x14ac:dyDescent="0.25">
      <c r="T2679" s="47"/>
      <c r="U2679"/>
      <c r="V2679"/>
      <c r="W2679"/>
      <c r="X2679"/>
      <c r="Y2679" s="47"/>
      <c r="Z2679"/>
      <c r="AA2679"/>
      <c r="AJ2679" s="47"/>
      <c r="AK2679"/>
      <c r="AL2679"/>
      <c r="AM2679"/>
      <c r="AN2679"/>
      <c r="AO2679" s="47"/>
      <c r="AP2679"/>
      <c r="AQ2679"/>
      <c r="AZ2679" s="47"/>
      <c r="BA2679"/>
      <c r="BB2679"/>
      <c r="BC2679"/>
      <c r="BD2679"/>
      <c r="BE2679" s="47"/>
      <c r="BF2679"/>
      <c r="BG2679"/>
    </row>
    <row r="2680" spans="20:59" x14ac:dyDescent="0.25">
      <c r="T2680" s="47"/>
      <c r="U2680"/>
      <c r="V2680"/>
      <c r="W2680"/>
      <c r="X2680"/>
      <c r="Y2680" s="47"/>
      <c r="Z2680"/>
      <c r="AA2680"/>
      <c r="AJ2680" s="47"/>
      <c r="AK2680"/>
      <c r="AL2680"/>
      <c r="AM2680"/>
      <c r="AN2680"/>
      <c r="AO2680" s="47"/>
      <c r="AP2680"/>
      <c r="AQ2680"/>
      <c r="AZ2680" s="47"/>
      <c r="BA2680"/>
      <c r="BB2680"/>
      <c r="BC2680"/>
      <c r="BD2680"/>
      <c r="BE2680" s="47"/>
      <c r="BF2680"/>
      <c r="BG2680"/>
    </row>
    <row r="2681" spans="20:59" x14ac:dyDescent="0.25">
      <c r="T2681" s="47"/>
      <c r="U2681"/>
      <c r="V2681"/>
      <c r="W2681"/>
      <c r="X2681"/>
      <c r="Y2681" s="47"/>
      <c r="Z2681"/>
      <c r="AA2681"/>
      <c r="AJ2681" s="47"/>
      <c r="AK2681"/>
      <c r="AL2681"/>
      <c r="AM2681"/>
      <c r="AN2681"/>
      <c r="AO2681" s="47"/>
      <c r="AP2681"/>
      <c r="AQ2681"/>
      <c r="AZ2681" s="47"/>
      <c r="BA2681"/>
      <c r="BB2681"/>
      <c r="BC2681"/>
      <c r="BD2681"/>
      <c r="BE2681" s="47"/>
      <c r="BF2681"/>
      <c r="BG2681"/>
    </row>
    <row r="2682" spans="20:59" x14ac:dyDescent="0.25">
      <c r="T2682" s="47"/>
      <c r="U2682"/>
      <c r="V2682"/>
      <c r="W2682"/>
      <c r="X2682"/>
      <c r="Y2682" s="47"/>
      <c r="Z2682"/>
      <c r="AA2682"/>
      <c r="AJ2682" s="47"/>
      <c r="AK2682"/>
      <c r="AL2682"/>
      <c r="AM2682"/>
      <c r="AN2682"/>
      <c r="AO2682" s="47"/>
      <c r="AP2682"/>
      <c r="AQ2682"/>
      <c r="AZ2682" s="47"/>
      <c r="BA2682"/>
      <c r="BB2682"/>
      <c r="BC2682"/>
      <c r="BD2682"/>
      <c r="BE2682" s="47"/>
      <c r="BF2682"/>
      <c r="BG2682"/>
    </row>
    <row r="2683" spans="20:59" x14ac:dyDescent="0.25">
      <c r="T2683" s="47"/>
      <c r="U2683"/>
      <c r="V2683"/>
      <c r="W2683"/>
      <c r="X2683"/>
      <c r="Y2683" s="47"/>
      <c r="Z2683"/>
      <c r="AA2683"/>
      <c r="AJ2683" s="47"/>
      <c r="AK2683"/>
      <c r="AL2683"/>
      <c r="AM2683"/>
      <c r="AN2683"/>
      <c r="AO2683" s="47"/>
      <c r="AP2683"/>
      <c r="AQ2683"/>
      <c r="AZ2683" s="47"/>
      <c r="BA2683"/>
      <c r="BB2683"/>
      <c r="BC2683"/>
      <c r="BD2683"/>
      <c r="BE2683" s="47"/>
      <c r="BF2683"/>
      <c r="BG2683"/>
    </row>
    <row r="2684" spans="20:59" x14ac:dyDescent="0.25">
      <c r="T2684" s="47"/>
      <c r="U2684"/>
      <c r="V2684"/>
      <c r="W2684"/>
      <c r="X2684"/>
      <c r="Y2684" s="47"/>
      <c r="Z2684"/>
      <c r="AA2684"/>
      <c r="AJ2684" s="47"/>
      <c r="AK2684"/>
      <c r="AL2684"/>
      <c r="AM2684"/>
      <c r="AN2684"/>
      <c r="AO2684" s="47"/>
      <c r="AP2684"/>
      <c r="AQ2684"/>
      <c r="AZ2684" s="47"/>
      <c r="BA2684"/>
      <c r="BB2684"/>
      <c r="BC2684"/>
      <c r="BD2684"/>
      <c r="BE2684" s="47"/>
      <c r="BF2684"/>
      <c r="BG2684"/>
    </row>
    <row r="2685" spans="20:59" x14ac:dyDescent="0.25">
      <c r="T2685" s="47"/>
      <c r="U2685"/>
      <c r="V2685"/>
      <c r="W2685"/>
      <c r="X2685"/>
      <c r="Y2685" s="47"/>
      <c r="Z2685"/>
      <c r="AA2685"/>
      <c r="AJ2685" s="47"/>
      <c r="AK2685"/>
      <c r="AL2685"/>
      <c r="AM2685"/>
      <c r="AN2685"/>
      <c r="AO2685" s="47"/>
      <c r="AP2685"/>
      <c r="AQ2685"/>
      <c r="AZ2685" s="47"/>
      <c r="BA2685"/>
      <c r="BB2685"/>
      <c r="BC2685"/>
      <c r="BD2685"/>
      <c r="BE2685" s="47"/>
      <c r="BF2685"/>
      <c r="BG2685"/>
    </row>
    <row r="2686" spans="20:59" x14ac:dyDescent="0.25">
      <c r="T2686" s="47"/>
      <c r="U2686"/>
      <c r="V2686"/>
      <c r="W2686"/>
      <c r="X2686"/>
      <c r="Y2686" s="47"/>
      <c r="Z2686"/>
      <c r="AA2686"/>
      <c r="AJ2686" s="47"/>
      <c r="AK2686"/>
      <c r="AL2686"/>
      <c r="AM2686"/>
      <c r="AN2686"/>
      <c r="AO2686" s="47"/>
      <c r="AP2686"/>
      <c r="AQ2686"/>
      <c r="AZ2686" s="47"/>
      <c r="BA2686"/>
      <c r="BB2686"/>
      <c r="BC2686"/>
      <c r="BD2686"/>
      <c r="BE2686" s="47"/>
      <c r="BF2686"/>
      <c r="BG2686"/>
    </row>
    <row r="2687" spans="20:59" x14ac:dyDescent="0.25">
      <c r="T2687" s="47"/>
      <c r="U2687"/>
      <c r="V2687"/>
      <c r="W2687"/>
      <c r="X2687"/>
      <c r="Y2687" s="47"/>
      <c r="Z2687"/>
      <c r="AA2687"/>
      <c r="AJ2687" s="47"/>
      <c r="AK2687"/>
      <c r="AL2687"/>
      <c r="AM2687"/>
      <c r="AN2687"/>
      <c r="AO2687" s="47"/>
      <c r="AP2687"/>
      <c r="AQ2687"/>
      <c r="AZ2687" s="47"/>
      <c r="BA2687"/>
      <c r="BB2687"/>
      <c r="BC2687"/>
      <c r="BD2687"/>
      <c r="BE2687" s="47"/>
      <c r="BF2687"/>
      <c r="BG2687"/>
    </row>
    <row r="2688" spans="20:59" x14ac:dyDescent="0.25">
      <c r="T2688" s="47"/>
      <c r="U2688"/>
      <c r="V2688"/>
      <c r="W2688"/>
      <c r="X2688"/>
      <c r="Y2688" s="47"/>
      <c r="Z2688"/>
      <c r="AA2688"/>
      <c r="AJ2688" s="47"/>
      <c r="AK2688"/>
      <c r="AL2688"/>
      <c r="AM2688"/>
      <c r="AN2688"/>
      <c r="AO2688" s="47"/>
      <c r="AP2688"/>
      <c r="AQ2688"/>
      <c r="AZ2688" s="47"/>
      <c r="BA2688"/>
      <c r="BB2688"/>
      <c r="BC2688"/>
      <c r="BD2688"/>
      <c r="BE2688" s="47"/>
      <c r="BF2688"/>
      <c r="BG2688"/>
    </row>
    <row r="2689" spans="20:59" x14ac:dyDescent="0.25">
      <c r="T2689" s="47"/>
      <c r="U2689"/>
      <c r="V2689"/>
      <c r="W2689"/>
      <c r="X2689"/>
      <c r="Y2689" s="47"/>
      <c r="Z2689"/>
      <c r="AA2689"/>
      <c r="AJ2689" s="47"/>
      <c r="AK2689"/>
      <c r="AL2689"/>
      <c r="AM2689"/>
      <c r="AN2689"/>
      <c r="AO2689" s="47"/>
      <c r="AP2689"/>
      <c r="AQ2689"/>
      <c r="AZ2689" s="47"/>
      <c r="BA2689"/>
      <c r="BB2689"/>
      <c r="BC2689"/>
      <c r="BD2689"/>
      <c r="BE2689" s="47"/>
      <c r="BF2689"/>
      <c r="BG2689"/>
    </row>
    <row r="2690" spans="20:59" x14ac:dyDescent="0.25">
      <c r="T2690" s="47"/>
      <c r="U2690"/>
      <c r="V2690"/>
      <c r="W2690"/>
      <c r="X2690"/>
      <c r="Y2690" s="47"/>
      <c r="Z2690"/>
      <c r="AA2690"/>
      <c r="AJ2690" s="47"/>
      <c r="AK2690"/>
      <c r="AL2690"/>
      <c r="AM2690"/>
      <c r="AN2690"/>
      <c r="AO2690" s="47"/>
      <c r="AP2690"/>
      <c r="AQ2690"/>
      <c r="AZ2690" s="47"/>
      <c r="BA2690"/>
      <c r="BB2690"/>
      <c r="BC2690"/>
      <c r="BD2690"/>
      <c r="BE2690" s="47"/>
      <c r="BF2690"/>
      <c r="BG2690"/>
    </row>
    <row r="2691" spans="20:59" x14ac:dyDescent="0.25">
      <c r="T2691" s="47"/>
      <c r="U2691"/>
      <c r="V2691"/>
      <c r="W2691"/>
      <c r="X2691"/>
      <c r="Y2691" s="47"/>
      <c r="Z2691"/>
      <c r="AA2691"/>
      <c r="AJ2691" s="47"/>
      <c r="AK2691"/>
      <c r="AL2691"/>
      <c r="AM2691"/>
      <c r="AN2691"/>
      <c r="AO2691" s="47"/>
      <c r="AP2691"/>
      <c r="AQ2691"/>
      <c r="AZ2691" s="47"/>
      <c r="BA2691"/>
      <c r="BB2691"/>
      <c r="BC2691"/>
      <c r="BD2691"/>
      <c r="BE2691" s="47"/>
      <c r="BF2691"/>
      <c r="BG2691"/>
    </row>
    <row r="2692" spans="20:59" x14ac:dyDescent="0.25">
      <c r="T2692" s="47"/>
      <c r="U2692"/>
      <c r="V2692"/>
      <c r="W2692"/>
      <c r="X2692"/>
      <c r="Y2692" s="47"/>
      <c r="Z2692"/>
      <c r="AA2692"/>
      <c r="AJ2692" s="47"/>
      <c r="AK2692"/>
      <c r="AL2692"/>
      <c r="AM2692"/>
      <c r="AN2692"/>
      <c r="AO2692" s="47"/>
      <c r="AP2692"/>
      <c r="AQ2692"/>
      <c r="AZ2692" s="47"/>
      <c r="BA2692"/>
      <c r="BB2692"/>
      <c r="BC2692"/>
      <c r="BD2692"/>
      <c r="BE2692" s="47"/>
      <c r="BF2692"/>
      <c r="BG2692"/>
    </row>
    <row r="2693" spans="20:59" x14ac:dyDescent="0.25">
      <c r="T2693" s="47"/>
      <c r="U2693"/>
      <c r="V2693"/>
      <c r="W2693"/>
      <c r="X2693"/>
      <c r="Y2693" s="47"/>
      <c r="Z2693"/>
      <c r="AA2693"/>
      <c r="AJ2693" s="47"/>
      <c r="AK2693"/>
      <c r="AL2693"/>
      <c r="AM2693"/>
      <c r="AN2693"/>
      <c r="AO2693" s="47"/>
      <c r="AP2693"/>
      <c r="AQ2693"/>
      <c r="AZ2693" s="47"/>
      <c r="BA2693"/>
      <c r="BB2693"/>
      <c r="BC2693"/>
      <c r="BD2693"/>
      <c r="BE2693" s="47"/>
      <c r="BF2693"/>
      <c r="BG2693"/>
    </row>
    <row r="2694" spans="20:59" x14ac:dyDescent="0.25">
      <c r="T2694" s="47"/>
      <c r="U2694"/>
      <c r="V2694"/>
      <c r="W2694"/>
      <c r="X2694"/>
      <c r="Y2694" s="47"/>
      <c r="Z2694"/>
      <c r="AA2694"/>
      <c r="AJ2694" s="47"/>
      <c r="AK2694"/>
      <c r="AL2694"/>
      <c r="AM2694"/>
      <c r="AN2694"/>
      <c r="AO2694" s="47"/>
      <c r="AP2694"/>
      <c r="AQ2694"/>
      <c r="AZ2694" s="47"/>
      <c r="BA2694"/>
      <c r="BB2694"/>
      <c r="BC2694"/>
      <c r="BD2694"/>
      <c r="BE2694" s="47"/>
      <c r="BF2694"/>
      <c r="BG2694"/>
    </row>
    <row r="2695" spans="20:59" x14ac:dyDescent="0.25">
      <c r="T2695" s="47"/>
      <c r="U2695"/>
      <c r="V2695"/>
      <c r="W2695"/>
      <c r="X2695"/>
      <c r="Y2695" s="47"/>
      <c r="Z2695"/>
      <c r="AA2695"/>
      <c r="AJ2695" s="47"/>
      <c r="AK2695"/>
      <c r="AL2695"/>
      <c r="AM2695"/>
      <c r="AN2695"/>
      <c r="AO2695" s="47"/>
      <c r="AP2695"/>
      <c r="AQ2695"/>
      <c r="AZ2695" s="47"/>
      <c r="BA2695"/>
      <c r="BB2695"/>
      <c r="BC2695"/>
      <c r="BD2695"/>
      <c r="BE2695" s="47"/>
      <c r="BF2695"/>
      <c r="BG2695"/>
    </row>
    <row r="2696" spans="20:59" x14ac:dyDescent="0.25">
      <c r="T2696" s="47"/>
      <c r="U2696"/>
      <c r="V2696"/>
      <c r="W2696"/>
      <c r="X2696"/>
      <c r="Y2696" s="47"/>
      <c r="Z2696"/>
      <c r="AA2696"/>
      <c r="AJ2696" s="47"/>
      <c r="AK2696"/>
      <c r="AL2696"/>
      <c r="AM2696"/>
      <c r="AN2696"/>
      <c r="AO2696" s="47"/>
      <c r="AP2696"/>
      <c r="AQ2696"/>
      <c r="AZ2696" s="47"/>
      <c r="BA2696"/>
      <c r="BB2696"/>
      <c r="BC2696"/>
      <c r="BD2696"/>
      <c r="BE2696" s="47"/>
      <c r="BF2696"/>
      <c r="BG2696"/>
    </row>
    <row r="2697" spans="20:59" x14ac:dyDescent="0.25">
      <c r="T2697" s="47"/>
      <c r="U2697"/>
      <c r="V2697"/>
      <c r="W2697"/>
      <c r="X2697"/>
      <c r="Y2697" s="47"/>
      <c r="Z2697"/>
      <c r="AA2697"/>
      <c r="AJ2697" s="47"/>
      <c r="AK2697"/>
      <c r="AL2697"/>
      <c r="AM2697"/>
      <c r="AN2697"/>
      <c r="AO2697" s="47"/>
      <c r="AP2697"/>
      <c r="AQ2697"/>
      <c r="AZ2697" s="47"/>
      <c r="BA2697"/>
      <c r="BB2697"/>
      <c r="BC2697"/>
      <c r="BD2697"/>
      <c r="BE2697" s="47"/>
      <c r="BF2697"/>
      <c r="BG2697"/>
    </row>
    <row r="2698" spans="20:59" x14ac:dyDescent="0.25">
      <c r="T2698" s="47"/>
      <c r="U2698"/>
      <c r="V2698"/>
      <c r="W2698"/>
      <c r="X2698"/>
      <c r="Y2698" s="47"/>
      <c r="Z2698"/>
      <c r="AA2698"/>
      <c r="AJ2698" s="47"/>
      <c r="AK2698"/>
      <c r="AL2698"/>
      <c r="AM2698"/>
      <c r="AN2698"/>
      <c r="AO2698" s="47"/>
      <c r="AP2698"/>
      <c r="AQ2698"/>
      <c r="AZ2698" s="47"/>
      <c r="BA2698"/>
      <c r="BB2698"/>
      <c r="BC2698"/>
      <c r="BD2698"/>
      <c r="BE2698" s="47"/>
      <c r="BF2698"/>
      <c r="BG2698"/>
    </row>
    <row r="2699" spans="20:59" x14ac:dyDescent="0.25">
      <c r="T2699" s="47"/>
      <c r="U2699"/>
      <c r="V2699"/>
      <c r="W2699"/>
      <c r="X2699"/>
      <c r="Y2699" s="47"/>
      <c r="Z2699"/>
      <c r="AA2699"/>
      <c r="AJ2699" s="47"/>
      <c r="AK2699"/>
      <c r="AL2699"/>
      <c r="AM2699"/>
      <c r="AN2699"/>
      <c r="AO2699" s="47"/>
      <c r="AP2699"/>
      <c r="AQ2699"/>
      <c r="AZ2699" s="47"/>
      <c r="BA2699"/>
      <c r="BB2699"/>
      <c r="BC2699"/>
      <c r="BD2699"/>
      <c r="BE2699" s="47"/>
      <c r="BF2699"/>
      <c r="BG2699"/>
    </row>
    <row r="2700" spans="20:59" x14ac:dyDescent="0.25">
      <c r="T2700" s="47"/>
      <c r="U2700"/>
      <c r="V2700"/>
      <c r="W2700"/>
      <c r="X2700"/>
      <c r="Y2700" s="47"/>
      <c r="Z2700"/>
      <c r="AA2700"/>
      <c r="AJ2700" s="47"/>
      <c r="AK2700"/>
      <c r="AL2700"/>
      <c r="AM2700"/>
      <c r="AN2700"/>
      <c r="AO2700" s="47"/>
      <c r="AP2700"/>
      <c r="AQ2700"/>
      <c r="AZ2700" s="47"/>
      <c r="BA2700"/>
      <c r="BB2700"/>
      <c r="BC2700"/>
      <c r="BD2700"/>
      <c r="BE2700" s="47"/>
      <c r="BF2700"/>
      <c r="BG2700"/>
    </row>
    <row r="2701" spans="20:59" x14ac:dyDescent="0.25">
      <c r="T2701" s="47"/>
      <c r="U2701"/>
      <c r="V2701"/>
      <c r="W2701"/>
      <c r="X2701"/>
      <c r="Y2701" s="47"/>
      <c r="Z2701"/>
      <c r="AA2701"/>
      <c r="AJ2701" s="47"/>
      <c r="AK2701"/>
      <c r="AL2701"/>
      <c r="AM2701"/>
      <c r="AN2701"/>
      <c r="AO2701" s="47"/>
      <c r="AP2701"/>
      <c r="AQ2701"/>
      <c r="AZ2701" s="47"/>
      <c r="BA2701"/>
      <c r="BB2701"/>
      <c r="BC2701"/>
      <c r="BD2701"/>
      <c r="BE2701" s="47"/>
      <c r="BF2701"/>
      <c r="BG2701"/>
    </row>
    <row r="2702" spans="20:59" x14ac:dyDescent="0.25">
      <c r="T2702" s="47"/>
      <c r="U2702"/>
      <c r="V2702"/>
      <c r="W2702"/>
      <c r="X2702"/>
      <c r="Y2702" s="47"/>
      <c r="Z2702"/>
      <c r="AA2702"/>
      <c r="AJ2702" s="47"/>
      <c r="AK2702"/>
      <c r="AL2702"/>
      <c r="AM2702"/>
      <c r="AN2702"/>
      <c r="AO2702" s="47"/>
      <c r="AP2702"/>
      <c r="AQ2702"/>
      <c r="AZ2702" s="47"/>
      <c r="BA2702"/>
      <c r="BB2702"/>
      <c r="BC2702"/>
      <c r="BD2702"/>
      <c r="BE2702" s="47"/>
      <c r="BF2702"/>
      <c r="BG2702"/>
    </row>
    <row r="2703" spans="20:59" x14ac:dyDescent="0.25">
      <c r="T2703" s="47"/>
      <c r="U2703"/>
      <c r="V2703"/>
      <c r="W2703"/>
      <c r="X2703"/>
      <c r="Y2703" s="47"/>
      <c r="Z2703"/>
      <c r="AA2703"/>
      <c r="AJ2703" s="47"/>
      <c r="AK2703"/>
      <c r="AL2703"/>
      <c r="AM2703"/>
      <c r="AN2703"/>
      <c r="AO2703" s="47"/>
      <c r="AP2703"/>
      <c r="AQ2703"/>
      <c r="AZ2703" s="47"/>
      <c r="BA2703"/>
      <c r="BB2703"/>
      <c r="BC2703"/>
      <c r="BD2703"/>
      <c r="BE2703" s="47"/>
      <c r="BF2703"/>
      <c r="BG2703"/>
    </row>
    <row r="2704" spans="20:59" x14ac:dyDescent="0.25">
      <c r="T2704" s="47"/>
      <c r="U2704"/>
      <c r="V2704"/>
      <c r="W2704"/>
      <c r="X2704"/>
      <c r="Y2704" s="47"/>
      <c r="Z2704"/>
      <c r="AA2704"/>
      <c r="AJ2704" s="47"/>
      <c r="AK2704"/>
      <c r="AL2704"/>
      <c r="AM2704"/>
      <c r="AN2704"/>
      <c r="AO2704" s="47"/>
      <c r="AP2704"/>
      <c r="AQ2704"/>
      <c r="AZ2704" s="47"/>
      <c r="BA2704"/>
      <c r="BB2704"/>
      <c r="BC2704"/>
      <c r="BD2704"/>
      <c r="BE2704" s="47"/>
      <c r="BF2704"/>
      <c r="BG2704"/>
    </row>
    <row r="2705" spans="20:59" x14ac:dyDescent="0.25">
      <c r="T2705" s="47"/>
      <c r="U2705"/>
      <c r="V2705"/>
      <c r="W2705"/>
      <c r="X2705"/>
      <c r="Y2705" s="47"/>
      <c r="Z2705"/>
      <c r="AA2705"/>
      <c r="AJ2705" s="47"/>
      <c r="AK2705"/>
      <c r="AL2705"/>
      <c r="AM2705"/>
      <c r="AN2705"/>
      <c r="AO2705" s="47"/>
      <c r="AP2705"/>
      <c r="AQ2705"/>
      <c r="AZ2705" s="47"/>
      <c r="BA2705"/>
      <c r="BB2705"/>
      <c r="BC2705"/>
      <c r="BD2705"/>
      <c r="BE2705" s="47"/>
      <c r="BF2705"/>
      <c r="BG2705"/>
    </row>
    <row r="2706" spans="20:59" x14ac:dyDescent="0.25">
      <c r="T2706" s="47"/>
      <c r="U2706"/>
      <c r="V2706"/>
      <c r="W2706"/>
      <c r="X2706"/>
      <c r="Y2706" s="47"/>
      <c r="Z2706"/>
      <c r="AA2706"/>
      <c r="AJ2706" s="47"/>
      <c r="AK2706"/>
      <c r="AL2706"/>
      <c r="AM2706"/>
      <c r="AN2706"/>
      <c r="AO2706" s="47"/>
      <c r="AP2706"/>
      <c r="AQ2706"/>
      <c r="AZ2706" s="47"/>
      <c r="BA2706"/>
      <c r="BB2706"/>
      <c r="BC2706"/>
      <c r="BD2706"/>
      <c r="BE2706" s="47"/>
      <c r="BF2706"/>
      <c r="BG2706"/>
    </row>
    <row r="2707" spans="20:59" x14ac:dyDescent="0.25">
      <c r="T2707" s="47"/>
      <c r="U2707"/>
      <c r="V2707"/>
      <c r="W2707"/>
      <c r="X2707"/>
      <c r="Y2707" s="47"/>
      <c r="Z2707"/>
      <c r="AA2707"/>
      <c r="AJ2707" s="47"/>
      <c r="AK2707"/>
      <c r="AL2707"/>
      <c r="AM2707"/>
      <c r="AN2707"/>
      <c r="AO2707" s="47"/>
      <c r="AP2707"/>
      <c r="AQ2707"/>
      <c r="AZ2707" s="47"/>
      <c r="BA2707"/>
      <c r="BB2707"/>
      <c r="BC2707"/>
      <c r="BD2707"/>
      <c r="BE2707" s="47"/>
      <c r="BF2707"/>
      <c r="BG2707"/>
    </row>
    <row r="2708" spans="20:59" x14ac:dyDescent="0.25">
      <c r="T2708" s="47"/>
      <c r="U2708"/>
      <c r="V2708"/>
      <c r="W2708"/>
      <c r="X2708"/>
      <c r="Y2708" s="47"/>
      <c r="Z2708"/>
      <c r="AA2708"/>
      <c r="AJ2708" s="47"/>
      <c r="AK2708"/>
      <c r="AL2708"/>
      <c r="AM2708"/>
      <c r="AN2708"/>
      <c r="AO2708" s="47"/>
      <c r="AP2708"/>
      <c r="AQ2708"/>
      <c r="AZ2708" s="47"/>
      <c r="BA2708"/>
      <c r="BB2708"/>
      <c r="BC2708"/>
      <c r="BD2708"/>
      <c r="BE2708" s="47"/>
      <c r="BF2708"/>
      <c r="BG2708"/>
    </row>
    <row r="2709" spans="20:59" x14ac:dyDescent="0.25">
      <c r="T2709" s="47"/>
      <c r="U2709"/>
      <c r="V2709"/>
      <c r="W2709"/>
      <c r="X2709"/>
      <c r="Y2709" s="47"/>
      <c r="Z2709"/>
      <c r="AA2709"/>
      <c r="AJ2709" s="47"/>
      <c r="AK2709"/>
      <c r="AL2709"/>
      <c r="AM2709"/>
      <c r="AN2709"/>
      <c r="AO2709" s="47"/>
      <c r="AP2709"/>
      <c r="AQ2709"/>
      <c r="AZ2709" s="47"/>
      <c r="BA2709"/>
      <c r="BB2709"/>
      <c r="BC2709"/>
      <c r="BD2709"/>
      <c r="BE2709" s="47"/>
      <c r="BF2709"/>
      <c r="BG2709"/>
    </row>
    <row r="2710" spans="20:59" x14ac:dyDescent="0.25">
      <c r="T2710" s="47"/>
      <c r="U2710"/>
      <c r="V2710"/>
      <c r="W2710"/>
      <c r="X2710"/>
      <c r="Y2710" s="47"/>
      <c r="Z2710"/>
      <c r="AA2710"/>
      <c r="AJ2710" s="47"/>
      <c r="AK2710"/>
      <c r="AL2710"/>
      <c r="AM2710"/>
      <c r="AN2710"/>
      <c r="AO2710" s="47"/>
      <c r="AP2710"/>
      <c r="AQ2710"/>
      <c r="AZ2710" s="47"/>
      <c r="BA2710"/>
      <c r="BB2710"/>
      <c r="BC2710"/>
      <c r="BD2710"/>
      <c r="BE2710" s="47"/>
      <c r="BF2710"/>
      <c r="BG2710"/>
    </row>
    <row r="2711" spans="20:59" x14ac:dyDescent="0.25">
      <c r="T2711" s="47"/>
      <c r="U2711"/>
      <c r="V2711"/>
      <c r="W2711"/>
      <c r="X2711"/>
      <c r="Y2711" s="47"/>
      <c r="Z2711"/>
      <c r="AA2711"/>
      <c r="AJ2711" s="47"/>
      <c r="AK2711"/>
      <c r="AL2711"/>
      <c r="AM2711"/>
      <c r="AN2711"/>
      <c r="AO2711" s="47"/>
      <c r="AP2711"/>
      <c r="AQ2711"/>
      <c r="AZ2711" s="47"/>
      <c r="BA2711"/>
      <c r="BB2711"/>
      <c r="BC2711"/>
      <c r="BD2711"/>
      <c r="BE2711" s="47"/>
      <c r="BF2711"/>
      <c r="BG2711"/>
    </row>
    <row r="2712" spans="20:59" x14ac:dyDescent="0.25">
      <c r="T2712" s="47"/>
      <c r="U2712"/>
      <c r="V2712"/>
      <c r="W2712"/>
      <c r="X2712"/>
      <c r="Y2712" s="47"/>
      <c r="Z2712"/>
      <c r="AA2712"/>
      <c r="AJ2712" s="47"/>
      <c r="AK2712"/>
      <c r="AL2712"/>
      <c r="AM2712"/>
      <c r="AN2712"/>
      <c r="AO2712" s="47"/>
      <c r="AP2712"/>
      <c r="AQ2712"/>
      <c r="AZ2712" s="47"/>
      <c r="BA2712"/>
      <c r="BB2712"/>
      <c r="BC2712"/>
      <c r="BD2712"/>
      <c r="BE2712" s="47"/>
      <c r="BF2712"/>
      <c r="BG2712"/>
    </row>
    <row r="2713" spans="20:59" x14ac:dyDescent="0.25">
      <c r="T2713" s="47"/>
      <c r="U2713"/>
      <c r="V2713"/>
      <c r="W2713"/>
      <c r="X2713"/>
      <c r="Y2713" s="47"/>
      <c r="Z2713"/>
      <c r="AA2713"/>
      <c r="AJ2713" s="47"/>
      <c r="AK2713"/>
      <c r="AL2713"/>
      <c r="AM2713"/>
      <c r="AN2713"/>
      <c r="AO2713" s="47"/>
      <c r="AP2713"/>
      <c r="AQ2713"/>
      <c r="AZ2713" s="47"/>
      <c r="BA2713"/>
      <c r="BB2713"/>
      <c r="BC2713"/>
      <c r="BD2713"/>
      <c r="BE2713" s="47"/>
      <c r="BF2713"/>
      <c r="BG2713"/>
    </row>
    <row r="2714" spans="20:59" x14ac:dyDescent="0.25">
      <c r="T2714" s="47"/>
      <c r="U2714"/>
      <c r="V2714"/>
      <c r="W2714"/>
      <c r="X2714"/>
      <c r="Y2714" s="47"/>
      <c r="Z2714"/>
      <c r="AA2714"/>
      <c r="AJ2714" s="47"/>
      <c r="AK2714"/>
      <c r="AL2714"/>
      <c r="AM2714"/>
      <c r="AN2714"/>
      <c r="AO2714" s="47"/>
      <c r="AP2714"/>
      <c r="AQ2714"/>
      <c r="AZ2714" s="47"/>
      <c r="BA2714"/>
      <c r="BB2714"/>
      <c r="BC2714"/>
      <c r="BD2714"/>
      <c r="BE2714" s="47"/>
      <c r="BF2714"/>
      <c r="BG2714"/>
    </row>
    <row r="2715" spans="20:59" x14ac:dyDescent="0.25">
      <c r="T2715" s="47"/>
      <c r="U2715"/>
      <c r="V2715"/>
      <c r="W2715"/>
      <c r="X2715"/>
      <c r="Y2715" s="47"/>
      <c r="Z2715"/>
      <c r="AA2715"/>
      <c r="AJ2715" s="47"/>
      <c r="AK2715"/>
      <c r="AL2715"/>
      <c r="AM2715"/>
      <c r="AN2715"/>
      <c r="AO2715" s="47"/>
      <c r="AP2715"/>
      <c r="AQ2715"/>
      <c r="AZ2715" s="47"/>
      <c r="BA2715"/>
      <c r="BB2715"/>
      <c r="BC2715"/>
      <c r="BD2715"/>
      <c r="BE2715" s="47"/>
      <c r="BF2715"/>
      <c r="BG2715"/>
    </row>
    <row r="2716" spans="20:59" x14ac:dyDescent="0.25">
      <c r="T2716" s="47"/>
      <c r="U2716"/>
      <c r="V2716"/>
      <c r="W2716"/>
      <c r="X2716"/>
      <c r="Y2716" s="47"/>
      <c r="Z2716"/>
      <c r="AA2716"/>
      <c r="AJ2716" s="47"/>
      <c r="AK2716"/>
      <c r="AL2716"/>
      <c r="AM2716"/>
      <c r="AN2716"/>
      <c r="AO2716" s="47"/>
      <c r="AP2716"/>
      <c r="AQ2716"/>
      <c r="AZ2716" s="47"/>
      <c r="BA2716"/>
      <c r="BB2716"/>
      <c r="BC2716"/>
      <c r="BD2716"/>
      <c r="BE2716" s="47"/>
      <c r="BF2716"/>
      <c r="BG2716"/>
    </row>
    <row r="2717" spans="20:59" x14ac:dyDescent="0.25">
      <c r="T2717" s="47"/>
      <c r="U2717"/>
      <c r="V2717"/>
      <c r="W2717"/>
      <c r="X2717"/>
      <c r="Y2717" s="47"/>
      <c r="Z2717"/>
      <c r="AA2717"/>
      <c r="AJ2717" s="47"/>
      <c r="AK2717"/>
      <c r="AL2717"/>
      <c r="AM2717"/>
      <c r="AN2717"/>
      <c r="AO2717" s="47"/>
      <c r="AP2717"/>
      <c r="AQ2717"/>
      <c r="AZ2717" s="47"/>
      <c r="BA2717"/>
      <c r="BB2717"/>
      <c r="BC2717"/>
      <c r="BD2717"/>
      <c r="BE2717" s="47"/>
      <c r="BF2717"/>
      <c r="BG2717"/>
    </row>
    <row r="2718" spans="20:59" x14ac:dyDescent="0.25">
      <c r="T2718" s="47"/>
      <c r="U2718"/>
      <c r="V2718"/>
      <c r="W2718"/>
      <c r="X2718"/>
      <c r="Y2718" s="47"/>
      <c r="Z2718"/>
      <c r="AA2718"/>
      <c r="AJ2718" s="47"/>
      <c r="AK2718"/>
      <c r="AL2718"/>
      <c r="AM2718"/>
      <c r="AN2718"/>
      <c r="AO2718" s="47"/>
      <c r="AP2718"/>
      <c r="AQ2718"/>
      <c r="AZ2718" s="47"/>
      <c r="BA2718"/>
      <c r="BB2718"/>
      <c r="BC2718"/>
      <c r="BD2718"/>
      <c r="BE2718" s="47"/>
      <c r="BF2718"/>
      <c r="BG2718"/>
    </row>
    <row r="2719" spans="20:59" x14ac:dyDescent="0.25">
      <c r="T2719" s="47"/>
      <c r="U2719"/>
      <c r="V2719"/>
      <c r="W2719"/>
      <c r="X2719"/>
      <c r="Y2719" s="47"/>
      <c r="Z2719"/>
      <c r="AA2719"/>
      <c r="AJ2719" s="47"/>
      <c r="AK2719"/>
      <c r="AL2719"/>
      <c r="AM2719"/>
      <c r="AN2719"/>
      <c r="AO2719" s="47"/>
      <c r="AP2719"/>
      <c r="AQ2719"/>
      <c r="AZ2719" s="47"/>
      <c r="BA2719"/>
      <c r="BB2719"/>
      <c r="BC2719"/>
      <c r="BD2719"/>
      <c r="BE2719" s="47"/>
      <c r="BF2719"/>
      <c r="BG2719"/>
    </row>
    <row r="2720" spans="20:59" x14ac:dyDescent="0.25">
      <c r="T2720" s="47"/>
      <c r="U2720"/>
      <c r="V2720"/>
      <c r="W2720"/>
      <c r="X2720"/>
      <c r="Y2720" s="47"/>
      <c r="Z2720"/>
      <c r="AA2720"/>
      <c r="AJ2720" s="47"/>
      <c r="AK2720"/>
      <c r="AL2720"/>
      <c r="AM2720"/>
      <c r="AN2720"/>
      <c r="AO2720" s="47"/>
      <c r="AP2720"/>
      <c r="AQ2720"/>
      <c r="AZ2720" s="47"/>
      <c r="BA2720"/>
      <c r="BB2720"/>
      <c r="BC2720"/>
      <c r="BD2720"/>
      <c r="BE2720" s="47"/>
      <c r="BF2720"/>
      <c r="BG2720"/>
    </row>
    <row r="2721" spans="20:59" x14ac:dyDescent="0.25">
      <c r="T2721" s="47"/>
      <c r="U2721"/>
      <c r="V2721"/>
      <c r="W2721"/>
      <c r="X2721"/>
      <c r="Y2721" s="47"/>
      <c r="Z2721"/>
      <c r="AA2721"/>
      <c r="AJ2721" s="47"/>
      <c r="AK2721"/>
      <c r="AL2721"/>
      <c r="AM2721"/>
      <c r="AN2721"/>
      <c r="AO2721" s="47"/>
      <c r="AP2721"/>
      <c r="AQ2721"/>
      <c r="AZ2721" s="47"/>
      <c r="BA2721"/>
      <c r="BB2721"/>
      <c r="BC2721"/>
      <c r="BD2721"/>
      <c r="BE2721" s="47"/>
      <c r="BF2721"/>
      <c r="BG2721"/>
    </row>
    <row r="2722" spans="20:59" x14ac:dyDescent="0.25">
      <c r="T2722" s="47"/>
      <c r="U2722"/>
      <c r="V2722"/>
      <c r="W2722"/>
      <c r="X2722"/>
      <c r="Y2722" s="47"/>
      <c r="Z2722"/>
      <c r="AA2722"/>
      <c r="AJ2722" s="47"/>
      <c r="AK2722"/>
      <c r="AL2722"/>
      <c r="AM2722"/>
      <c r="AN2722"/>
      <c r="AO2722" s="47"/>
      <c r="AP2722"/>
      <c r="AQ2722"/>
      <c r="AZ2722" s="47"/>
      <c r="BA2722"/>
      <c r="BB2722"/>
      <c r="BC2722"/>
      <c r="BD2722"/>
      <c r="BE2722" s="47"/>
      <c r="BF2722"/>
      <c r="BG2722"/>
    </row>
    <row r="2723" spans="20:59" x14ac:dyDescent="0.25">
      <c r="T2723" s="47"/>
      <c r="U2723"/>
      <c r="V2723"/>
      <c r="W2723"/>
      <c r="X2723"/>
      <c r="Y2723" s="47"/>
      <c r="Z2723"/>
      <c r="AA2723"/>
      <c r="AJ2723" s="47"/>
      <c r="AK2723"/>
      <c r="AL2723"/>
      <c r="AM2723"/>
      <c r="AN2723"/>
      <c r="AO2723" s="47"/>
      <c r="AP2723"/>
      <c r="AQ2723"/>
      <c r="AZ2723" s="47"/>
      <c r="BA2723"/>
      <c r="BB2723"/>
      <c r="BC2723"/>
      <c r="BD2723"/>
      <c r="BE2723" s="47"/>
      <c r="BF2723"/>
      <c r="BG2723"/>
    </row>
    <row r="2724" spans="20:59" x14ac:dyDescent="0.25">
      <c r="T2724" s="47"/>
      <c r="U2724"/>
      <c r="V2724"/>
      <c r="W2724"/>
      <c r="X2724"/>
      <c r="Y2724" s="47"/>
      <c r="Z2724"/>
      <c r="AA2724"/>
      <c r="AJ2724" s="47"/>
      <c r="AK2724"/>
      <c r="AL2724"/>
      <c r="AM2724"/>
      <c r="AN2724"/>
      <c r="AO2724" s="47"/>
      <c r="AP2724"/>
      <c r="AQ2724"/>
      <c r="AZ2724" s="47"/>
      <c r="BA2724"/>
      <c r="BB2724"/>
      <c r="BC2724"/>
      <c r="BD2724"/>
      <c r="BE2724" s="47"/>
      <c r="BF2724"/>
      <c r="BG2724"/>
    </row>
    <row r="2725" spans="20:59" x14ac:dyDescent="0.25">
      <c r="T2725" s="47"/>
      <c r="U2725"/>
      <c r="V2725"/>
      <c r="W2725"/>
      <c r="X2725"/>
      <c r="Y2725" s="47"/>
      <c r="Z2725"/>
      <c r="AA2725"/>
      <c r="AJ2725" s="47"/>
      <c r="AK2725"/>
      <c r="AL2725"/>
      <c r="AM2725"/>
      <c r="AN2725"/>
      <c r="AO2725" s="47"/>
      <c r="AP2725"/>
      <c r="AQ2725"/>
      <c r="AZ2725" s="47"/>
      <c r="BA2725"/>
      <c r="BB2725"/>
      <c r="BC2725"/>
      <c r="BD2725"/>
      <c r="BE2725" s="47"/>
      <c r="BF2725"/>
      <c r="BG2725"/>
    </row>
    <row r="2726" spans="20:59" x14ac:dyDescent="0.25">
      <c r="T2726" s="47"/>
      <c r="U2726"/>
      <c r="V2726"/>
      <c r="W2726"/>
      <c r="X2726"/>
      <c r="Y2726" s="47"/>
      <c r="Z2726"/>
      <c r="AA2726"/>
      <c r="AJ2726" s="47"/>
      <c r="AK2726"/>
      <c r="AL2726"/>
      <c r="AM2726"/>
      <c r="AN2726"/>
      <c r="AO2726" s="47"/>
      <c r="AP2726"/>
      <c r="AQ2726"/>
      <c r="AZ2726" s="47"/>
      <c r="BA2726"/>
      <c r="BB2726"/>
      <c r="BC2726"/>
      <c r="BD2726"/>
      <c r="BE2726" s="47"/>
      <c r="BF2726"/>
      <c r="BG2726"/>
    </row>
    <row r="2727" spans="20:59" x14ac:dyDescent="0.25">
      <c r="T2727" s="47"/>
      <c r="U2727"/>
      <c r="V2727"/>
      <c r="W2727"/>
      <c r="X2727"/>
      <c r="Y2727" s="47"/>
      <c r="Z2727"/>
      <c r="AA2727"/>
      <c r="AJ2727" s="47"/>
      <c r="AK2727"/>
      <c r="AL2727"/>
      <c r="AM2727"/>
      <c r="AN2727"/>
      <c r="AO2727" s="47"/>
      <c r="AP2727"/>
      <c r="AQ2727"/>
      <c r="AZ2727" s="47"/>
      <c r="BA2727"/>
      <c r="BB2727"/>
      <c r="BC2727"/>
      <c r="BD2727"/>
      <c r="BE2727" s="47"/>
      <c r="BF2727"/>
      <c r="BG2727"/>
    </row>
    <row r="2728" spans="20:59" x14ac:dyDescent="0.25">
      <c r="T2728" s="47"/>
      <c r="U2728"/>
      <c r="V2728"/>
      <c r="W2728"/>
      <c r="X2728"/>
      <c r="Y2728" s="47"/>
      <c r="Z2728"/>
      <c r="AA2728"/>
      <c r="AJ2728" s="47"/>
      <c r="AK2728"/>
      <c r="AL2728"/>
      <c r="AM2728"/>
      <c r="AN2728"/>
      <c r="AO2728" s="47"/>
      <c r="AP2728"/>
      <c r="AQ2728"/>
      <c r="AZ2728" s="47"/>
      <c r="BA2728"/>
      <c r="BB2728"/>
      <c r="BC2728"/>
      <c r="BD2728"/>
      <c r="BE2728" s="47"/>
      <c r="BF2728"/>
      <c r="BG2728"/>
    </row>
    <row r="2729" spans="20:59" x14ac:dyDescent="0.25">
      <c r="T2729" s="47"/>
      <c r="U2729"/>
      <c r="V2729"/>
      <c r="W2729"/>
      <c r="X2729"/>
      <c r="Y2729" s="47"/>
      <c r="Z2729"/>
      <c r="AA2729"/>
      <c r="AJ2729" s="47"/>
      <c r="AK2729"/>
      <c r="AL2729"/>
      <c r="AM2729"/>
      <c r="AN2729"/>
      <c r="AO2729" s="47"/>
      <c r="AP2729"/>
      <c r="AQ2729"/>
      <c r="AZ2729" s="47"/>
      <c r="BA2729"/>
      <c r="BB2729"/>
      <c r="BC2729"/>
      <c r="BD2729"/>
      <c r="BE2729" s="47"/>
      <c r="BF2729"/>
      <c r="BG2729"/>
    </row>
    <row r="2730" spans="20:59" x14ac:dyDescent="0.25">
      <c r="T2730" s="47"/>
      <c r="U2730"/>
      <c r="V2730"/>
      <c r="W2730"/>
      <c r="X2730"/>
      <c r="Y2730" s="47"/>
      <c r="Z2730"/>
      <c r="AA2730"/>
      <c r="AJ2730" s="47"/>
      <c r="AK2730"/>
      <c r="AL2730"/>
      <c r="AM2730"/>
      <c r="AN2730"/>
      <c r="AO2730" s="47"/>
      <c r="AP2730"/>
      <c r="AQ2730"/>
      <c r="AZ2730" s="47"/>
      <c r="BA2730"/>
      <c r="BB2730"/>
      <c r="BC2730"/>
      <c r="BD2730"/>
      <c r="BE2730" s="47"/>
      <c r="BF2730"/>
      <c r="BG2730"/>
    </row>
    <row r="2731" spans="20:59" x14ac:dyDescent="0.25">
      <c r="T2731" s="47"/>
      <c r="U2731"/>
      <c r="V2731"/>
      <c r="W2731"/>
      <c r="X2731"/>
      <c r="Y2731" s="47"/>
      <c r="Z2731"/>
      <c r="AA2731"/>
      <c r="AJ2731" s="47"/>
      <c r="AK2731"/>
      <c r="AL2731"/>
      <c r="AM2731"/>
      <c r="AN2731"/>
      <c r="AO2731" s="47"/>
      <c r="AP2731"/>
      <c r="AQ2731"/>
      <c r="AZ2731" s="47"/>
      <c r="BA2731"/>
      <c r="BB2731"/>
      <c r="BC2731"/>
      <c r="BD2731"/>
      <c r="BE2731" s="47"/>
      <c r="BF2731"/>
      <c r="BG2731"/>
    </row>
    <row r="2732" spans="20:59" x14ac:dyDescent="0.25">
      <c r="T2732" s="47"/>
      <c r="U2732"/>
      <c r="V2732"/>
      <c r="W2732"/>
      <c r="X2732"/>
      <c r="Y2732" s="47"/>
      <c r="Z2732"/>
      <c r="AA2732"/>
      <c r="AJ2732" s="47"/>
      <c r="AK2732"/>
      <c r="AL2732"/>
      <c r="AM2732"/>
      <c r="AN2732"/>
      <c r="AO2732" s="47"/>
      <c r="AP2732"/>
      <c r="AQ2732"/>
      <c r="AZ2732" s="47"/>
      <c r="BA2732"/>
      <c r="BB2732"/>
      <c r="BC2732"/>
      <c r="BD2732"/>
      <c r="BE2732" s="47"/>
      <c r="BF2732"/>
      <c r="BG2732"/>
    </row>
    <row r="2733" spans="20:59" x14ac:dyDescent="0.25">
      <c r="T2733" s="47"/>
      <c r="U2733"/>
      <c r="V2733"/>
      <c r="W2733"/>
      <c r="X2733"/>
      <c r="Y2733" s="47"/>
      <c r="Z2733"/>
      <c r="AA2733"/>
      <c r="AJ2733" s="47"/>
      <c r="AK2733"/>
      <c r="AL2733"/>
      <c r="AM2733"/>
      <c r="AN2733"/>
      <c r="AO2733" s="47"/>
      <c r="AP2733"/>
      <c r="AQ2733"/>
      <c r="AZ2733" s="47"/>
      <c r="BA2733"/>
      <c r="BB2733"/>
      <c r="BC2733"/>
      <c r="BD2733"/>
      <c r="BE2733" s="47"/>
      <c r="BF2733"/>
      <c r="BG2733"/>
    </row>
    <row r="2734" spans="20:59" x14ac:dyDescent="0.25">
      <c r="T2734" s="47"/>
      <c r="U2734"/>
      <c r="V2734"/>
      <c r="W2734"/>
      <c r="X2734"/>
      <c r="Y2734" s="47"/>
      <c r="Z2734"/>
      <c r="AA2734"/>
      <c r="AJ2734" s="47"/>
      <c r="AK2734"/>
      <c r="AL2734"/>
      <c r="AM2734"/>
      <c r="AN2734"/>
      <c r="AO2734" s="47"/>
      <c r="AP2734"/>
      <c r="AQ2734"/>
      <c r="AZ2734" s="47"/>
      <c r="BA2734"/>
      <c r="BB2734"/>
      <c r="BC2734"/>
      <c r="BD2734"/>
      <c r="BE2734" s="47"/>
      <c r="BF2734"/>
      <c r="BG2734"/>
    </row>
    <row r="2735" spans="20:59" x14ac:dyDescent="0.25">
      <c r="T2735" s="47"/>
      <c r="U2735"/>
      <c r="V2735"/>
      <c r="W2735"/>
      <c r="X2735"/>
      <c r="Y2735" s="47"/>
      <c r="Z2735"/>
      <c r="AA2735"/>
      <c r="AJ2735" s="47"/>
      <c r="AK2735"/>
      <c r="AL2735"/>
      <c r="AM2735"/>
      <c r="AN2735"/>
      <c r="AO2735" s="47"/>
      <c r="AP2735"/>
      <c r="AQ2735"/>
      <c r="AZ2735" s="47"/>
      <c r="BA2735"/>
      <c r="BB2735"/>
      <c r="BC2735"/>
      <c r="BD2735"/>
      <c r="BE2735" s="47"/>
      <c r="BF2735"/>
      <c r="BG2735"/>
    </row>
    <row r="2736" spans="20:59" x14ac:dyDescent="0.25">
      <c r="T2736" s="47"/>
      <c r="U2736"/>
      <c r="V2736"/>
      <c r="W2736"/>
      <c r="X2736"/>
      <c r="Y2736" s="47"/>
      <c r="Z2736"/>
      <c r="AA2736"/>
      <c r="AJ2736" s="47"/>
      <c r="AK2736"/>
      <c r="AL2736"/>
      <c r="AM2736"/>
      <c r="AN2736"/>
      <c r="AO2736" s="47"/>
      <c r="AP2736"/>
      <c r="AQ2736"/>
      <c r="AZ2736" s="47"/>
      <c r="BA2736"/>
      <c r="BB2736"/>
      <c r="BC2736"/>
      <c r="BD2736"/>
      <c r="BE2736" s="47"/>
      <c r="BF2736"/>
      <c r="BG2736"/>
    </row>
    <row r="2737" spans="20:59" x14ac:dyDescent="0.25">
      <c r="T2737" s="47"/>
      <c r="U2737"/>
      <c r="V2737"/>
      <c r="W2737"/>
      <c r="X2737"/>
      <c r="Y2737" s="47"/>
      <c r="Z2737"/>
      <c r="AA2737"/>
      <c r="AJ2737" s="47"/>
      <c r="AK2737"/>
      <c r="AL2737"/>
      <c r="AM2737"/>
      <c r="AN2737"/>
      <c r="AO2737" s="47"/>
      <c r="AP2737"/>
      <c r="AQ2737"/>
      <c r="AZ2737" s="47"/>
      <c r="BA2737"/>
      <c r="BB2737"/>
      <c r="BC2737"/>
      <c r="BD2737"/>
      <c r="BE2737" s="47"/>
      <c r="BF2737"/>
      <c r="BG2737"/>
    </row>
    <row r="2738" spans="20:59" x14ac:dyDescent="0.25">
      <c r="T2738" s="47"/>
      <c r="U2738"/>
      <c r="V2738"/>
      <c r="W2738"/>
      <c r="X2738"/>
      <c r="Y2738" s="47"/>
      <c r="Z2738"/>
      <c r="AA2738"/>
      <c r="AJ2738" s="47"/>
      <c r="AK2738"/>
      <c r="AL2738"/>
      <c r="AM2738"/>
      <c r="AN2738"/>
      <c r="AO2738" s="47"/>
      <c r="AP2738"/>
      <c r="AQ2738"/>
      <c r="AZ2738" s="47"/>
      <c r="BA2738"/>
      <c r="BB2738"/>
      <c r="BC2738"/>
      <c r="BD2738"/>
      <c r="BE2738" s="47"/>
      <c r="BF2738"/>
      <c r="BG2738"/>
    </row>
    <row r="2739" spans="20:59" x14ac:dyDescent="0.25">
      <c r="T2739" s="47"/>
      <c r="U2739"/>
      <c r="V2739"/>
      <c r="W2739"/>
      <c r="X2739"/>
      <c r="Y2739" s="47"/>
      <c r="Z2739"/>
      <c r="AA2739"/>
      <c r="AJ2739" s="47"/>
      <c r="AK2739"/>
      <c r="AL2739"/>
      <c r="AM2739"/>
      <c r="AN2739"/>
      <c r="AO2739" s="47"/>
      <c r="AP2739"/>
      <c r="AQ2739"/>
      <c r="AZ2739" s="47"/>
      <c r="BA2739"/>
      <c r="BB2739"/>
      <c r="BC2739"/>
      <c r="BD2739"/>
      <c r="BE2739" s="47"/>
      <c r="BF2739"/>
      <c r="BG2739"/>
    </row>
    <row r="2740" spans="20:59" x14ac:dyDescent="0.25">
      <c r="T2740" s="47"/>
      <c r="U2740"/>
      <c r="V2740"/>
      <c r="W2740"/>
      <c r="X2740"/>
      <c r="Y2740" s="47"/>
      <c r="Z2740"/>
      <c r="AA2740"/>
      <c r="AJ2740" s="47"/>
      <c r="AK2740"/>
      <c r="AL2740"/>
      <c r="AM2740"/>
      <c r="AN2740"/>
      <c r="AO2740" s="47"/>
      <c r="AP2740"/>
      <c r="AQ2740"/>
      <c r="AZ2740" s="47"/>
      <c r="BA2740"/>
      <c r="BB2740"/>
      <c r="BC2740"/>
      <c r="BD2740"/>
      <c r="BE2740" s="47"/>
      <c r="BF2740"/>
      <c r="BG2740"/>
    </row>
    <row r="2741" spans="20:59" x14ac:dyDescent="0.25">
      <c r="T2741" s="47"/>
      <c r="U2741"/>
      <c r="V2741"/>
      <c r="W2741"/>
      <c r="X2741"/>
      <c r="Y2741" s="47"/>
      <c r="Z2741"/>
      <c r="AA2741"/>
      <c r="AJ2741" s="47"/>
      <c r="AK2741"/>
      <c r="AL2741"/>
      <c r="AM2741"/>
      <c r="AN2741"/>
      <c r="AO2741" s="47"/>
      <c r="AP2741"/>
      <c r="AQ2741"/>
      <c r="AZ2741" s="47"/>
      <c r="BA2741"/>
      <c r="BB2741"/>
      <c r="BC2741"/>
      <c r="BD2741"/>
      <c r="BE2741" s="47"/>
      <c r="BF2741"/>
      <c r="BG2741"/>
    </row>
    <row r="2742" spans="20:59" x14ac:dyDescent="0.25">
      <c r="T2742" s="47"/>
      <c r="U2742"/>
      <c r="V2742"/>
      <c r="W2742"/>
      <c r="X2742"/>
      <c r="Y2742" s="47"/>
      <c r="Z2742"/>
      <c r="AA2742"/>
      <c r="AJ2742" s="47"/>
      <c r="AK2742"/>
      <c r="AL2742"/>
      <c r="AM2742"/>
      <c r="AN2742"/>
      <c r="AO2742" s="47"/>
      <c r="AP2742"/>
      <c r="AQ2742"/>
      <c r="AZ2742" s="47"/>
      <c r="BA2742"/>
      <c r="BB2742"/>
      <c r="BC2742"/>
      <c r="BD2742"/>
      <c r="BE2742" s="47"/>
      <c r="BF2742"/>
      <c r="BG2742"/>
    </row>
    <row r="2743" spans="20:59" x14ac:dyDescent="0.25">
      <c r="T2743" s="47"/>
      <c r="U2743"/>
      <c r="V2743"/>
      <c r="W2743"/>
      <c r="X2743"/>
      <c r="Y2743" s="47"/>
      <c r="Z2743"/>
      <c r="AA2743"/>
      <c r="AJ2743" s="47"/>
      <c r="AK2743"/>
      <c r="AL2743"/>
      <c r="AM2743"/>
      <c r="AN2743"/>
      <c r="AO2743" s="47"/>
      <c r="AP2743"/>
      <c r="AQ2743"/>
      <c r="AZ2743" s="47"/>
      <c r="BA2743"/>
      <c r="BB2743"/>
      <c r="BC2743"/>
      <c r="BD2743"/>
      <c r="BE2743" s="47"/>
      <c r="BF2743"/>
      <c r="BG2743"/>
    </row>
    <row r="2744" spans="20:59" x14ac:dyDescent="0.25">
      <c r="T2744" s="47"/>
      <c r="U2744"/>
      <c r="V2744"/>
      <c r="W2744"/>
      <c r="X2744"/>
      <c r="Y2744" s="47"/>
      <c r="Z2744"/>
      <c r="AA2744"/>
      <c r="AJ2744" s="47"/>
      <c r="AK2744"/>
      <c r="AL2744"/>
      <c r="AM2744"/>
      <c r="AN2744"/>
      <c r="AO2744" s="47"/>
      <c r="AP2744"/>
      <c r="AQ2744"/>
      <c r="AZ2744" s="47"/>
      <c r="BA2744"/>
      <c r="BB2744"/>
      <c r="BC2744"/>
      <c r="BD2744"/>
      <c r="BE2744" s="47"/>
      <c r="BF2744"/>
      <c r="BG2744"/>
    </row>
    <row r="2745" spans="20:59" x14ac:dyDescent="0.25">
      <c r="T2745" s="47"/>
      <c r="U2745"/>
      <c r="V2745"/>
      <c r="W2745"/>
      <c r="X2745"/>
      <c r="Y2745" s="47"/>
      <c r="Z2745"/>
      <c r="AA2745"/>
      <c r="AJ2745" s="47"/>
      <c r="AK2745"/>
      <c r="AL2745"/>
      <c r="AM2745"/>
      <c r="AN2745"/>
      <c r="AO2745" s="47"/>
      <c r="AP2745"/>
      <c r="AQ2745"/>
      <c r="AZ2745" s="47"/>
      <c r="BA2745"/>
      <c r="BB2745"/>
      <c r="BC2745"/>
      <c r="BD2745"/>
      <c r="BE2745" s="47"/>
      <c r="BF2745"/>
      <c r="BG2745"/>
    </row>
    <row r="2746" spans="20:59" x14ac:dyDescent="0.25">
      <c r="T2746" s="47"/>
      <c r="U2746"/>
      <c r="V2746"/>
      <c r="W2746"/>
      <c r="X2746"/>
      <c r="Y2746" s="47"/>
      <c r="Z2746"/>
      <c r="AA2746"/>
      <c r="AJ2746" s="47"/>
      <c r="AK2746"/>
      <c r="AL2746"/>
      <c r="AM2746"/>
      <c r="AN2746"/>
      <c r="AO2746" s="47"/>
      <c r="AP2746"/>
      <c r="AQ2746"/>
      <c r="AZ2746" s="47"/>
      <c r="BA2746"/>
      <c r="BB2746"/>
      <c r="BC2746"/>
      <c r="BD2746"/>
      <c r="BE2746" s="47"/>
      <c r="BF2746"/>
      <c r="BG2746"/>
    </row>
    <row r="2747" spans="20:59" x14ac:dyDescent="0.25">
      <c r="T2747" s="47"/>
      <c r="U2747"/>
      <c r="V2747"/>
      <c r="W2747"/>
      <c r="X2747"/>
      <c r="Y2747" s="47"/>
      <c r="Z2747"/>
      <c r="AA2747"/>
      <c r="AJ2747" s="47"/>
      <c r="AK2747"/>
      <c r="AL2747"/>
      <c r="AM2747"/>
      <c r="AN2747"/>
      <c r="AO2747" s="47"/>
      <c r="AP2747"/>
      <c r="AQ2747"/>
      <c r="AZ2747" s="47"/>
      <c r="BA2747"/>
      <c r="BB2747"/>
      <c r="BC2747"/>
      <c r="BD2747"/>
      <c r="BE2747" s="47"/>
      <c r="BF2747"/>
      <c r="BG2747"/>
    </row>
    <row r="2748" spans="20:59" x14ac:dyDescent="0.25">
      <c r="T2748" s="47"/>
      <c r="U2748"/>
      <c r="V2748"/>
      <c r="W2748"/>
      <c r="X2748"/>
      <c r="Y2748" s="47"/>
      <c r="Z2748"/>
      <c r="AA2748"/>
      <c r="AJ2748" s="47"/>
      <c r="AK2748"/>
      <c r="AL2748"/>
      <c r="AM2748"/>
      <c r="AN2748"/>
      <c r="AO2748" s="47"/>
      <c r="AP2748"/>
      <c r="AQ2748"/>
      <c r="AZ2748" s="47"/>
      <c r="BA2748"/>
      <c r="BB2748"/>
      <c r="BC2748"/>
      <c r="BD2748"/>
      <c r="BE2748" s="47"/>
      <c r="BF2748"/>
      <c r="BG2748"/>
    </row>
    <row r="2749" spans="20:59" x14ac:dyDescent="0.25">
      <c r="T2749" s="47"/>
      <c r="U2749"/>
      <c r="V2749"/>
      <c r="W2749"/>
      <c r="X2749"/>
      <c r="Y2749" s="47"/>
      <c r="Z2749"/>
      <c r="AA2749"/>
      <c r="AJ2749" s="47"/>
      <c r="AK2749"/>
      <c r="AL2749"/>
      <c r="AM2749"/>
      <c r="AN2749"/>
      <c r="AO2749" s="47"/>
      <c r="AP2749"/>
      <c r="AQ2749"/>
      <c r="AZ2749" s="47"/>
      <c r="BA2749"/>
      <c r="BB2749"/>
      <c r="BC2749"/>
      <c r="BD2749"/>
      <c r="BE2749" s="47"/>
      <c r="BF2749"/>
      <c r="BG2749"/>
    </row>
    <row r="2750" spans="20:59" x14ac:dyDescent="0.25">
      <c r="T2750" s="47"/>
      <c r="U2750"/>
      <c r="V2750"/>
      <c r="W2750"/>
      <c r="X2750"/>
      <c r="Y2750" s="47"/>
      <c r="Z2750"/>
      <c r="AA2750"/>
      <c r="AJ2750" s="47"/>
      <c r="AK2750"/>
      <c r="AL2750"/>
      <c r="AM2750"/>
      <c r="AN2750"/>
      <c r="AO2750" s="47"/>
      <c r="AP2750"/>
      <c r="AQ2750"/>
      <c r="AZ2750" s="47"/>
      <c r="BA2750"/>
      <c r="BB2750"/>
      <c r="BC2750"/>
      <c r="BD2750"/>
      <c r="BE2750" s="47"/>
      <c r="BF2750"/>
      <c r="BG2750"/>
    </row>
    <row r="2751" spans="20:59" x14ac:dyDescent="0.25">
      <c r="T2751" s="47"/>
      <c r="U2751"/>
      <c r="V2751"/>
      <c r="W2751"/>
      <c r="X2751"/>
      <c r="Y2751" s="47"/>
      <c r="Z2751"/>
      <c r="AA2751"/>
      <c r="AJ2751" s="47"/>
      <c r="AK2751"/>
      <c r="AL2751"/>
      <c r="AM2751"/>
      <c r="AN2751"/>
      <c r="AO2751" s="47"/>
      <c r="AP2751"/>
      <c r="AQ2751"/>
      <c r="AZ2751" s="47"/>
      <c r="BA2751"/>
      <c r="BB2751"/>
      <c r="BC2751"/>
      <c r="BD2751"/>
      <c r="BE2751" s="47"/>
      <c r="BF2751"/>
      <c r="BG2751"/>
    </row>
    <row r="2752" spans="20:59" x14ac:dyDescent="0.25">
      <c r="T2752" s="47"/>
      <c r="U2752"/>
      <c r="V2752"/>
      <c r="W2752"/>
      <c r="X2752"/>
      <c r="Y2752" s="47"/>
      <c r="Z2752"/>
      <c r="AA2752"/>
      <c r="AJ2752" s="47"/>
      <c r="AK2752"/>
      <c r="AL2752"/>
      <c r="AM2752"/>
      <c r="AN2752"/>
      <c r="AO2752" s="47"/>
      <c r="AP2752"/>
      <c r="AQ2752"/>
      <c r="AZ2752" s="47"/>
      <c r="BA2752"/>
      <c r="BB2752"/>
      <c r="BC2752"/>
      <c r="BD2752"/>
      <c r="BE2752" s="47"/>
      <c r="BF2752"/>
      <c r="BG2752"/>
    </row>
    <row r="2753" spans="20:59" x14ac:dyDescent="0.25">
      <c r="T2753" s="47"/>
      <c r="U2753"/>
      <c r="V2753"/>
      <c r="W2753"/>
      <c r="X2753"/>
      <c r="Y2753" s="47"/>
      <c r="Z2753"/>
      <c r="AA2753"/>
      <c r="AJ2753" s="47"/>
      <c r="AK2753"/>
      <c r="AL2753"/>
      <c r="AM2753"/>
      <c r="AN2753"/>
      <c r="AO2753" s="47"/>
      <c r="AP2753"/>
      <c r="AQ2753"/>
      <c r="AZ2753" s="47"/>
      <c r="BA2753"/>
      <c r="BB2753"/>
      <c r="BC2753"/>
      <c r="BD2753"/>
      <c r="BE2753" s="47"/>
      <c r="BF2753"/>
      <c r="BG2753"/>
    </row>
    <row r="2754" spans="20:59" x14ac:dyDescent="0.25">
      <c r="T2754" s="47"/>
      <c r="U2754"/>
      <c r="V2754"/>
      <c r="W2754"/>
      <c r="X2754"/>
      <c r="Y2754" s="47"/>
      <c r="Z2754"/>
      <c r="AA2754"/>
      <c r="AJ2754" s="47"/>
      <c r="AK2754"/>
      <c r="AL2754"/>
      <c r="AM2754"/>
      <c r="AN2754"/>
      <c r="AO2754" s="47"/>
      <c r="AP2754"/>
      <c r="AQ2754"/>
      <c r="AZ2754" s="47"/>
      <c r="BA2754"/>
      <c r="BB2754"/>
      <c r="BC2754"/>
      <c r="BD2754"/>
      <c r="BE2754" s="47"/>
      <c r="BF2754"/>
      <c r="BG2754"/>
    </row>
    <row r="2755" spans="20:59" x14ac:dyDescent="0.25">
      <c r="T2755" s="47"/>
      <c r="U2755"/>
      <c r="V2755"/>
      <c r="W2755"/>
      <c r="X2755"/>
      <c r="Y2755" s="47"/>
      <c r="Z2755"/>
      <c r="AA2755"/>
      <c r="AJ2755" s="47"/>
      <c r="AK2755"/>
      <c r="AL2755"/>
      <c r="AM2755"/>
      <c r="AN2755"/>
      <c r="AO2755" s="47"/>
      <c r="AP2755"/>
      <c r="AQ2755"/>
      <c r="AZ2755" s="47"/>
      <c r="BA2755"/>
      <c r="BB2755"/>
      <c r="BC2755"/>
      <c r="BD2755"/>
      <c r="BE2755" s="47"/>
      <c r="BF2755"/>
      <c r="BG2755"/>
    </row>
    <row r="2756" spans="20:59" x14ac:dyDescent="0.25">
      <c r="T2756" s="47"/>
      <c r="U2756"/>
      <c r="V2756"/>
      <c r="W2756"/>
      <c r="X2756"/>
      <c r="Y2756" s="47"/>
      <c r="Z2756"/>
      <c r="AA2756"/>
      <c r="AJ2756" s="47"/>
      <c r="AK2756"/>
      <c r="AL2756"/>
      <c r="AM2756"/>
      <c r="AN2756"/>
      <c r="AO2756" s="47"/>
      <c r="AP2756"/>
      <c r="AQ2756"/>
      <c r="AZ2756" s="47"/>
      <c r="BA2756"/>
      <c r="BB2756"/>
      <c r="BC2756"/>
      <c r="BD2756"/>
      <c r="BE2756" s="47"/>
      <c r="BF2756"/>
      <c r="BG2756"/>
    </row>
    <row r="2757" spans="20:59" x14ac:dyDescent="0.25">
      <c r="T2757" s="47"/>
      <c r="U2757"/>
      <c r="V2757"/>
      <c r="W2757"/>
      <c r="X2757"/>
      <c r="Y2757" s="47"/>
      <c r="Z2757"/>
      <c r="AA2757"/>
      <c r="AJ2757" s="47"/>
      <c r="AK2757"/>
      <c r="AL2757"/>
      <c r="AM2757"/>
      <c r="AN2757"/>
      <c r="AO2757" s="47"/>
      <c r="AP2757"/>
      <c r="AQ2757"/>
      <c r="AZ2757" s="47"/>
      <c r="BA2757"/>
      <c r="BB2757"/>
      <c r="BC2757"/>
      <c r="BD2757"/>
      <c r="BE2757" s="47"/>
      <c r="BF2757"/>
      <c r="BG2757"/>
    </row>
    <row r="2758" spans="20:59" x14ac:dyDescent="0.25">
      <c r="T2758" s="47"/>
      <c r="U2758"/>
      <c r="V2758"/>
      <c r="W2758"/>
      <c r="X2758"/>
      <c r="Y2758" s="47"/>
      <c r="Z2758"/>
      <c r="AA2758"/>
      <c r="AJ2758" s="47"/>
      <c r="AK2758"/>
      <c r="AL2758"/>
      <c r="AM2758"/>
      <c r="AN2758"/>
      <c r="AO2758" s="47"/>
      <c r="AP2758"/>
      <c r="AQ2758"/>
      <c r="AZ2758" s="47"/>
      <c r="BA2758"/>
      <c r="BB2758"/>
      <c r="BC2758"/>
      <c r="BD2758"/>
      <c r="BE2758" s="47"/>
      <c r="BF2758"/>
      <c r="BG2758"/>
    </row>
    <row r="2759" spans="20:59" x14ac:dyDescent="0.25">
      <c r="T2759" s="47"/>
      <c r="U2759"/>
      <c r="V2759"/>
      <c r="W2759"/>
      <c r="X2759"/>
      <c r="Y2759" s="47"/>
      <c r="Z2759"/>
      <c r="AA2759"/>
      <c r="AJ2759" s="47"/>
      <c r="AK2759"/>
      <c r="AL2759"/>
      <c r="AM2759"/>
      <c r="AN2759"/>
      <c r="AO2759" s="47"/>
      <c r="AP2759"/>
      <c r="AQ2759"/>
      <c r="AZ2759" s="47"/>
      <c r="BA2759"/>
      <c r="BB2759"/>
      <c r="BC2759"/>
      <c r="BD2759"/>
      <c r="BE2759" s="47"/>
      <c r="BF2759"/>
      <c r="BG2759"/>
    </row>
    <row r="2760" spans="20:59" x14ac:dyDescent="0.25">
      <c r="T2760" s="47"/>
      <c r="U2760"/>
      <c r="V2760"/>
      <c r="W2760"/>
      <c r="X2760"/>
      <c r="Y2760" s="47"/>
      <c r="Z2760"/>
      <c r="AA2760"/>
      <c r="AJ2760" s="47"/>
      <c r="AK2760"/>
      <c r="AL2760"/>
      <c r="AM2760"/>
      <c r="AN2760"/>
      <c r="AO2760" s="47"/>
      <c r="AP2760"/>
      <c r="AQ2760"/>
      <c r="AZ2760" s="47"/>
      <c r="BA2760"/>
      <c r="BB2760"/>
      <c r="BC2760"/>
      <c r="BD2760"/>
      <c r="BE2760" s="47"/>
      <c r="BF2760"/>
      <c r="BG2760"/>
    </row>
    <row r="2761" spans="20:59" x14ac:dyDescent="0.25">
      <c r="T2761" s="47"/>
      <c r="U2761"/>
      <c r="V2761"/>
      <c r="W2761"/>
      <c r="X2761"/>
      <c r="Y2761" s="47"/>
      <c r="Z2761"/>
      <c r="AA2761"/>
      <c r="AJ2761" s="47"/>
      <c r="AK2761"/>
      <c r="AL2761"/>
      <c r="AM2761"/>
      <c r="AN2761"/>
      <c r="AO2761" s="47"/>
      <c r="AP2761"/>
      <c r="AQ2761"/>
      <c r="AZ2761" s="47"/>
      <c r="BA2761"/>
      <c r="BB2761"/>
      <c r="BC2761"/>
      <c r="BD2761"/>
      <c r="BE2761" s="47"/>
      <c r="BF2761"/>
      <c r="BG2761"/>
    </row>
    <row r="2762" spans="20:59" x14ac:dyDescent="0.25">
      <c r="T2762" s="47"/>
      <c r="U2762"/>
      <c r="V2762"/>
      <c r="W2762"/>
      <c r="X2762"/>
      <c r="Y2762" s="47"/>
      <c r="Z2762"/>
      <c r="AA2762"/>
      <c r="AJ2762" s="47"/>
      <c r="AK2762"/>
      <c r="AL2762"/>
      <c r="AM2762"/>
      <c r="AN2762"/>
      <c r="AO2762" s="47"/>
      <c r="AP2762"/>
      <c r="AQ2762"/>
      <c r="AZ2762" s="47"/>
      <c r="BA2762"/>
      <c r="BB2762"/>
      <c r="BC2762"/>
      <c r="BD2762"/>
      <c r="BE2762" s="47"/>
      <c r="BF2762"/>
      <c r="BG2762"/>
    </row>
    <row r="2763" spans="20:59" x14ac:dyDescent="0.25">
      <c r="T2763" s="47"/>
      <c r="U2763"/>
      <c r="V2763"/>
      <c r="W2763"/>
      <c r="X2763"/>
      <c r="Y2763" s="47"/>
      <c r="Z2763"/>
      <c r="AA2763"/>
      <c r="AJ2763" s="47"/>
      <c r="AK2763"/>
      <c r="AL2763"/>
      <c r="AM2763"/>
      <c r="AN2763"/>
      <c r="AO2763" s="47"/>
      <c r="AP2763"/>
      <c r="AQ2763"/>
      <c r="AZ2763" s="47"/>
      <c r="BA2763"/>
      <c r="BB2763"/>
      <c r="BC2763"/>
      <c r="BD2763"/>
      <c r="BE2763" s="47"/>
      <c r="BF2763"/>
      <c r="BG2763"/>
    </row>
    <row r="2764" spans="20:59" x14ac:dyDescent="0.25">
      <c r="T2764" s="47"/>
      <c r="U2764"/>
      <c r="V2764"/>
      <c r="W2764"/>
      <c r="X2764"/>
      <c r="Y2764" s="47"/>
      <c r="Z2764"/>
      <c r="AA2764"/>
      <c r="AJ2764" s="47"/>
      <c r="AK2764"/>
      <c r="AL2764"/>
      <c r="AM2764"/>
      <c r="AN2764"/>
      <c r="AO2764" s="47"/>
      <c r="AP2764"/>
      <c r="AQ2764"/>
      <c r="AZ2764" s="47"/>
      <c r="BA2764"/>
      <c r="BB2764"/>
      <c r="BC2764"/>
      <c r="BD2764"/>
      <c r="BE2764" s="47"/>
      <c r="BF2764"/>
      <c r="BG2764"/>
    </row>
    <row r="2765" spans="20:59" x14ac:dyDescent="0.25">
      <c r="T2765" s="47"/>
      <c r="U2765"/>
      <c r="V2765"/>
      <c r="W2765"/>
      <c r="X2765"/>
      <c r="Y2765" s="47"/>
      <c r="Z2765"/>
      <c r="AA2765"/>
      <c r="AJ2765" s="47"/>
      <c r="AK2765"/>
      <c r="AL2765"/>
      <c r="AM2765"/>
      <c r="AN2765"/>
      <c r="AO2765" s="47"/>
      <c r="AP2765"/>
      <c r="AQ2765"/>
      <c r="AZ2765" s="47"/>
      <c r="BA2765"/>
      <c r="BB2765"/>
      <c r="BC2765"/>
      <c r="BD2765"/>
      <c r="BE2765" s="47"/>
      <c r="BF2765"/>
      <c r="BG2765"/>
    </row>
    <row r="2766" spans="20:59" x14ac:dyDescent="0.25">
      <c r="T2766" s="47"/>
      <c r="U2766"/>
      <c r="V2766"/>
      <c r="W2766"/>
      <c r="X2766"/>
      <c r="Y2766" s="47"/>
      <c r="Z2766"/>
      <c r="AA2766"/>
      <c r="AJ2766" s="47"/>
      <c r="AK2766"/>
      <c r="AL2766"/>
      <c r="AM2766"/>
      <c r="AN2766"/>
      <c r="AO2766" s="47"/>
      <c r="AP2766"/>
      <c r="AQ2766"/>
      <c r="AZ2766" s="47"/>
      <c r="BA2766"/>
      <c r="BB2766"/>
      <c r="BC2766"/>
      <c r="BD2766"/>
      <c r="BE2766" s="47"/>
      <c r="BF2766"/>
      <c r="BG2766"/>
    </row>
    <row r="2767" spans="20:59" x14ac:dyDescent="0.25">
      <c r="T2767" s="47"/>
      <c r="U2767"/>
      <c r="V2767"/>
      <c r="W2767"/>
      <c r="X2767"/>
      <c r="Y2767" s="47"/>
      <c r="Z2767"/>
      <c r="AA2767"/>
      <c r="AJ2767" s="47"/>
      <c r="AK2767"/>
      <c r="AL2767"/>
      <c r="AM2767"/>
      <c r="AN2767"/>
      <c r="AO2767" s="47"/>
      <c r="AP2767"/>
      <c r="AQ2767"/>
      <c r="AZ2767" s="47"/>
      <c r="BA2767"/>
      <c r="BB2767"/>
      <c r="BC2767"/>
      <c r="BD2767"/>
      <c r="BE2767" s="47"/>
      <c r="BF2767"/>
      <c r="BG2767"/>
    </row>
    <row r="2768" spans="20:59" x14ac:dyDescent="0.25">
      <c r="T2768" s="47"/>
      <c r="U2768"/>
      <c r="V2768"/>
      <c r="W2768"/>
      <c r="X2768"/>
      <c r="Y2768" s="47"/>
      <c r="Z2768"/>
      <c r="AA2768"/>
      <c r="AJ2768" s="47"/>
      <c r="AK2768"/>
      <c r="AL2768"/>
      <c r="AM2768"/>
      <c r="AN2768"/>
      <c r="AO2768" s="47"/>
      <c r="AP2768"/>
      <c r="AQ2768"/>
      <c r="AZ2768" s="47"/>
      <c r="BA2768"/>
      <c r="BB2768"/>
      <c r="BC2768"/>
      <c r="BD2768"/>
      <c r="BE2768" s="47"/>
      <c r="BF2768"/>
      <c r="BG2768"/>
    </row>
    <row r="2769" spans="20:59" x14ac:dyDescent="0.25">
      <c r="T2769" s="47"/>
      <c r="U2769"/>
      <c r="V2769"/>
      <c r="W2769"/>
      <c r="X2769"/>
      <c r="Y2769" s="47"/>
      <c r="Z2769"/>
      <c r="AA2769"/>
      <c r="AJ2769" s="47"/>
      <c r="AK2769"/>
      <c r="AL2769"/>
      <c r="AM2769"/>
      <c r="AN2769"/>
      <c r="AO2769" s="47"/>
      <c r="AP2769"/>
      <c r="AQ2769"/>
      <c r="AZ2769" s="47"/>
      <c r="BA2769"/>
      <c r="BB2769"/>
      <c r="BC2769"/>
      <c r="BD2769"/>
      <c r="BE2769" s="47"/>
      <c r="BF2769"/>
      <c r="BG2769"/>
    </row>
    <row r="2770" spans="20:59" x14ac:dyDescent="0.25">
      <c r="T2770" s="47"/>
      <c r="U2770"/>
      <c r="V2770"/>
      <c r="W2770"/>
      <c r="X2770"/>
      <c r="Y2770" s="47"/>
      <c r="Z2770"/>
      <c r="AA2770"/>
      <c r="AJ2770" s="47"/>
      <c r="AK2770"/>
      <c r="AL2770"/>
      <c r="AM2770"/>
      <c r="AN2770"/>
      <c r="AO2770" s="47"/>
      <c r="AP2770"/>
      <c r="AQ2770"/>
      <c r="AZ2770" s="47"/>
      <c r="BA2770"/>
      <c r="BB2770"/>
      <c r="BC2770"/>
      <c r="BD2770"/>
      <c r="BE2770" s="47"/>
      <c r="BF2770"/>
      <c r="BG2770"/>
    </row>
    <row r="2771" spans="20:59" x14ac:dyDescent="0.25">
      <c r="T2771" s="47"/>
      <c r="U2771"/>
      <c r="V2771"/>
      <c r="W2771"/>
      <c r="X2771"/>
      <c r="Y2771" s="47"/>
      <c r="Z2771"/>
      <c r="AA2771"/>
      <c r="AJ2771" s="47"/>
      <c r="AK2771"/>
      <c r="AL2771"/>
      <c r="AM2771"/>
      <c r="AN2771"/>
      <c r="AO2771" s="47"/>
      <c r="AP2771"/>
      <c r="AQ2771"/>
      <c r="AZ2771" s="47"/>
      <c r="BA2771"/>
      <c r="BB2771"/>
      <c r="BC2771"/>
      <c r="BD2771"/>
      <c r="BE2771" s="47"/>
      <c r="BF2771"/>
      <c r="BG2771"/>
    </row>
    <row r="2772" spans="20:59" x14ac:dyDescent="0.25">
      <c r="T2772" s="47"/>
      <c r="U2772"/>
      <c r="V2772"/>
      <c r="W2772"/>
      <c r="X2772"/>
      <c r="Y2772" s="47"/>
      <c r="Z2772"/>
      <c r="AA2772"/>
      <c r="AJ2772" s="47"/>
      <c r="AK2772"/>
      <c r="AL2772"/>
      <c r="AM2772"/>
      <c r="AN2772"/>
      <c r="AO2772" s="47"/>
      <c r="AP2772"/>
      <c r="AQ2772"/>
      <c r="AZ2772" s="47"/>
      <c r="BA2772"/>
      <c r="BB2772"/>
      <c r="BC2772"/>
      <c r="BD2772"/>
      <c r="BE2772" s="47"/>
      <c r="BF2772"/>
      <c r="BG2772"/>
    </row>
    <row r="2773" spans="20:59" x14ac:dyDescent="0.25">
      <c r="T2773" s="47"/>
      <c r="U2773"/>
      <c r="V2773"/>
      <c r="W2773"/>
      <c r="X2773"/>
      <c r="Y2773" s="47"/>
      <c r="Z2773"/>
      <c r="AA2773"/>
      <c r="AJ2773" s="47"/>
      <c r="AK2773"/>
      <c r="AL2773"/>
      <c r="AM2773"/>
      <c r="AN2773"/>
      <c r="AO2773" s="47"/>
      <c r="AP2773"/>
      <c r="AQ2773"/>
      <c r="AZ2773" s="47"/>
      <c r="BA2773"/>
      <c r="BB2773"/>
      <c r="BC2773"/>
      <c r="BD2773"/>
      <c r="BE2773" s="47"/>
      <c r="BF2773"/>
      <c r="BG2773"/>
    </row>
    <row r="2774" spans="20:59" x14ac:dyDescent="0.25">
      <c r="T2774" s="47"/>
      <c r="U2774"/>
      <c r="V2774"/>
      <c r="W2774"/>
      <c r="X2774"/>
      <c r="Y2774" s="47"/>
      <c r="Z2774"/>
      <c r="AA2774"/>
      <c r="AJ2774" s="47"/>
      <c r="AK2774"/>
      <c r="AL2774"/>
      <c r="AM2774"/>
      <c r="AN2774"/>
      <c r="AO2774" s="47"/>
      <c r="AP2774"/>
      <c r="AQ2774"/>
      <c r="AZ2774" s="47"/>
      <c r="BA2774"/>
      <c r="BB2774"/>
      <c r="BC2774"/>
      <c r="BD2774"/>
      <c r="BE2774" s="47"/>
      <c r="BF2774"/>
      <c r="BG2774"/>
    </row>
    <row r="2775" spans="20:59" x14ac:dyDescent="0.25">
      <c r="T2775" s="47"/>
      <c r="U2775"/>
      <c r="V2775"/>
      <c r="W2775"/>
      <c r="X2775"/>
      <c r="Y2775" s="47"/>
      <c r="Z2775"/>
      <c r="AA2775"/>
      <c r="AJ2775" s="47"/>
      <c r="AK2775"/>
      <c r="AL2775"/>
      <c r="AM2775"/>
      <c r="AN2775"/>
      <c r="AO2775" s="47"/>
      <c r="AP2775"/>
      <c r="AQ2775"/>
      <c r="AZ2775" s="47"/>
      <c r="BA2775"/>
      <c r="BB2775"/>
      <c r="BC2775"/>
      <c r="BD2775"/>
      <c r="BE2775" s="47"/>
      <c r="BF2775"/>
      <c r="BG2775"/>
    </row>
    <row r="2776" spans="20:59" x14ac:dyDescent="0.25">
      <c r="T2776" s="47"/>
      <c r="U2776"/>
      <c r="V2776"/>
      <c r="W2776"/>
      <c r="X2776"/>
      <c r="Y2776" s="47"/>
      <c r="Z2776"/>
      <c r="AA2776"/>
      <c r="AJ2776" s="47"/>
      <c r="AK2776"/>
      <c r="AL2776"/>
      <c r="AM2776"/>
      <c r="AN2776"/>
      <c r="AO2776" s="47"/>
      <c r="AP2776"/>
      <c r="AQ2776"/>
      <c r="AZ2776" s="47"/>
      <c r="BA2776"/>
      <c r="BB2776"/>
      <c r="BC2776"/>
      <c r="BD2776"/>
      <c r="BE2776" s="47"/>
      <c r="BF2776"/>
      <c r="BG2776"/>
    </row>
    <row r="2777" spans="20:59" x14ac:dyDescent="0.25">
      <c r="T2777" s="47"/>
      <c r="U2777"/>
      <c r="V2777"/>
      <c r="W2777"/>
      <c r="X2777"/>
      <c r="Y2777" s="47"/>
      <c r="Z2777"/>
      <c r="AA2777"/>
      <c r="AJ2777" s="47"/>
      <c r="AK2777"/>
      <c r="AL2777"/>
      <c r="AM2777"/>
      <c r="AN2777"/>
      <c r="AO2777" s="47"/>
      <c r="AP2777"/>
      <c r="AQ2777"/>
      <c r="AZ2777" s="47"/>
      <c r="BA2777"/>
      <c r="BB2777"/>
      <c r="BC2777"/>
      <c r="BD2777"/>
      <c r="BE2777" s="47"/>
      <c r="BF2777"/>
      <c r="BG2777"/>
    </row>
    <row r="2778" spans="20:59" x14ac:dyDescent="0.25">
      <c r="T2778" s="47"/>
      <c r="U2778"/>
      <c r="V2778"/>
      <c r="W2778"/>
      <c r="X2778"/>
      <c r="Y2778" s="47"/>
      <c r="Z2778"/>
      <c r="AA2778"/>
      <c r="AJ2778" s="47"/>
      <c r="AK2778"/>
      <c r="AL2778"/>
      <c r="AM2778"/>
      <c r="AN2778"/>
      <c r="AO2778" s="47"/>
      <c r="AP2778"/>
      <c r="AQ2778"/>
      <c r="AZ2778" s="47"/>
      <c r="BA2778"/>
      <c r="BB2778"/>
      <c r="BC2778"/>
      <c r="BD2778"/>
      <c r="BE2778" s="47"/>
      <c r="BF2778"/>
      <c r="BG2778"/>
    </row>
    <row r="2779" spans="20:59" x14ac:dyDescent="0.25">
      <c r="T2779" s="47"/>
      <c r="U2779"/>
      <c r="V2779"/>
      <c r="W2779"/>
      <c r="X2779"/>
      <c r="Y2779" s="47"/>
      <c r="Z2779"/>
      <c r="AA2779"/>
      <c r="AJ2779" s="47"/>
      <c r="AK2779"/>
      <c r="AL2779"/>
      <c r="AM2779"/>
      <c r="AN2779"/>
      <c r="AO2779" s="47"/>
      <c r="AP2779"/>
      <c r="AQ2779"/>
      <c r="AZ2779" s="47"/>
      <c r="BA2779"/>
      <c r="BB2779"/>
      <c r="BC2779"/>
      <c r="BD2779"/>
      <c r="BE2779" s="47"/>
      <c r="BF2779"/>
      <c r="BG2779"/>
    </row>
    <row r="2780" spans="20:59" x14ac:dyDescent="0.25">
      <c r="T2780" s="47"/>
      <c r="U2780"/>
      <c r="V2780"/>
      <c r="W2780"/>
      <c r="X2780"/>
      <c r="Y2780" s="47"/>
      <c r="Z2780"/>
      <c r="AA2780"/>
      <c r="AJ2780" s="47"/>
      <c r="AK2780"/>
      <c r="AL2780"/>
      <c r="AM2780"/>
      <c r="AN2780"/>
      <c r="AO2780" s="47"/>
      <c r="AP2780"/>
      <c r="AQ2780"/>
      <c r="AZ2780" s="47"/>
      <c r="BA2780"/>
      <c r="BB2780"/>
      <c r="BC2780"/>
      <c r="BD2780"/>
      <c r="BE2780" s="47"/>
      <c r="BF2780"/>
      <c r="BG2780"/>
    </row>
    <row r="2781" spans="20:59" x14ac:dyDescent="0.25">
      <c r="T2781" s="47"/>
      <c r="U2781"/>
      <c r="V2781"/>
      <c r="W2781"/>
      <c r="X2781"/>
      <c r="Y2781" s="47"/>
      <c r="Z2781"/>
      <c r="AA2781"/>
      <c r="AJ2781" s="47"/>
      <c r="AK2781"/>
      <c r="AL2781"/>
      <c r="AM2781"/>
      <c r="AN2781"/>
      <c r="AO2781" s="47"/>
      <c r="AP2781"/>
      <c r="AQ2781"/>
      <c r="AZ2781" s="47"/>
      <c r="BA2781"/>
      <c r="BB2781"/>
      <c r="BC2781"/>
      <c r="BD2781"/>
      <c r="BE2781" s="47"/>
      <c r="BF2781"/>
      <c r="BG2781"/>
    </row>
    <row r="2782" spans="20:59" x14ac:dyDescent="0.25">
      <c r="T2782" s="47"/>
      <c r="U2782"/>
      <c r="V2782"/>
      <c r="W2782"/>
      <c r="X2782"/>
      <c r="Y2782" s="47"/>
      <c r="Z2782"/>
      <c r="AA2782"/>
      <c r="AJ2782" s="47"/>
      <c r="AK2782"/>
      <c r="AL2782"/>
      <c r="AM2782"/>
      <c r="AN2782"/>
      <c r="AO2782" s="47"/>
      <c r="AP2782"/>
      <c r="AQ2782"/>
      <c r="AZ2782" s="47"/>
      <c r="BA2782"/>
      <c r="BB2782"/>
      <c r="BC2782"/>
      <c r="BD2782"/>
      <c r="BE2782" s="47"/>
      <c r="BF2782"/>
      <c r="BG2782"/>
    </row>
    <row r="2783" spans="20:59" x14ac:dyDescent="0.25">
      <c r="T2783" s="47"/>
      <c r="U2783"/>
      <c r="V2783"/>
      <c r="W2783"/>
      <c r="X2783"/>
      <c r="Y2783" s="47"/>
      <c r="Z2783"/>
      <c r="AA2783"/>
      <c r="AJ2783" s="47"/>
      <c r="AK2783"/>
      <c r="AL2783"/>
      <c r="AM2783"/>
      <c r="AN2783"/>
      <c r="AO2783" s="47"/>
      <c r="AP2783"/>
      <c r="AQ2783"/>
      <c r="AZ2783" s="47"/>
      <c r="BA2783"/>
      <c r="BB2783"/>
      <c r="BC2783"/>
      <c r="BD2783"/>
      <c r="BE2783" s="47"/>
      <c r="BF2783"/>
      <c r="BG2783"/>
    </row>
    <row r="2784" spans="20:59" x14ac:dyDescent="0.25">
      <c r="T2784" s="47"/>
      <c r="U2784"/>
      <c r="V2784"/>
      <c r="W2784"/>
      <c r="X2784"/>
      <c r="Y2784" s="47"/>
      <c r="Z2784"/>
      <c r="AA2784"/>
      <c r="AJ2784" s="47"/>
      <c r="AK2784"/>
      <c r="AL2784"/>
      <c r="AM2784"/>
      <c r="AN2784"/>
      <c r="AO2784" s="47"/>
      <c r="AP2784"/>
      <c r="AQ2784"/>
      <c r="AZ2784" s="47"/>
      <c r="BA2784"/>
      <c r="BB2784"/>
      <c r="BC2784"/>
      <c r="BD2784"/>
      <c r="BE2784" s="47"/>
      <c r="BF2784"/>
      <c r="BG2784"/>
    </row>
    <row r="2785" spans="20:59" x14ac:dyDescent="0.25">
      <c r="T2785" s="47"/>
      <c r="U2785"/>
      <c r="V2785"/>
      <c r="W2785"/>
      <c r="X2785"/>
      <c r="Y2785" s="47"/>
      <c r="Z2785"/>
      <c r="AA2785"/>
      <c r="AJ2785" s="47"/>
      <c r="AK2785"/>
      <c r="AL2785"/>
      <c r="AM2785"/>
      <c r="AN2785"/>
      <c r="AO2785" s="47"/>
      <c r="AP2785"/>
      <c r="AQ2785"/>
      <c r="AZ2785" s="47"/>
      <c r="BA2785"/>
      <c r="BB2785"/>
      <c r="BC2785"/>
      <c r="BD2785"/>
      <c r="BE2785" s="47"/>
      <c r="BF2785"/>
      <c r="BG2785"/>
    </row>
    <row r="2786" spans="20:59" x14ac:dyDescent="0.25">
      <c r="T2786" s="47"/>
      <c r="U2786"/>
      <c r="V2786"/>
      <c r="W2786"/>
      <c r="X2786"/>
      <c r="Y2786" s="47"/>
      <c r="Z2786"/>
      <c r="AA2786"/>
      <c r="AJ2786" s="47"/>
      <c r="AK2786"/>
      <c r="AL2786"/>
      <c r="AM2786"/>
      <c r="AN2786"/>
      <c r="AO2786" s="47"/>
      <c r="AP2786"/>
      <c r="AQ2786"/>
      <c r="AZ2786" s="47"/>
      <c r="BA2786"/>
      <c r="BB2786"/>
      <c r="BC2786"/>
      <c r="BD2786"/>
      <c r="BE2786" s="47"/>
      <c r="BF2786"/>
      <c r="BG2786"/>
    </row>
    <row r="2787" spans="20:59" x14ac:dyDescent="0.25">
      <c r="T2787" s="47"/>
      <c r="U2787"/>
      <c r="V2787"/>
      <c r="W2787"/>
      <c r="X2787"/>
      <c r="Y2787" s="47"/>
      <c r="Z2787"/>
      <c r="AA2787"/>
      <c r="AJ2787" s="47"/>
      <c r="AK2787"/>
      <c r="AL2787"/>
      <c r="AM2787"/>
      <c r="AN2787"/>
      <c r="AO2787" s="47"/>
      <c r="AP2787"/>
      <c r="AQ2787"/>
      <c r="AZ2787" s="47"/>
      <c r="BA2787"/>
      <c r="BB2787"/>
      <c r="BC2787"/>
      <c r="BD2787"/>
      <c r="BE2787" s="47"/>
      <c r="BF2787"/>
      <c r="BG2787"/>
    </row>
    <row r="2788" spans="20:59" x14ac:dyDescent="0.25">
      <c r="T2788" s="47"/>
      <c r="U2788"/>
      <c r="V2788"/>
      <c r="W2788"/>
      <c r="X2788"/>
      <c r="Y2788" s="47"/>
      <c r="Z2788"/>
      <c r="AA2788"/>
      <c r="AJ2788" s="47"/>
      <c r="AK2788"/>
      <c r="AL2788"/>
      <c r="AM2788"/>
      <c r="AN2788"/>
      <c r="AO2788" s="47"/>
      <c r="AP2788"/>
      <c r="AQ2788"/>
      <c r="AZ2788" s="47"/>
      <c r="BA2788"/>
      <c r="BB2788"/>
      <c r="BC2788"/>
      <c r="BD2788"/>
      <c r="BE2788" s="47"/>
      <c r="BF2788"/>
      <c r="BG2788"/>
    </row>
    <row r="2789" spans="20:59" x14ac:dyDescent="0.25">
      <c r="T2789" s="47"/>
      <c r="U2789"/>
      <c r="V2789"/>
      <c r="W2789"/>
      <c r="X2789"/>
      <c r="Y2789" s="47"/>
      <c r="Z2789"/>
      <c r="AA2789"/>
      <c r="AJ2789" s="47"/>
      <c r="AK2789"/>
      <c r="AL2789"/>
      <c r="AM2789"/>
      <c r="AN2789"/>
      <c r="AO2789" s="47"/>
      <c r="AP2789"/>
      <c r="AQ2789"/>
      <c r="AZ2789" s="47"/>
      <c r="BA2789"/>
      <c r="BB2789"/>
      <c r="BC2789"/>
      <c r="BD2789"/>
      <c r="BE2789" s="47"/>
      <c r="BF2789"/>
      <c r="BG2789"/>
    </row>
    <row r="2790" spans="20:59" x14ac:dyDescent="0.25">
      <c r="T2790" s="47"/>
      <c r="U2790"/>
      <c r="V2790"/>
      <c r="W2790"/>
      <c r="X2790"/>
      <c r="Y2790" s="47"/>
      <c r="Z2790"/>
      <c r="AA2790"/>
      <c r="AJ2790" s="47"/>
      <c r="AK2790"/>
      <c r="AL2790"/>
      <c r="AM2790"/>
      <c r="AN2790"/>
      <c r="AO2790" s="47"/>
      <c r="AP2790"/>
      <c r="AQ2790"/>
      <c r="AZ2790" s="47"/>
      <c r="BA2790"/>
      <c r="BB2790"/>
      <c r="BC2790"/>
      <c r="BD2790"/>
      <c r="BE2790" s="47"/>
      <c r="BF2790"/>
      <c r="BG2790"/>
    </row>
    <row r="2791" spans="20:59" x14ac:dyDescent="0.25">
      <c r="T2791" s="47"/>
      <c r="U2791"/>
      <c r="V2791"/>
      <c r="W2791"/>
      <c r="X2791"/>
      <c r="Y2791" s="47"/>
      <c r="Z2791"/>
      <c r="AA2791"/>
      <c r="AJ2791" s="47"/>
      <c r="AK2791"/>
      <c r="AL2791"/>
      <c r="AM2791"/>
      <c r="AN2791"/>
      <c r="AO2791" s="47"/>
      <c r="AP2791"/>
      <c r="AQ2791"/>
      <c r="AZ2791" s="47"/>
      <c r="BA2791"/>
      <c r="BB2791"/>
      <c r="BC2791"/>
      <c r="BD2791"/>
      <c r="BE2791" s="47"/>
      <c r="BF2791"/>
      <c r="BG2791"/>
    </row>
    <row r="2792" spans="20:59" x14ac:dyDescent="0.25">
      <c r="T2792" s="47"/>
      <c r="U2792"/>
      <c r="V2792"/>
      <c r="W2792"/>
      <c r="X2792"/>
      <c r="Y2792" s="47"/>
      <c r="Z2792"/>
      <c r="AA2792"/>
      <c r="AJ2792" s="47"/>
      <c r="AK2792"/>
      <c r="AL2792"/>
      <c r="AM2792"/>
      <c r="AN2792"/>
      <c r="AO2792" s="47"/>
      <c r="AP2792"/>
      <c r="AQ2792"/>
      <c r="AZ2792" s="47"/>
      <c r="BA2792"/>
      <c r="BB2792"/>
      <c r="BC2792"/>
      <c r="BD2792"/>
      <c r="BE2792" s="47"/>
      <c r="BF2792"/>
      <c r="BG2792"/>
    </row>
    <row r="2793" spans="20:59" x14ac:dyDescent="0.25">
      <c r="T2793" s="47"/>
      <c r="U2793"/>
      <c r="V2793"/>
      <c r="W2793"/>
      <c r="X2793"/>
      <c r="Y2793" s="47"/>
      <c r="Z2793"/>
      <c r="AA2793"/>
      <c r="AJ2793" s="47"/>
      <c r="AK2793"/>
      <c r="AL2793"/>
      <c r="AM2793"/>
      <c r="AN2793"/>
      <c r="AO2793" s="47"/>
      <c r="AP2793"/>
      <c r="AQ2793"/>
      <c r="AZ2793" s="47"/>
      <c r="BA2793"/>
      <c r="BB2793"/>
      <c r="BC2793"/>
      <c r="BD2793"/>
      <c r="BE2793" s="47"/>
      <c r="BF2793"/>
      <c r="BG2793"/>
    </row>
    <row r="2794" spans="20:59" x14ac:dyDescent="0.25">
      <c r="T2794" s="47"/>
      <c r="U2794"/>
      <c r="V2794"/>
      <c r="W2794"/>
      <c r="X2794"/>
      <c r="Y2794" s="47"/>
      <c r="Z2794"/>
      <c r="AA2794"/>
      <c r="AJ2794" s="47"/>
      <c r="AK2794"/>
      <c r="AL2794"/>
      <c r="AM2794"/>
      <c r="AN2794"/>
      <c r="AO2794" s="47"/>
      <c r="AP2794"/>
      <c r="AQ2794"/>
      <c r="AZ2794" s="47"/>
      <c r="BA2794"/>
      <c r="BB2794"/>
      <c r="BC2794"/>
      <c r="BD2794"/>
      <c r="BE2794" s="47"/>
      <c r="BF2794"/>
      <c r="BG2794"/>
    </row>
    <row r="2795" spans="20:59" x14ac:dyDescent="0.25">
      <c r="T2795" s="47"/>
      <c r="U2795"/>
      <c r="V2795"/>
      <c r="W2795"/>
      <c r="X2795"/>
      <c r="Y2795" s="47"/>
      <c r="Z2795"/>
      <c r="AA2795"/>
      <c r="AJ2795" s="47"/>
      <c r="AK2795"/>
      <c r="AL2795"/>
      <c r="AM2795"/>
      <c r="AN2795"/>
      <c r="AO2795" s="47"/>
      <c r="AP2795"/>
      <c r="AQ2795"/>
      <c r="AZ2795" s="47"/>
      <c r="BA2795"/>
      <c r="BB2795"/>
      <c r="BC2795"/>
      <c r="BD2795"/>
      <c r="BE2795" s="47"/>
      <c r="BF2795"/>
      <c r="BG2795"/>
    </row>
    <row r="2796" spans="20:59" x14ac:dyDescent="0.25">
      <c r="T2796" s="47"/>
      <c r="U2796"/>
      <c r="V2796"/>
      <c r="W2796"/>
      <c r="X2796"/>
      <c r="Y2796" s="47"/>
      <c r="Z2796"/>
      <c r="AA2796"/>
      <c r="AJ2796" s="47"/>
      <c r="AK2796"/>
      <c r="AL2796"/>
      <c r="AM2796"/>
      <c r="AN2796"/>
      <c r="AO2796" s="47"/>
      <c r="AP2796"/>
      <c r="AQ2796"/>
      <c r="AZ2796" s="47"/>
      <c r="BA2796"/>
      <c r="BB2796"/>
      <c r="BC2796"/>
      <c r="BD2796"/>
      <c r="BE2796" s="47"/>
      <c r="BF2796"/>
      <c r="BG2796"/>
    </row>
    <row r="2797" spans="20:59" x14ac:dyDescent="0.25">
      <c r="T2797" s="47"/>
      <c r="U2797"/>
      <c r="V2797"/>
      <c r="W2797"/>
      <c r="X2797"/>
      <c r="Y2797" s="47"/>
      <c r="Z2797"/>
      <c r="AA2797"/>
      <c r="AJ2797" s="47"/>
      <c r="AK2797"/>
      <c r="AL2797"/>
      <c r="AM2797"/>
      <c r="AN2797"/>
      <c r="AO2797" s="47"/>
      <c r="AP2797"/>
      <c r="AQ2797"/>
      <c r="AZ2797" s="47"/>
      <c r="BA2797"/>
      <c r="BB2797"/>
      <c r="BC2797"/>
      <c r="BD2797"/>
      <c r="BE2797" s="47"/>
      <c r="BF2797"/>
      <c r="BG2797"/>
    </row>
    <row r="2798" spans="20:59" x14ac:dyDescent="0.25">
      <c r="T2798" s="47"/>
      <c r="U2798"/>
      <c r="V2798"/>
      <c r="W2798"/>
      <c r="X2798"/>
      <c r="Y2798" s="47"/>
      <c r="Z2798"/>
      <c r="AA2798"/>
      <c r="AJ2798" s="47"/>
      <c r="AK2798"/>
      <c r="AL2798"/>
      <c r="AM2798"/>
      <c r="AN2798"/>
      <c r="AO2798" s="47"/>
      <c r="AP2798"/>
      <c r="AQ2798"/>
      <c r="AZ2798" s="47"/>
      <c r="BA2798"/>
      <c r="BB2798"/>
      <c r="BC2798"/>
      <c r="BD2798"/>
      <c r="BE2798" s="47"/>
      <c r="BF2798"/>
      <c r="BG2798"/>
    </row>
    <row r="2799" spans="20:59" x14ac:dyDescent="0.25">
      <c r="T2799" s="47"/>
      <c r="U2799"/>
      <c r="V2799"/>
      <c r="W2799"/>
      <c r="X2799"/>
      <c r="Y2799" s="47"/>
      <c r="Z2799"/>
      <c r="AA2799"/>
      <c r="AJ2799" s="47"/>
      <c r="AK2799"/>
      <c r="AL2799"/>
      <c r="AM2799"/>
      <c r="AN2799"/>
      <c r="AO2799" s="47"/>
      <c r="AP2799"/>
      <c r="AQ2799"/>
      <c r="AZ2799" s="47"/>
      <c r="BA2799"/>
      <c r="BB2799"/>
      <c r="BC2799"/>
      <c r="BD2799"/>
      <c r="BE2799" s="47"/>
      <c r="BF2799"/>
      <c r="BG2799"/>
    </row>
    <row r="2800" spans="20:59" x14ac:dyDescent="0.25">
      <c r="T2800" s="47"/>
      <c r="U2800"/>
      <c r="V2800"/>
      <c r="W2800"/>
      <c r="X2800"/>
      <c r="Y2800" s="47"/>
      <c r="Z2800"/>
      <c r="AA2800"/>
      <c r="AJ2800" s="47"/>
      <c r="AK2800"/>
      <c r="AL2800"/>
      <c r="AM2800"/>
      <c r="AN2800"/>
      <c r="AO2800" s="47"/>
      <c r="AP2800"/>
      <c r="AQ2800"/>
      <c r="AZ2800" s="47"/>
      <c r="BA2800"/>
      <c r="BB2800"/>
      <c r="BC2800"/>
      <c r="BD2800"/>
      <c r="BE2800" s="47"/>
      <c r="BF2800"/>
      <c r="BG2800"/>
    </row>
    <row r="2801" spans="20:59" x14ac:dyDescent="0.25">
      <c r="T2801" s="47"/>
      <c r="U2801"/>
      <c r="V2801"/>
      <c r="W2801"/>
      <c r="X2801"/>
      <c r="Y2801" s="47"/>
      <c r="Z2801"/>
      <c r="AA2801"/>
      <c r="AJ2801" s="47"/>
      <c r="AK2801"/>
      <c r="AL2801"/>
      <c r="AM2801"/>
      <c r="AN2801"/>
      <c r="AO2801" s="47"/>
      <c r="AP2801"/>
      <c r="AQ2801"/>
      <c r="AZ2801" s="47"/>
      <c r="BA2801"/>
      <c r="BB2801"/>
      <c r="BC2801"/>
      <c r="BD2801"/>
      <c r="BE2801" s="47"/>
      <c r="BF2801"/>
      <c r="BG2801"/>
    </row>
    <row r="2802" spans="20:59" x14ac:dyDescent="0.25">
      <c r="T2802" s="47"/>
      <c r="U2802"/>
      <c r="V2802"/>
      <c r="W2802"/>
      <c r="X2802"/>
      <c r="Y2802" s="47"/>
      <c r="Z2802"/>
      <c r="AA2802"/>
      <c r="AJ2802" s="47"/>
      <c r="AK2802"/>
      <c r="AL2802"/>
      <c r="AM2802"/>
      <c r="AN2802"/>
      <c r="AO2802" s="47"/>
      <c r="AP2802"/>
      <c r="AQ2802"/>
      <c r="AZ2802" s="47"/>
      <c r="BA2802"/>
      <c r="BB2802"/>
      <c r="BC2802"/>
      <c r="BD2802"/>
      <c r="BE2802" s="47"/>
      <c r="BF2802"/>
      <c r="BG2802"/>
    </row>
    <row r="2803" spans="20:59" x14ac:dyDescent="0.25">
      <c r="T2803" s="47"/>
      <c r="U2803"/>
      <c r="V2803"/>
      <c r="W2803"/>
      <c r="X2803"/>
      <c r="Y2803" s="47"/>
      <c r="Z2803"/>
      <c r="AA2803"/>
      <c r="AJ2803" s="47"/>
      <c r="AK2803"/>
      <c r="AL2803"/>
      <c r="AM2803"/>
      <c r="AN2803"/>
      <c r="AO2803" s="47"/>
      <c r="AP2803"/>
      <c r="AQ2803"/>
      <c r="AZ2803" s="47"/>
      <c r="BA2803"/>
      <c r="BB2803"/>
      <c r="BC2803"/>
      <c r="BD2803"/>
      <c r="BE2803" s="47"/>
      <c r="BF2803"/>
      <c r="BG2803"/>
    </row>
    <row r="2804" spans="20:59" x14ac:dyDescent="0.25">
      <c r="T2804" s="47"/>
      <c r="U2804"/>
      <c r="V2804"/>
      <c r="W2804"/>
      <c r="X2804"/>
      <c r="Y2804" s="47"/>
      <c r="Z2804"/>
      <c r="AA2804"/>
      <c r="AJ2804" s="47"/>
      <c r="AK2804"/>
      <c r="AL2804"/>
      <c r="AM2804"/>
      <c r="AN2804"/>
      <c r="AO2804" s="47"/>
      <c r="AP2804"/>
      <c r="AQ2804"/>
      <c r="AZ2804" s="47"/>
      <c r="BA2804"/>
      <c r="BB2804"/>
      <c r="BC2804"/>
      <c r="BD2804"/>
      <c r="BE2804" s="47"/>
      <c r="BF2804"/>
      <c r="BG2804"/>
    </row>
    <row r="2805" spans="20:59" x14ac:dyDescent="0.25">
      <c r="T2805" s="47"/>
      <c r="U2805"/>
      <c r="V2805"/>
      <c r="W2805"/>
      <c r="X2805"/>
      <c r="Y2805" s="47"/>
      <c r="Z2805"/>
      <c r="AA2805"/>
      <c r="AJ2805" s="47"/>
      <c r="AK2805"/>
      <c r="AL2805"/>
      <c r="AM2805"/>
      <c r="AN2805"/>
      <c r="AO2805" s="47"/>
      <c r="AP2805"/>
      <c r="AQ2805"/>
      <c r="AZ2805" s="47"/>
      <c r="BA2805"/>
      <c r="BB2805"/>
      <c r="BC2805"/>
      <c r="BD2805"/>
      <c r="BE2805" s="47"/>
      <c r="BF2805"/>
      <c r="BG2805"/>
    </row>
    <row r="2806" spans="20:59" x14ac:dyDescent="0.25">
      <c r="T2806" s="47"/>
      <c r="U2806"/>
      <c r="V2806"/>
      <c r="W2806"/>
      <c r="X2806"/>
      <c r="Y2806" s="47"/>
      <c r="Z2806"/>
      <c r="AA2806"/>
      <c r="AJ2806" s="47"/>
      <c r="AK2806"/>
      <c r="AL2806"/>
      <c r="AM2806"/>
      <c r="AN2806"/>
      <c r="AO2806" s="47"/>
      <c r="AP2806"/>
      <c r="AQ2806"/>
      <c r="AZ2806" s="47"/>
      <c r="BA2806"/>
      <c r="BB2806"/>
      <c r="BC2806"/>
      <c r="BD2806"/>
      <c r="BE2806" s="47"/>
      <c r="BF2806"/>
      <c r="BG2806"/>
    </row>
    <row r="2807" spans="20:59" x14ac:dyDescent="0.25">
      <c r="T2807" s="47"/>
      <c r="U2807"/>
      <c r="V2807"/>
      <c r="W2807"/>
      <c r="X2807"/>
      <c r="Y2807" s="47"/>
      <c r="Z2807"/>
      <c r="AA2807"/>
      <c r="AJ2807" s="47"/>
      <c r="AK2807"/>
      <c r="AL2807"/>
      <c r="AM2807"/>
      <c r="AN2807"/>
      <c r="AO2807" s="47"/>
      <c r="AP2807"/>
      <c r="AQ2807"/>
      <c r="AZ2807" s="47"/>
      <c r="BA2807"/>
      <c r="BB2807"/>
      <c r="BC2807"/>
      <c r="BD2807"/>
      <c r="BE2807" s="47"/>
      <c r="BF2807"/>
      <c r="BG2807"/>
    </row>
    <row r="2808" spans="20:59" x14ac:dyDescent="0.25">
      <c r="T2808" s="47"/>
      <c r="U2808"/>
      <c r="V2808"/>
      <c r="W2808"/>
      <c r="X2808"/>
      <c r="Y2808" s="47"/>
      <c r="Z2808"/>
      <c r="AA2808"/>
      <c r="AJ2808" s="47"/>
      <c r="AK2808"/>
      <c r="AL2808"/>
      <c r="AM2808"/>
      <c r="AN2808"/>
      <c r="AO2808" s="47"/>
      <c r="AP2808"/>
      <c r="AQ2808"/>
      <c r="AZ2808" s="47"/>
      <c r="BA2808"/>
      <c r="BB2808"/>
      <c r="BC2808"/>
      <c r="BD2808"/>
      <c r="BE2808" s="47"/>
      <c r="BF2808"/>
      <c r="BG2808"/>
    </row>
    <row r="2809" spans="20:59" x14ac:dyDescent="0.25">
      <c r="T2809" s="47"/>
      <c r="U2809"/>
      <c r="V2809"/>
      <c r="W2809"/>
      <c r="X2809"/>
      <c r="Y2809" s="47"/>
      <c r="Z2809"/>
      <c r="AA2809"/>
      <c r="AJ2809" s="47"/>
      <c r="AK2809"/>
      <c r="AL2809"/>
      <c r="AM2809"/>
      <c r="AN2809"/>
      <c r="AO2809" s="47"/>
      <c r="AP2809"/>
      <c r="AQ2809"/>
      <c r="AZ2809" s="47"/>
      <c r="BA2809"/>
      <c r="BB2809"/>
      <c r="BC2809"/>
      <c r="BD2809"/>
      <c r="BE2809" s="47"/>
      <c r="BF2809"/>
      <c r="BG2809"/>
    </row>
    <row r="2810" spans="20:59" x14ac:dyDescent="0.25">
      <c r="T2810" s="47"/>
      <c r="U2810"/>
      <c r="V2810"/>
      <c r="W2810"/>
      <c r="X2810"/>
      <c r="Y2810" s="47"/>
      <c r="Z2810"/>
      <c r="AA2810"/>
      <c r="AJ2810" s="47"/>
      <c r="AK2810"/>
      <c r="AL2810"/>
      <c r="AM2810"/>
      <c r="AN2810"/>
      <c r="AO2810" s="47"/>
      <c r="AP2810"/>
      <c r="AQ2810"/>
      <c r="AZ2810" s="47"/>
      <c r="BA2810"/>
      <c r="BB2810"/>
      <c r="BC2810"/>
      <c r="BD2810"/>
      <c r="BE2810" s="47"/>
      <c r="BF2810"/>
      <c r="BG2810"/>
    </row>
    <row r="2811" spans="20:59" x14ac:dyDescent="0.25">
      <c r="T2811" s="47"/>
      <c r="U2811"/>
      <c r="V2811"/>
      <c r="W2811"/>
      <c r="X2811"/>
      <c r="Y2811" s="47"/>
      <c r="Z2811"/>
      <c r="AA2811"/>
      <c r="AJ2811" s="47"/>
      <c r="AK2811"/>
      <c r="AL2811"/>
      <c r="AM2811"/>
      <c r="AN2811"/>
      <c r="AO2811" s="47"/>
      <c r="AP2811"/>
      <c r="AQ2811"/>
      <c r="AZ2811" s="47"/>
      <c r="BA2811"/>
      <c r="BB2811"/>
      <c r="BC2811"/>
      <c r="BD2811"/>
      <c r="BE2811" s="47"/>
      <c r="BF2811"/>
      <c r="BG2811"/>
    </row>
    <row r="2812" spans="20:59" x14ac:dyDescent="0.25">
      <c r="T2812" s="47"/>
      <c r="U2812"/>
      <c r="V2812"/>
      <c r="W2812"/>
      <c r="X2812"/>
      <c r="Y2812" s="47"/>
      <c r="Z2812"/>
      <c r="AA2812"/>
      <c r="AJ2812" s="47"/>
      <c r="AK2812"/>
      <c r="AL2812"/>
      <c r="AM2812"/>
      <c r="AN2812"/>
      <c r="AO2812" s="47"/>
      <c r="AP2812"/>
      <c r="AQ2812"/>
      <c r="AZ2812" s="47"/>
      <c r="BA2812"/>
      <c r="BB2812"/>
      <c r="BC2812"/>
      <c r="BD2812"/>
      <c r="BE2812" s="47"/>
      <c r="BF2812"/>
      <c r="BG2812"/>
    </row>
    <row r="2813" spans="20:59" x14ac:dyDescent="0.25">
      <c r="T2813" s="47"/>
      <c r="U2813"/>
      <c r="V2813"/>
      <c r="W2813"/>
      <c r="X2813"/>
      <c r="Y2813" s="47"/>
      <c r="Z2813"/>
      <c r="AA2813"/>
      <c r="AJ2813" s="47"/>
      <c r="AK2813"/>
      <c r="AL2813"/>
      <c r="AM2813"/>
      <c r="AN2813"/>
      <c r="AO2813" s="47"/>
      <c r="AP2813"/>
      <c r="AQ2813"/>
      <c r="AZ2813" s="47"/>
      <c r="BA2813"/>
      <c r="BB2813"/>
      <c r="BC2813"/>
      <c r="BD2813"/>
      <c r="BE2813" s="47"/>
      <c r="BF2813"/>
      <c r="BG2813"/>
    </row>
    <row r="2814" spans="20:59" x14ac:dyDescent="0.25">
      <c r="T2814" s="47"/>
      <c r="U2814"/>
      <c r="V2814"/>
      <c r="W2814"/>
      <c r="X2814"/>
      <c r="Y2814" s="47"/>
      <c r="Z2814"/>
      <c r="AA2814"/>
      <c r="AJ2814" s="47"/>
      <c r="AK2814"/>
      <c r="AL2814"/>
      <c r="AM2814"/>
      <c r="AN2814"/>
      <c r="AO2814" s="47"/>
      <c r="AP2814"/>
      <c r="AQ2814"/>
      <c r="AZ2814" s="47"/>
      <c r="BA2814"/>
      <c r="BB2814"/>
      <c r="BC2814"/>
      <c r="BD2814"/>
      <c r="BE2814" s="47"/>
      <c r="BF2814"/>
      <c r="BG2814"/>
    </row>
    <row r="2815" spans="20:59" x14ac:dyDescent="0.25">
      <c r="T2815" s="47"/>
      <c r="U2815"/>
      <c r="V2815"/>
      <c r="W2815"/>
      <c r="X2815"/>
      <c r="Y2815" s="47"/>
      <c r="Z2815"/>
      <c r="AA2815"/>
      <c r="AJ2815" s="47"/>
      <c r="AK2815"/>
      <c r="AL2815"/>
      <c r="AM2815"/>
      <c r="AN2815"/>
      <c r="AO2815" s="47"/>
      <c r="AP2815"/>
      <c r="AQ2815"/>
      <c r="AZ2815" s="47"/>
      <c r="BA2815"/>
      <c r="BB2815"/>
      <c r="BC2815"/>
      <c r="BD2815"/>
      <c r="BE2815" s="47"/>
      <c r="BF2815"/>
      <c r="BG2815"/>
    </row>
    <row r="2816" spans="20:59" x14ac:dyDescent="0.25">
      <c r="T2816" s="47"/>
      <c r="U2816"/>
      <c r="V2816"/>
      <c r="W2816"/>
      <c r="X2816"/>
      <c r="Y2816" s="47"/>
      <c r="Z2816"/>
      <c r="AA2816"/>
      <c r="AJ2816" s="47"/>
      <c r="AK2816"/>
      <c r="AL2816"/>
      <c r="AM2816"/>
      <c r="AN2816"/>
      <c r="AO2816" s="47"/>
      <c r="AP2816"/>
      <c r="AQ2816"/>
      <c r="AZ2816" s="47"/>
      <c r="BA2816"/>
      <c r="BB2816"/>
      <c r="BC2816"/>
      <c r="BD2816"/>
      <c r="BE2816" s="47"/>
      <c r="BF2816"/>
      <c r="BG2816"/>
    </row>
    <row r="2817" spans="20:59" x14ac:dyDescent="0.25">
      <c r="T2817" s="47"/>
      <c r="U2817"/>
      <c r="V2817"/>
      <c r="W2817"/>
      <c r="X2817"/>
      <c r="Y2817" s="47"/>
      <c r="Z2817"/>
      <c r="AA2817"/>
      <c r="AJ2817" s="47"/>
      <c r="AK2817"/>
      <c r="AL2817"/>
      <c r="AM2817"/>
      <c r="AN2817"/>
      <c r="AO2817" s="47"/>
      <c r="AP2817"/>
      <c r="AQ2817"/>
      <c r="AZ2817" s="47"/>
      <c r="BA2817"/>
      <c r="BB2817"/>
      <c r="BC2817"/>
      <c r="BD2817"/>
      <c r="BE2817" s="47"/>
      <c r="BF2817"/>
      <c r="BG2817"/>
    </row>
    <row r="2818" spans="20:59" x14ac:dyDescent="0.25">
      <c r="T2818" s="47"/>
      <c r="U2818"/>
      <c r="V2818"/>
      <c r="W2818"/>
      <c r="X2818"/>
      <c r="Y2818" s="47"/>
      <c r="Z2818"/>
      <c r="AA2818"/>
      <c r="AJ2818" s="47"/>
      <c r="AK2818"/>
      <c r="AL2818"/>
      <c r="AM2818"/>
      <c r="AN2818"/>
      <c r="AO2818" s="47"/>
      <c r="AP2818"/>
      <c r="AQ2818"/>
      <c r="AZ2818" s="47"/>
      <c r="BA2818"/>
      <c r="BB2818"/>
      <c r="BC2818"/>
      <c r="BD2818"/>
      <c r="BE2818" s="47"/>
      <c r="BF2818"/>
      <c r="BG2818"/>
    </row>
    <row r="2819" spans="20:59" x14ac:dyDescent="0.25">
      <c r="T2819" s="47"/>
      <c r="U2819"/>
      <c r="V2819"/>
      <c r="W2819"/>
      <c r="X2819"/>
      <c r="Y2819" s="47"/>
      <c r="Z2819"/>
      <c r="AA2819"/>
      <c r="AJ2819" s="47"/>
      <c r="AK2819"/>
      <c r="AL2819"/>
      <c r="AM2819"/>
      <c r="AN2819"/>
      <c r="AO2819" s="47"/>
      <c r="AP2819"/>
      <c r="AQ2819"/>
      <c r="AZ2819" s="47"/>
      <c r="BA2819"/>
      <c r="BB2819"/>
      <c r="BC2819"/>
      <c r="BD2819"/>
      <c r="BE2819" s="47"/>
      <c r="BF2819"/>
      <c r="BG2819"/>
    </row>
    <row r="2820" spans="20:59" x14ac:dyDescent="0.25">
      <c r="T2820" s="47"/>
      <c r="U2820"/>
      <c r="V2820"/>
      <c r="W2820"/>
      <c r="X2820"/>
      <c r="Y2820" s="47"/>
      <c r="Z2820"/>
      <c r="AA2820"/>
      <c r="AJ2820" s="47"/>
      <c r="AK2820"/>
      <c r="AL2820"/>
      <c r="AM2820"/>
      <c r="AN2820"/>
      <c r="AO2820" s="47"/>
      <c r="AP2820"/>
      <c r="AQ2820"/>
      <c r="AZ2820" s="47"/>
      <c r="BA2820"/>
      <c r="BB2820"/>
      <c r="BC2820"/>
      <c r="BD2820"/>
      <c r="BE2820" s="47"/>
      <c r="BF2820"/>
      <c r="BG2820"/>
    </row>
    <row r="2821" spans="20:59" x14ac:dyDescent="0.25">
      <c r="T2821" s="47"/>
      <c r="U2821"/>
      <c r="V2821"/>
      <c r="W2821"/>
      <c r="X2821"/>
      <c r="Y2821" s="47"/>
      <c r="Z2821"/>
      <c r="AA2821"/>
      <c r="AJ2821" s="47"/>
      <c r="AK2821"/>
      <c r="AL2821"/>
      <c r="AM2821"/>
      <c r="AN2821"/>
      <c r="AO2821" s="47"/>
      <c r="AP2821"/>
      <c r="AQ2821"/>
      <c r="AZ2821" s="47"/>
      <c r="BA2821"/>
      <c r="BB2821"/>
      <c r="BC2821"/>
      <c r="BD2821"/>
      <c r="BE2821" s="47"/>
      <c r="BF2821"/>
      <c r="BG2821"/>
    </row>
    <row r="2822" spans="20:59" x14ac:dyDescent="0.25">
      <c r="T2822" s="47"/>
      <c r="U2822"/>
      <c r="V2822"/>
      <c r="W2822"/>
      <c r="X2822"/>
      <c r="Y2822" s="47"/>
      <c r="Z2822"/>
      <c r="AA2822"/>
      <c r="AJ2822" s="47"/>
      <c r="AK2822"/>
      <c r="AL2822"/>
      <c r="AM2822"/>
      <c r="AN2822"/>
      <c r="AO2822" s="47"/>
      <c r="AP2822"/>
      <c r="AQ2822"/>
      <c r="AZ2822" s="47"/>
      <c r="BA2822"/>
      <c r="BB2822"/>
      <c r="BC2822"/>
      <c r="BD2822"/>
      <c r="BE2822" s="47"/>
      <c r="BF2822"/>
      <c r="BG2822"/>
    </row>
    <row r="2823" spans="20:59" x14ac:dyDescent="0.25">
      <c r="T2823" s="47"/>
      <c r="U2823"/>
      <c r="V2823"/>
      <c r="W2823"/>
      <c r="X2823"/>
      <c r="Y2823" s="47"/>
      <c r="Z2823"/>
      <c r="AA2823"/>
      <c r="AJ2823" s="47"/>
      <c r="AK2823"/>
      <c r="AL2823"/>
      <c r="AM2823"/>
      <c r="AN2823"/>
      <c r="AO2823" s="47"/>
      <c r="AP2823"/>
      <c r="AQ2823"/>
      <c r="AZ2823" s="47"/>
      <c r="BA2823"/>
      <c r="BB2823"/>
      <c r="BC2823"/>
      <c r="BD2823"/>
      <c r="BE2823" s="47"/>
      <c r="BF2823"/>
      <c r="BG2823"/>
    </row>
    <row r="2824" spans="20:59" x14ac:dyDescent="0.25">
      <c r="T2824" s="47"/>
      <c r="U2824"/>
      <c r="V2824"/>
      <c r="W2824"/>
      <c r="X2824"/>
      <c r="Y2824" s="47"/>
      <c r="Z2824"/>
      <c r="AA2824"/>
      <c r="AJ2824" s="47"/>
      <c r="AK2824"/>
      <c r="AL2824"/>
      <c r="AM2824"/>
      <c r="AN2824"/>
      <c r="AO2824" s="47"/>
      <c r="AP2824"/>
      <c r="AQ2824"/>
      <c r="AZ2824" s="47"/>
      <c r="BA2824"/>
      <c r="BB2824"/>
      <c r="BC2824"/>
      <c r="BD2824"/>
      <c r="BE2824" s="47"/>
      <c r="BF2824"/>
      <c r="BG2824"/>
    </row>
    <row r="2825" spans="20:59" x14ac:dyDescent="0.25">
      <c r="T2825" s="47"/>
      <c r="U2825"/>
      <c r="V2825"/>
      <c r="W2825"/>
      <c r="X2825"/>
      <c r="Y2825" s="47"/>
      <c r="Z2825"/>
      <c r="AA2825"/>
      <c r="AJ2825" s="47"/>
      <c r="AK2825"/>
      <c r="AL2825"/>
      <c r="AM2825"/>
      <c r="AN2825"/>
      <c r="AO2825" s="47"/>
      <c r="AP2825"/>
      <c r="AQ2825"/>
      <c r="AZ2825" s="47"/>
      <c r="BA2825"/>
      <c r="BB2825"/>
      <c r="BC2825"/>
      <c r="BD2825"/>
      <c r="BE2825" s="47"/>
      <c r="BF2825"/>
      <c r="BG2825"/>
    </row>
    <row r="2826" spans="20:59" x14ac:dyDescent="0.25">
      <c r="T2826" s="47"/>
      <c r="U2826"/>
      <c r="V2826"/>
      <c r="W2826"/>
      <c r="X2826"/>
      <c r="Y2826" s="47"/>
      <c r="Z2826"/>
      <c r="AA2826"/>
      <c r="AJ2826" s="47"/>
      <c r="AK2826"/>
      <c r="AL2826"/>
      <c r="AM2826"/>
      <c r="AN2826"/>
      <c r="AO2826" s="47"/>
      <c r="AP2826"/>
      <c r="AQ2826"/>
      <c r="AZ2826" s="47"/>
      <c r="BA2826"/>
      <c r="BB2826"/>
      <c r="BC2826"/>
      <c r="BD2826"/>
      <c r="BE2826" s="47"/>
      <c r="BF2826"/>
      <c r="BG2826"/>
    </row>
    <row r="2827" spans="20:59" x14ac:dyDescent="0.25">
      <c r="T2827" s="47"/>
      <c r="U2827"/>
      <c r="V2827"/>
      <c r="W2827"/>
      <c r="X2827"/>
      <c r="Y2827" s="47"/>
      <c r="Z2827"/>
      <c r="AA2827"/>
      <c r="AJ2827" s="47"/>
      <c r="AK2827"/>
      <c r="AL2827"/>
      <c r="AM2827"/>
      <c r="AN2827"/>
      <c r="AO2827" s="47"/>
      <c r="AP2827"/>
      <c r="AQ2827"/>
      <c r="AZ2827" s="47"/>
      <c r="BA2827"/>
      <c r="BB2827"/>
      <c r="BC2827"/>
      <c r="BD2827"/>
      <c r="BE2827" s="47"/>
      <c r="BF2827"/>
      <c r="BG2827"/>
    </row>
    <row r="2828" spans="20:59" x14ac:dyDescent="0.25">
      <c r="T2828" s="47"/>
      <c r="U2828"/>
      <c r="V2828"/>
      <c r="W2828"/>
      <c r="X2828"/>
      <c r="Y2828" s="47"/>
      <c r="Z2828"/>
      <c r="AA2828"/>
      <c r="AJ2828" s="47"/>
      <c r="AK2828"/>
      <c r="AL2828"/>
      <c r="AM2828"/>
      <c r="AN2828"/>
      <c r="AO2828" s="47"/>
      <c r="AP2828"/>
      <c r="AQ2828"/>
      <c r="AZ2828" s="47"/>
      <c r="BA2828"/>
      <c r="BB2828"/>
      <c r="BC2828"/>
      <c r="BD2828"/>
      <c r="BE2828" s="47"/>
      <c r="BF2828"/>
      <c r="BG2828"/>
    </row>
    <row r="2829" spans="20:59" x14ac:dyDescent="0.25">
      <c r="T2829" s="47"/>
      <c r="U2829"/>
      <c r="V2829"/>
      <c r="W2829"/>
      <c r="X2829"/>
      <c r="Y2829" s="47"/>
      <c r="Z2829"/>
      <c r="AA2829"/>
      <c r="AJ2829" s="47"/>
      <c r="AK2829"/>
      <c r="AL2829"/>
      <c r="AM2829"/>
      <c r="AN2829"/>
      <c r="AO2829" s="47"/>
      <c r="AP2829"/>
      <c r="AQ2829"/>
      <c r="AZ2829" s="47"/>
      <c r="BA2829"/>
      <c r="BB2829"/>
      <c r="BC2829"/>
      <c r="BD2829"/>
      <c r="BE2829" s="47"/>
      <c r="BF2829"/>
      <c r="BG2829"/>
    </row>
    <row r="2830" spans="20:59" x14ac:dyDescent="0.25">
      <c r="T2830" s="47"/>
      <c r="U2830"/>
      <c r="V2830"/>
      <c r="W2830"/>
      <c r="X2830"/>
      <c r="Y2830" s="47"/>
      <c r="Z2830"/>
      <c r="AA2830"/>
      <c r="AJ2830" s="47"/>
      <c r="AK2830"/>
      <c r="AL2830"/>
      <c r="AM2830"/>
      <c r="AN2830"/>
      <c r="AO2830" s="47"/>
      <c r="AP2830"/>
      <c r="AQ2830"/>
      <c r="AZ2830" s="47"/>
      <c r="BA2830"/>
      <c r="BB2830"/>
      <c r="BC2830"/>
      <c r="BD2830"/>
      <c r="BE2830" s="47"/>
      <c r="BF2830"/>
      <c r="BG2830"/>
    </row>
    <row r="2831" spans="20:59" x14ac:dyDescent="0.25">
      <c r="T2831" s="47"/>
      <c r="U2831"/>
      <c r="V2831"/>
      <c r="W2831"/>
      <c r="X2831"/>
      <c r="Y2831" s="47"/>
      <c r="Z2831"/>
      <c r="AA2831"/>
      <c r="AJ2831" s="47"/>
      <c r="AK2831"/>
      <c r="AL2831"/>
      <c r="AM2831"/>
      <c r="AN2831"/>
      <c r="AO2831" s="47"/>
      <c r="AP2831"/>
      <c r="AQ2831"/>
      <c r="AZ2831" s="47"/>
      <c r="BA2831"/>
      <c r="BB2831"/>
      <c r="BC2831"/>
      <c r="BD2831"/>
      <c r="BE2831" s="47"/>
      <c r="BF2831"/>
      <c r="BG2831"/>
    </row>
    <row r="2832" spans="20:59" x14ac:dyDescent="0.25">
      <c r="T2832" s="47"/>
      <c r="U2832"/>
      <c r="V2832"/>
      <c r="W2832"/>
      <c r="X2832"/>
      <c r="Y2832" s="47"/>
      <c r="Z2832"/>
      <c r="AA2832"/>
      <c r="AJ2832" s="47"/>
      <c r="AK2832"/>
      <c r="AL2832"/>
      <c r="AM2832"/>
      <c r="AN2832"/>
      <c r="AO2832" s="47"/>
      <c r="AP2832"/>
      <c r="AQ2832"/>
      <c r="AZ2832" s="47"/>
      <c r="BA2832"/>
      <c r="BB2832"/>
      <c r="BC2832"/>
      <c r="BD2832"/>
      <c r="BE2832" s="47"/>
      <c r="BF2832"/>
      <c r="BG2832"/>
    </row>
    <row r="2833" spans="20:59" x14ac:dyDescent="0.25">
      <c r="T2833" s="47"/>
      <c r="U2833"/>
      <c r="V2833"/>
      <c r="W2833"/>
      <c r="X2833"/>
      <c r="Y2833" s="47"/>
      <c r="Z2833"/>
      <c r="AA2833"/>
      <c r="AJ2833" s="47"/>
      <c r="AK2833"/>
      <c r="AL2833"/>
      <c r="AM2833"/>
      <c r="AN2833"/>
      <c r="AO2833" s="47"/>
      <c r="AP2833"/>
      <c r="AQ2833"/>
      <c r="AZ2833" s="47"/>
      <c r="BA2833"/>
      <c r="BB2833"/>
      <c r="BC2833"/>
      <c r="BD2833"/>
      <c r="BE2833" s="47"/>
      <c r="BF2833"/>
      <c r="BG2833"/>
    </row>
    <row r="2834" spans="20:59" x14ac:dyDescent="0.25">
      <c r="T2834" s="47"/>
      <c r="U2834"/>
      <c r="V2834"/>
      <c r="W2834"/>
      <c r="X2834"/>
      <c r="Y2834" s="47"/>
      <c r="Z2834"/>
      <c r="AA2834"/>
      <c r="AJ2834" s="47"/>
      <c r="AK2834"/>
      <c r="AL2834"/>
      <c r="AM2834"/>
      <c r="AN2834"/>
      <c r="AO2834" s="47"/>
      <c r="AP2834"/>
      <c r="AQ2834"/>
      <c r="AZ2834" s="47"/>
      <c r="BA2834"/>
      <c r="BB2834"/>
      <c r="BC2834"/>
      <c r="BD2834"/>
      <c r="BE2834" s="47"/>
      <c r="BF2834"/>
      <c r="BG2834"/>
    </row>
    <row r="2835" spans="20:59" x14ac:dyDescent="0.25">
      <c r="T2835" s="47"/>
      <c r="U2835"/>
      <c r="V2835"/>
      <c r="W2835"/>
      <c r="X2835"/>
      <c r="Y2835" s="47"/>
      <c r="Z2835"/>
      <c r="AA2835"/>
      <c r="AJ2835" s="47"/>
      <c r="AK2835"/>
      <c r="AL2835"/>
      <c r="AM2835"/>
      <c r="AN2835"/>
      <c r="AO2835" s="47"/>
      <c r="AP2835"/>
      <c r="AQ2835"/>
      <c r="AZ2835" s="47"/>
      <c r="BA2835"/>
      <c r="BB2835"/>
      <c r="BC2835"/>
      <c r="BD2835"/>
      <c r="BE2835" s="47"/>
      <c r="BF2835"/>
      <c r="BG2835"/>
    </row>
    <row r="2836" spans="20:59" x14ac:dyDescent="0.25">
      <c r="T2836" s="47"/>
      <c r="U2836"/>
      <c r="V2836"/>
      <c r="W2836"/>
      <c r="X2836"/>
      <c r="Y2836" s="47"/>
      <c r="Z2836"/>
      <c r="AA2836"/>
      <c r="AJ2836" s="47"/>
      <c r="AK2836"/>
      <c r="AL2836"/>
      <c r="AM2836"/>
      <c r="AN2836"/>
      <c r="AO2836" s="47"/>
      <c r="AP2836"/>
      <c r="AQ2836"/>
      <c r="AZ2836" s="47"/>
      <c r="BA2836"/>
      <c r="BB2836"/>
      <c r="BC2836"/>
      <c r="BD2836"/>
      <c r="BE2836" s="47"/>
      <c r="BF2836"/>
      <c r="BG2836"/>
    </row>
    <row r="2837" spans="20:59" x14ac:dyDescent="0.25">
      <c r="T2837" s="47"/>
      <c r="U2837"/>
      <c r="V2837"/>
      <c r="W2837"/>
      <c r="X2837"/>
      <c r="Y2837" s="47"/>
      <c r="Z2837"/>
      <c r="AA2837"/>
      <c r="AJ2837" s="47"/>
      <c r="AK2837"/>
      <c r="AL2837"/>
      <c r="AM2837"/>
      <c r="AN2837"/>
      <c r="AO2837" s="47"/>
      <c r="AP2837"/>
      <c r="AQ2837"/>
      <c r="AZ2837" s="47"/>
      <c r="BA2837"/>
      <c r="BB2837"/>
      <c r="BC2837"/>
      <c r="BD2837"/>
      <c r="BE2837" s="47"/>
      <c r="BF2837"/>
      <c r="BG2837"/>
    </row>
    <row r="2838" spans="20:59" x14ac:dyDescent="0.25">
      <c r="T2838" s="47"/>
      <c r="U2838"/>
      <c r="V2838"/>
      <c r="W2838"/>
      <c r="X2838"/>
      <c r="Y2838" s="47"/>
      <c r="Z2838"/>
      <c r="AA2838"/>
      <c r="AJ2838" s="47"/>
      <c r="AK2838"/>
      <c r="AL2838"/>
      <c r="AM2838"/>
      <c r="AN2838"/>
      <c r="AO2838" s="47"/>
      <c r="AP2838"/>
      <c r="AQ2838"/>
      <c r="AZ2838" s="47"/>
      <c r="BA2838"/>
      <c r="BB2838"/>
      <c r="BC2838"/>
      <c r="BD2838"/>
      <c r="BE2838" s="47"/>
      <c r="BF2838"/>
      <c r="BG2838"/>
    </row>
    <row r="2839" spans="20:59" x14ac:dyDescent="0.25">
      <c r="T2839" s="47"/>
      <c r="U2839"/>
      <c r="V2839"/>
      <c r="W2839"/>
      <c r="X2839"/>
      <c r="Y2839" s="47"/>
      <c r="Z2839"/>
      <c r="AA2839"/>
      <c r="AJ2839" s="47"/>
      <c r="AK2839"/>
      <c r="AL2839"/>
      <c r="AM2839"/>
      <c r="AN2839"/>
      <c r="AO2839" s="47"/>
      <c r="AP2839"/>
      <c r="AQ2839"/>
      <c r="AZ2839" s="47"/>
      <c r="BA2839"/>
      <c r="BB2839"/>
      <c r="BC2839"/>
      <c r="BD2839"/>
      <c r="BE2839" s="47"/>
      <c r="BF2839"/>
      <c r="BG2839"/>
    </row>
    <row r="2840" spans="20:59" x14ac:dyDescent="0.25">
      <c r="T2840" s="47"/>
      <c r="U2840"/>
      <c r="V2840"/>
      <c r="W2840"/>
      <c r="X2840"/>
      <c r="Y2840" s="47"/>
      <c r="Z2840"/>
      <c r="AA2840"/>
      <c r="AJ2840" s="47"/>
      <c r="AK2840"/>
      <c r="AL2840"/>
      <c r="AM2840"/>
      <c r="AN2840"/>
      <c r="AO2840" s="47"/>
      <c r="AP2840"/>
      <c r="AQ2840"/>
      <c r="AZ2840" s="47"/>
      <c r="BA2840"/>
      <c r="BB2840"/>
      <c r="BC2840"/>
      <c r="BD2840"/>
      <c r="BE2840" s="47"/>
      <c r="BF2840"/>
      <c r="BG2840"/>
    </row>
    <row r="2841" spans="20:59" x14ac:dyDescent="0.25">
      <c r="T2841" s="47"/>
      <c r="U2841"/>
      <c r="V2841"/>
      <c r="W2841"/>
      <c r="X2841"/>
      <c r="Y2841" s="47"/>
      <c r="Z2841"/>
      <c r="AA2841"/>
      <c r="AJ2841" s="47"/>
      <c r="AK2841"/>
      <c r="AL2841"/>
      <c r="AM2841"/>
      <c r="AN2841"/>
      <c r="AO2841" s="47"/>
      <c r="AP2841"/>
      <c r="AQ2841"/>
      <c r="AZ2841" s="47"/>
      <c r="BA2841"/>
      <c r="BB2841"/>
      <c r="BC2841"/>
      <c r="BD2841"/>
      <c r="BE2841" s="47"/>
      <c r="BF2841"/>
      <c r="BG2841"/>
    </row>
    <row r="2842" spans="20:59" x14ac:dyDescent="0.25">
      <c r="T2842" s="47"/>
      <c r="U2842"/>
      <c r="V2842"/>
      <c r="W2842"/>
      <c r="X2842"/>
      <c r="Y2842" s="47"/>
      <c r="Z2842"/>
      <c r="AA2842"/>
      <c r="AJ2842" s="47"/>
      <c r="AK2842"/>
      <c r="AL2842"/>
      <c r="AM2842"/>
      <c r="AN2842"/>
      <c r="AO2842" s="47"/>
      <c r="AP2842"/>
      <c r="AQ2842"/>
      <c r="AZ2842" s="47"/>
      <c r="BA2842"/>
      <c r="BB2842"/>
      <c r="BC2842"/>
      <c r="BD2842"/>
      <c r="BE2842" s="47"/>
      <c r="BF2842"/>
      <c r="BG2842"/>
    </row>
    <row r="2843" spans="20:59" x14ac:dyDescent="0.25">
      <c r="T2843" s="47"/>
      <c r="U2843"/>
      <c r="V2843"/>
      <c r="W2843"/>
      <c r="X2843"/>
      <c r="Y2843" s="47"/>
      <c r="Z2843"/>
      <c r="AA2843"/>
      <c r="AJ2843" s="47"/>
      <c r="AK2843"/>
      <c r="AL2843"/>
      <c r="AM2843"/>
      <c r="AN2843"/>
      <c r="AO2843" s="47"/>
      <c r="AP2843"/>
      <c r="AQ2843"/>
      <c r="AZ2843" s="47"/>
      <c r="BA2843"/>
      <c r="BB2843"/>
      <c r="BC2843"/>
      <c r="BD2843"/>
      <c r="BE2843" s="47"/>
      <c r="BF2843"/>
      <c r="BG2843"/>
    </row>
    <row r="2844" spans="20:59" x14ac:dyDescent="0.25">
      <c r="T2844" s="47"/>
      <c r="U2844"/>
      <c r="V2844"/>
      <c r="W2844"/>
      <c r="X2844"/>
      <c r="Y2844" s="47"/>
      <c r="Z2844"/>
      <c r="AA2844"/>
      <c r="AJ2844" s="47"/>
      <c r="AK2844"/>
      <c r="AL2844"/>
      <c r="AM2844"/>
      <c r="AN2844"/>
      <c r="AO2844" s="47"/>
      <c r="AP2844"/>
      <c r="AQ2844"/>
      <c r="AZ2844" s="47"/>
      <c r="BA2844"/>
      <c r="BB2844"/>
      <c r="BC2844"/>
      <c r="BD2844"/>
      <c r="BE2844" s="47"/>
      <c r="BF2844"/>
      <c r="BG2844"/>
    </row>
    <row r="2845" spans="20:59" x14ac:dyDescent="0.25">
      <c r="T2845" s="47"/>
      <c r="U2845"/>
      <c r="V2845"/>
      <c r="W2845"/>
      <c r="X2845"/>
      <c r="Y2845" s="47"/>
      <c r="Z2845"/>
      <c r="AA2845"/>
      <c r="AJ2845" s="47"/>
      <c r="AK2845"/>
      <c r="AL2845"/>
      <c r="AM2845"/>
      <c r="AN2845"/>
      <c r="AO2845" s="47"/>
      <c r="AP2845"/>
      <c r="AQ2845"/>
      <c r="AZ2845" s="47"/>
      <c r="BA2845"/>
      <c r="BB2845"/>
      <c r="BC2845"/>
      <c r="BD2845"/>
      <c r="BE2845" s="47"/>
      <c r="BF2845"/>
      <c r="BG2845"/>
    </row>
    <row r="2846" spans="20:59" x14ac:dyDescent="0.25">
      <c r="T2846" s="47"/>
      <c r="U2846"/>
      <c r="V2846"/>
      <c r="W2846"/>
      <c r="X2846"/>
      <c r="Y2846" s="47"/>
      <c r="Z2846"/>
      <c r="AA2846"/>
      <c r="AJ2846" s="47"/>
      <c r="AK2846"/>
      <c r="AL2846"/>
      <c r="AM2846"/>
      <c r="AN2846"/>
      <c r="AO2846" s="47"/>
      <c r="AP2846"/>
      <c r="AQ2846"/>
      <c r="AZ2846" s="47"/>
      <c r="BA2846"/>
      <c r="BB2846"/>
      <c r="BC2846"/>
      <c r="BD2846"/>
      <c r="BE2846" s="47"/>
      <c r="BF2846"/>
      <c r="BG2846"/>
    </row>
    <row r="2847" spans="20:59" x14ac:dyDescent="0.25">
      <c r="T2847" s="47"/>
      <c r="U2847"/>
      <c r="V2847"/>
      <c r="W2847"/>
      <c r="X2847"/>
      <c r="Y2847" s="47"/>
      <c r="Z2847"/>
      <c r="AA2847"/>
      <c r="AJ2847" s="47"/>
      <c r="AK2847"/>
      <c r="AL2847"/>
      <c r="AM2847"/>
      <c r="AN2847"/>
      <c r="AO2847" s="47"/>
      <c r="AP2847"/>
      <c r="AQ2847"/>
      <c r="AZ2847" s="47"/>
      <c r="BA2847"/>
      <c r="BB2847"/>
      <c r="BC2847"/>
      <c r="BD2847"/>
      <c r="BE2847" s="47"/>
      <c r="BF2847"/>
      <c r="BG2847"/>
    </row>
    <row r="2848" spans="20:59" x14ac:dyDescent="0.25">
      <c r="T2848" s="47"/>
      <c r="U2848"/>
      <c r="V2848"/>
      <c r="W2848"/>
      <c r="X2848"/>
      <c r="Y2848" s="47"/>
      <c r="Z2848"/>
      <c r="AA2848"/>
      <c r="AJ2848" s="47"/>
      <c r="AK2848"/>
      <c r="AL2848"/>
      <c r="AM2848"/>
      <c r="AN2848"/>
      <c r="AO2848" s="47"/>
      <c r="AP2848"/>
      <c r="AQ2848"/>
      <c r="AZ2848" s="47"/>
      <c r="BA2848"/>
      <c r="BB2848"/>
      <c r="BC2848"/>
      <c r="BD2848"/>
      <c r="BE2848" s="47"/>
      <c r="BF2848"/>
      <c r="BG2848"/>
    </row>
    <row r="2849" spans="20:59" x14ac:dyDescent="0.25">
      <c r="T2849" s="47"/>
      <c r="U2849"/>
      <c r="V2849"/>
      <c r="W2849"/>
      <c r="X2849"/>
      <c r="Y2849" s="47"/>
      <c r="Z2849"/>
      <c r="AA2849"/>
      <c r="AJ2849" s="47"/>
      <c r="AK2849"/>
      <c r="AL2849"/>
      <c r="AM2849"/>
      <c r="AN2849"/>
      <c r="AO2849" s="47"/>
      <c r="AP2849"/>
      <c r="AQ2849"/>
      <c r="AZ2849" s="47"/>
      <c r="BA2849"/>
      <c r="BB2849"/>
      <c r="BC2849"/>
      <c r="BD2849"/>
      <c r="BE2849" s="47"/>
      <c r="BF2849"/>
      <c r="BG2849"/>
    </row>
    <row r="2850" spans="20:59" x14ac:dyDescent="0.25">
      <c r="T2850" s="47"/>
      <c r="U2850"/>
      <c r="V2850"/>
      <c r="W2850"/>
      <c r="X2850"/>
      <c r="Y2850" s="47"/>
      <c r="Z2850"/>
      <c r="AA2850"/>
      <c r="AJ2850" s="47"/>
      <c r="AK2850"/>
      <c r="AL2850"/>
      <c r="AM2850"/>
      <c r="AN2850"/>
      <c r="AO2850" s="47"/>
      <c r="AP2850"/>
      <c r="AQ2850"/>
      <c r="AZ2850" s="47"/>
      <c r="BA2850"/>
      <c r="BB2850"/>
      <c r="BC2850"/>
      <c r="BD2850"/>
      <c r="BE2850" s="47"/>
      <c r="BF2850"/>
      <c r="BG2850"/>
    </row>
    <row r="2851" spans="20:59" x14ac:dyDescent="0.25">
      <c r="T2851" s="47"/>
      <c r="U2851"/>
      <c r="V2851"/>
      <c r="W2851"/>
      <c r="X2851"/>
      <c r="Y2851" s="47"/>
      <c r="Z2851"/>
      <c r="AA2851"/>
      <c r="AJ2851" s="47"/>
      <c r="AK2851"/>
      <c r="AL2851"/>
      <c r="AM2851"/>
      <c r="AN2851"/>
      <c r="AO2851" s="47"/>
      <c r="AP2851"/>
      <c r="AQ2851"/>
      <c r="AZ2851" s="47"/>
      <c r="BA2851"/>
      <c r="BB2851"/>
      <c r="BC2851"/>
      <c r="BD2851"/>
      <c r="BE2851" s="47"/>
      <c r="BF2851"/>
      <c r="BG2851"/>
    </row>
    <row r="2852" spans="20:59" x14ac:dyDescent="0.25">
      <c r="T2852" s="47"/>
      <c r="U2852"/>
      <c r="V2852"/>
      <c r="W2852"/>
      <c r="X2852"/>
      <c r="Y2852" s="47"/>
      <c r="Z2852"/>
      <c r="AA2852"/>
      <c r="AJ2852" s="47"/>
      <c r="AK2852"/>
      <c r="AL2852"/>
      <c r="AM2852"/>
      <c r="AN2852"/>
      <c r="AO2852" s="47"/>
      <c r="AP2852"/>
      <c r="AQ2852"/>
      <c r="AZ2852" s="47"/>
      <c r="BA2852"/>
      <c r="BB2852"/>
      <c r="BC2852"/>
      <c r="BD2852"/>
      <c r="BE2852" s="47"/>
      <c r="BF2852"/>
      <c r="BG2852"/>
    </row>
    <row r="2853" spans="20:59" x14ac:dyDescent="0.25">
      <c r="T2853" s="47"/>
      <c r="U2853"/>
      <c r="V2853"/>
      <c r="W2853"/>
      <c r="X2853"/>
      <c r="Y2853" s="47"/>
      <c r="Z2853"/>
      <c r="AA2853"/>
      <c r="AJ2853" s="47"/>
      <c r="AK2853"/>
      <c r="AL2853"/>
      <c r="AM2853"/>
      <c r="AN2853"/>
      <c r="AO2853" s="47"/>
      <c r="AP2853"/>
      <c r="AQ2853"/>
      <c r="AZ2853" s="47"/>
      <c r="BA2853"/>
      <c r="BB2853"/>
      <c r="BC2853"/>
      <c r="BD2853"/>
      <c r="BE2853" s="47"/>
      <c r="BF2853"/>
      <c r="BG2853"/>
    </row>
    <row r="2854" spans="20:59" x14ac:dyDescent="0.25">
      <c r="T2854" s="47"/>
      <c r="U2854"/>
      <c r="V2854"/>
      <c r="W2854"/>
      <c r="X2854"/>
      <c r="Y2854" s="47"/>
      <c r="Z2854"/>
      <c r="AA2854"/>
      <c r="AJ2854" s="47"/>
      <c r="AK2854"/>
      <c r="AL2854"/>
      <c r="AM2854"/>
      <c r="AN2854"/>
      <c r="AO2854" s="47"/>
      <c r="AP2854"/>
      <c r="AQ2854"/>
      <c r="AZ2854" s="47"/>
      <c r="BA2854"/>
      <c r="BB2854"/>
      <c r="BC2854"/>
      <c r="BD2854"/>
      <c r="BE2854" s="47"/>
      <c r="BF2854"/>
      <c r="BG2854"/>
    </row>
    <row r="2855" spans="20:59" x14ac:dyDescent="0.25">
      <c r="T2855" s="47"/>
      <c r="U2855"/>
      <c r="V2855"/>
      <c r="W2855"/>
      <c r="X2855"/>
      <c r="Y2855" s="47"/>
      <c r="Z2855"/>
      <c r="AA2855"/>
      <c r="AJ2855" s="47"/>
      <c r="AK2855"/>
      <c r="AL2855"/>
      <c r="AM2855"/>
      <c r="AN2855"/>
      <c r="AO2855" s="47"/>
      <c r="AP2855"/>
      <c r="AQ2855"/>
      <c r="AZ2855" s="47"/>
      <c r="BA2855"/>
      <c r="BB2855"/>
      <c r="BC2855"/>
      <c r="BD2855"/>
      <c r="BE2855" s="47"/>
      <c r="BF2855"/>
      <c r="BG2855"/>
    </row>
    <row r="2856" spans="20:59" x14ac:dyDescent="0.25">
      <c r="T2856" s="47"/>
      <c r="U2856"/>
      <c r="V2856"/>
      <c r="W2856"/>
      <c r="X2856"/>
      <c r="Y2856" s="47"/>
      <c r="Z2856"/>
      <c r="AA2856"/>
      <c r="AJ2856" s="47"/>
      <c r="AK2856"/>
      <c r="AL2856"/>
      <c r="AM2856"/>
      <c r="AN2856"/>
      <c r="AO2856" s="47"/>
      <c r="AP2856"/>
      <c r="AQ2856"/>
      <c r="AZ2856" s="47"/>
      <c r="BA2856"/>
      <c r="BB2856"/>
      <c r="BC2856"/>
      <c r="BD2856"/>
      <c r="BE2856" s="47"/>
      <c r="BF2856"/>
      <c r="BG2856"/>
    </row>
    <row r="2857" spans="20:59" x14ac:dyDescent="0.25">
      <c r="T2857" s="47"/>
      <c r="U2857"/>
      <c r="V2857"/>
      <c r="W2857"/>
      <c r="X2857"/>
      <c r="Y2857" s="47"/>
      <c r="Z2857"/>
      <c r="AA2857"/>
      <c r="AJ2857" s="47"/>
      <c r="AK2857"/>
      <c r="AL2857"/>
      <c r="AM2857"/>
      <c r="AN2857"/>
      <c r="AO2857" s="47"/>
      <c r="AP2857"/>
      <c r="AQ2857"/>
      <c r="AZ2857" s="47"/>
      <c r="BA2857"/>
      <c r="BB2857"/>
      <c r="BC2857"/>
      <c r="BD2857"/>
      <c r="BE2857" s="47"/>
      <c r="BF2857"/>
      <c r="BG2857"/>
    </row>
    <row r="2858" spans="20:59" x14ac:dyDescent="0.25">
      <c r="T2858" s="47"/>
      <c r="U2858"/>
      <c r="V2858"/>
      <c r="W2858"/>
      <c r="X2858"/>
      <c r="Y2858" s="47"/>
      <c r="Z2858"/>
      <c r="AA2858"/>
      <c r="AJ2858" s="47"/>
      <c r="AK2858"/>
      <c r="AL2858"/>
      <c r="AM2858"/>
      <c r="AN2858"/>
      <c r="AO2858" s="47"/>
      <c r="AP2858"/>
      <c r="AQ2858"/>
      <c r="AZ2858" s="47"/>
      <c r="BA2858"/>
      <c r="BB2858"/>
      <c r="BC2858"/>
      <c r="BD2858"/>
      <c r="BE2858" s="47"/>
      <c r="BF2858"/>
      <c r="BG2858"/>
    </row>
    <row r="2859" spans="20:59" x14ac:dyDescent="0.25">
      <c r="T2859" s="47"/>
      <c r="U2859"/>
      <c r="V2859"/>
      <c r="W2859"/>
      <c r="X2859"/>
      <c r="Y2859" s="47"/>
      <c r="Z2859"/>
      <c r="AA2859"/>
      <c r="AJ2859" s="47"/>
      <c r="AK2859"/>
      <c r="AL2859"/>
      <c r="AM2859"/>
      <c r="AN2859"/>
      <c r="AO2859" s="47"/>
      <c r="AP2859"/>
      <c r="AQ2859"/>
      <c r="AZ2859" s="47"/>
      <c r="BA2859"/>
      <c r="BB2859"/>
      <c r="BC2859"/>
      <c r="BD2859"/>
      <c r="BE2859" s="47"/>
      <c r="BF2859"/>
      <c r="BG2859"/>
    </row>
    <row r="2860" spans="20:59" x14ac:dyDescent="0.25">
      <c r="T2860" s="47"/>
      <c r="U2860"/>
      <c r="V2860"/>
      <c r="W2860"/>
      <c r="X2860"/>
      <c r="Y2860" s="47"/>
      <c r="Z2860"/>
      <c r="AA2860"/>
      <c r="AJ2860" s="47"/>
      <c r="AK2860"/>
      <c r="AL2860"/>
      <c r="AM2860"/>
      <c r="AN2860"/>
      <c r="AO2860" s="47"/>
      <c r="AP2860"/>
      <c r="AQ2860"/>
      <c r="AZ2860" s="47"/>
      <c r="BA2860"/>
      <c r="BB2860"/>
      <c r="BC2860"/>
      <c r="BD2860"/>
      <c r="BE2860" s="47"/>
      <c r="BF2860"/>
      <c r="BG2860"/>
    </row>
    <row r="2861" spans="20:59" x14ac:dyDescent="0.25">
      <c r="T2861" s="47"/>
      <c r="U2861"/>
      <c r="V2861"/>
      <c r="W2861"/>
      <c r="X2861"/>
      <c r="Y2861" s="47"/>
      <c r="Z2861"/>
      <c r="AA2861"/>
      <c r="AJ2861" s="47"/>
      <c r="AK2861"/>
      <c r="AL2861"/>
      <c r="AM2861"/>
      <c r="AN2861"/>
      <c r="AO2861" s="47"/>
      <c r="AP2861"/>
      <c r="AQ2861"/>
      <c r="AZ2861" s="47"/>
      <c r="BA2861"/>
      <c r="BB2861"/>
      <c r="BC2861"/>
      <c r="BD2861"/>
      <c r="BE2861" s="47"/>
      <c r="BF2861"/>
      <c r="BG2861"/>
    </row>
    <row r="2862" spans="20:59" x14ac:dyDescent="0.25">
      <c r="T2862" s="47"/>
      <c r="U2862"/>
      <c r="V2862"/>
      <c r="W2862"/>
      <c r="X2862"/>
      <c r="Y2862" s="47"/>
      <c r="Z2862"/>
      <c r="AA2862"/>
      <c r="AJ2862" s="47"/>
      <c r="AK2862"/>
      <c r="AL2862"/>
      <c r="AM2862"/>
      <c r="AN2862"/>
      <c r="AO2862" s="47"/>
      <c r="AP2862"/>
      <c r="AQ2862"/>
      <c r="AZ2862" s="47"/>
      <c r="BA2862"/>
      <c r="BB2862"/>
      <c r="BC2862"/>
      <c r="BD2862"/>
      <c r="BE2862" s="47"/>
      <c r="BF2862"/>
      <c r="BG2862"/>
    </row>
    <row r="2863" spans="20:59" x14ac:dyDescent="0.25">
      <c r="T2863" s="47"/>
      <c r="U2863"/>
      <c r="V2863"/>
      <c r="W2863"/>
      <c r="X2863"/>
      <c r="Y2863" s="47"/>
      <c r="Z2863"/>
      <c r="AA2863"/>
      <c r="AJ2863" s="47"/>
      <c r="AK2863"/>
      <c r="AL2863"/>
      <c r="AM2863"/>
      <c r="AN2863"/>
      <c r="AO2863" s="47"/>
      <c r="AP2863"/>
      <c r="AQ2863"/>
      <c r="AZ2863" s="47"/>
      <c r="BA2863"/>
      <c r="BB2863"/>
      <c r="BC2863"/>
      <c r="BD2863"/>
      <c r="BE2863" s="47"/>
      <c r="BF2863"/>
      <c r="BG2863"/>
    </row>
    <row r="2864" spans="20:59" x14ac:dyDescent="0.25">
      <c r="T2864" s="47"/>
      <c r="U2864"/>
      <c r="V2864"/>
      <c r="W2864"/>
      <c r="X2864"/>
      <c r="Y2864" s="47"/>
      <c r="Z2864"/>
      <c r="AA2864"/>
      <c r="AJ2864" s="47"/>
      <c r="AK2864"/>
      <c r="AL2864"/>
      <c r="AM2864"/>
      <c r="AN2864"/>
      <c r="AO2864" s="47"/>
      <c r="AP2864"/>
      <c r="AQ2864"/>
      <c r="AZ2864" s="47"/>
      <c r="BA2864"/>
      <c r="BB2864"/>
      <c r="BC2864"/>
      <c r="BD2864"/>
      <c r="BE2864" s="47"/>
      <c r="BF2864"/>
      <c r="BG2864"/>
    </row>
    <row r="2865" spans="20:59" x14ac:dyDescent="0.25">
      <c r="T2865" s="47"/>
      <c r="U2865"/>
      <c r="V2865"/>
      <c r="W2865"/>
      <c r="X2865"/>
      <c r="Y2865" s="47"/>
      <c r="Z2865"/>
      <c r="AA2865"/>
      <c r="AJ2865" s="47"/>
      <c r="AK2865"/>
      <c r="AL2865"/>
      <c r="AM2865"/>
      <c r="AN2865"/>
      <c r="AO2865" s="47"/>
      <c r="AP2865"/>
      <c r="AQ2865"/>
      <c r="AZ2865" s="47"/>
      <c r="BA2865"/>
      <c r="BB2865"/>
      <c r="BC2865"/>
      <c r="BD2865"/>
      <c r="BE2865" s="47"/>
      <c r="BF2865"/>
      <c r="BG2865"/>
    </row>
    <row r="2866" spans="20:59" x14ac:dyDescent="0.25">
      <c r="T2866" s="47"/>
      <c r="U2866"/>
      <c r="V2866"/>
      <c r="W2866"/>
      <c r="X2866"/>
      <c r="Y2866" s="47"/>
      <c r="Z2866"/>
      <c r="AA2866"/>
      <c r="AJ2866" s="47"/>
      <c r="AK2866"/>
      <c r="AL2866"/>
      <c r="AM2866"/>
      <c r="AN2866"/>
      <c r="AO2866" s="47"/>
      <c r="AP2866"/>
      <c r="AQ2866"/>
      <c r="AZ2866" s="47"/>
      <c r="BA2866"/>
      <c r="BB2866"/>
      <c r="BC2866"/>
      <c r="BD2866"/>
      <c r="BE2866" s="47"/>
      <c r="BF2866"/>
      <c r="BG2866"/>
    </row>
    <row r="2867" spans="20:59" x14ac:dyDescent="0.25">
      <c r="T2867" s="47"/>
      <c r="U2867"/>
      <c r="V2867"/>
      <c r="W2867"/>
      <c r="X2867"/>
      <c r="Y2867" s="47"/>
      <c r="Z2867"/>
      <c r="AA2867"/>
      <c r="AJ2867" s="47"/>
      <c r="AK2867"/>
      <c r="AL2867"/>
      <c r="AM2867"/>
      <c r="AN2867"/>
      <c r="AO2867" s="47"/>
      <c r="AP2867"/>
      <c r="AQ2867"/>
      <c r="AZ2867" s="47"/>
      <c r="BA2867"/>
      <c r="BB2867"/>
      <c r="BC2867"/>
      <c r="BD2867"/>
      <c r="BE2867" s="47"/>
      <c r="BF2867"/>
      <c r="BG2867"/>
    </row>
    <row r="2868" spans="20:59" x14ac:dyDescent="0.25">
      <c r="T2868" s="47"/>
      <c r="U2868"/>
      <c r="V2868"/>
      <c r="W2868"/>
      <c r="X2868"/>
      <c r="Y2868" s="47"/>
      <c r="Z2868"/>
      <c r="AA2868"/>
      <c r="AJ2868" s="47"/>
      <c r="AK2868"/>
      <c r="AL2868"/>
      <c r="AM2868"/>
      <c r="AN2868"/>
      <c r="AO2868" s="47"/>
      <c r="AP2868"/>
      <c r="AQ2868"/>
      <c r="AZ2868" s="47"/>
      <c r="BA2868"/>
      <c r="BB2868"/>
      <c r="BC2868"/>
      <c r="BD2868"/>
      <c r="BE2868" s="47"/>
      <c r="BF2868"/>
      <c r="BG2868"/>
    </row>
    <row r="2869" spans="20:59" x14ac:dyDescent="0.25">
      <c r="T2869" s="47"/>
      <c r="U2869"/>
      <c r="V2869"/>
      <c r="W2869"/>
      <c r="X2869"/>
      <c r="Y2869" s="47"/>
      <c r="Z2869"/>
      <c r="AA2869"/>
      <c r="AJ2869" s="47"/>
      <c r="AK2869"/>
      <c r="AL2869"/>
      <c r="AM2869"/>
      <c r="AN2869"/>
      <c r="AO2869" s="47"/>
      <c r="AP2869"/>
      <c r="AQ2869"/>
      <c r="AZ2869" s="47"/>
      <c r="BA2869"/>
      <c r="BB2869"/>
      <c r="BC2869"/>
      <c r="BD2869"/>
      <c r="BE2869" s="47"/>
      <c r="BF2869"/>
      <c r="BG2869"/>
    </row>
    <row r="2870" spans="20:59" x14ac:dyDescent="0.25">
      <c r="T2870" s="47"/>
      <c r="U2870"/>
      <c r="V2870"/>
      <c r="W2870"/>
      <c r="X2870"/>
      <c r="Y2870" s="47"/>
      <c r="Z2870"/>
      <c r="AA2870"/>
      <c r="AJ2870" s="47"/>
      <c r="AK2870"/>
      <c r="AL2870"/>
      <c r="AM2870"/>
      <c r="AN2870"/>
      <c r="AO2870" s="47"/>
      <c r="AP2870"/>
      <c r="AQ2870"/>
      <c r="AZ2870" s="47"/>
      <c r="BA2870"/>
      <c r="BB2870"/>
      <c r="BC2870"/>
      <c r="BD2870"/>
      <c r="BE2870" s="47"/>
      <c r="BF2870"/>
      <c r="BG2870"/>
    </row>
    <row r="2871" spans="20:59" x14ac:dyDescent="0.25">
      <c r="T2871" s="47"/>
      <c r="U2871"/>
      <c r="V2871"/>
      <c r="W2871"/>
      <c r="X2871"/>
      <c r="Y2871" s="47"/>
      <c r="Z2871"/>
      <c r="AA2871"/>
      <c r="AJ2871" s="47"/>
      <c r="AK2871"/>
      <c r="AL2871"/>
      <c r="AM2871"/>
      <c r="AN2871"/>
      <c r="AO2871" s="47"/>
      <c r="AP2871"/>
      <c r="AQ2871"/>
      <c r="AZ2871" s="47"/>
      <c r="BA2871"/>
      <c r="BB2871"/>
      <c r="BC2871"/>
      <c r="BD2871"/>
      <c r="BE2871" s="47"/>
      <c r="BF2871"/>
      <c r="BG2871"/>
    </row>
    <row r="2872" spans="20:59" x14ac:dyDescent="0.25">
      <c r="T2872" s="47"/>
      <c r="U2872"/>
      <c r="V2872"/>
      <c r="W2872"/>
      <c r="X2872"/>
      <c r="Y2872" s="47"/>
      <c r="Z2872"/>
      <c r="AA2872"/>
      <c r="AJ2872" s="47"/>
      <c r="AK2872"/>
      <c r="AL2872"/>
      <c r="AM2872"/>
      <c r="AN2872"/>
      <c r="AO2872" s="47"/>
      <c r="AP2872"/>
      <c r="AQ2872"/>
      <c r="AZ2872" s="47"/>
      <c r="BA2872"/>
      <c r="BB2872"/>
      <c r="BC2872"/>
      <c r="BD2872"/>
      <c r="BE2872" s="47"/>
      <c r="BF2872"/>
      <c r="BG2872"/>
    </row>
    <row r="2873" spans="20:59" x14ac:dyDescent="0.25">
      <c r="T2873" s="47"/>
      <c r="U2873"/>
      <c r="V2873"/>
      <c r="W2873"/>
      <c r="X2873"/>
      <c r="Y2873" s="47"/>
      <c r="Z2873"/>
      <c r="AA2873"/>
      <c r="AJ2873" s="47"/>
      <c r="AK2873"/>
      <c r="AL2873"/>
      <c r="AM2873"/>
      <c r="AN2873"/>
      <c r="AO2873" s="47"/>
      <c r="AP2873"/>
      <c r="AQ2873"/>
      <c r="AZ2873" s="47"/>
      <c r="BA2873"/>
      <c r="BB2873"/>
      <c r="BC2873"/>
      <c r="BD2873"/>
      <c r="BE2873" s="47"/>
      <c r="BF2873"/>
      <c r="BG2873"/>
    </row>
    <row r="2874" spans="20:59" x14ac:dyDescent="0.25">
      <c r="T2874" s="47"/>
      <c r="U2874"/>
      <c r="V2874"/>
      <c r="W2874"/>
      <c r="X2874"/>
      <c r="Y2874" s="47"/>
      <c r="Z2874"/>
      <c r="AA2874"/>
      <c r="AJ2874" s="47"/>
      <c r="AK2874"/>
      <c r="AL2874"/>
      <c r="AM2874"/>
      <c r="AN2874"/>
      <c r="AO2874" s="47"/>
      <c r="AP2874"/>
      <c r="AQ2874"/>
      <c r="AZ2874" s="47"/>
      <c r="BA2874"/>
      <c r="BB2874"/>
      <c r="BC2874"/>
      <c r="BD2874"/>
      <c r="BE2874" s="47"/>
      <c r="BF2874"/>
      <c r="BG2874"/>
    </row>
    <row r="2875" spans="20:59" x14ac:dyDescent="0.25">
      <c r="T2875" s="47"/>
      <c r="U2875"/>
      <c r="V2875"/>
      <c r="W2875"/>
      <c r="X2875"/>
      <c r="Y2875" s="47"/>
      <c r="Z2875"/>
      <c r="AA2875"/>
      <c r="AJ2875" s="47"/>
      <c r="AK2875"/>
      <c r="AL2875"/>
      <c r="AM2875"/>
      <c r="AN2875"/>
      <c r="AO2875" s="47"/>
      <c r="AP2875"/>
      <c r="AQ2875"/>
      <c r="AZ2875" s="47"/>
      <c r="BA2875"/>
      <c r="BB2875"/>
      <c r="BC2875"/>
      <c r="BD2875"/>
      <c r="BE2875" s="47"/>
      <c r="BF2875"/>
      <c r="BG2875"/>
    </row>
    <row r="2876" spans="20:59" x14ac:dyDescent="0.25">
      <c r="T2876" s="47"/>
      <c r="U2876"/>
      <c r="V2876"/>
      <c r="W2876"/>
      <c r="X2876"/>
      <c r="Y2876" s="47"/>
      <c r="Z2876"/>
      <c r="AA2876"/>
      <c r="AJ2876" s="47"/>
      <c r="AK2876"/>
      <c r="AL2876"/>
      <c r="AM2876"/>
      <c r="AN2876"/>
      <c r="AO2876" s="47"/>
      <c r="AP2876"/>
      <c r="AQ2876"/>
      <c r="AZ2876" s="47"/>
      <c r="BA2876"/>
      <c r="BB2876"/>
      <c r="BC2876"/>
      <c r="BD2876"/>
      <c r="BE2876" s="47"/>
      <c r="BF2876"/>
      <c r="BG2876"/>
    </row>
    <row r="2877" spans="20:59" x14ac:dyDescent="0.25">
      <c r="T2877" s="47"/>
      <c r="U2877"/>
      <c r="V2877"/>
      <c r="W2877"/>
      <c r="X2877"/>
      <c r="Y2877" s="47"/>
      <c r="Z2877"/>
      <c r="AA2877"/>
      <c r="AJ2877" s="47"/>
      <c r="AK2877"/>
      <c r="AL2877"/>
      <c r="AM2877"/>
      <c r="AN2877"/>
      <c r="AO2877" s="47"/>
      <c r="AP2877"/>
      <c r="AQ2877"/>
      <c r="AZ2877" s="47"/>
      <c r="BA2877"/>
      <c r="BB2877"/>
      <c r="BC2877"/>
      <c r="BD2877"/>
      <c r="BE2877" s="47"/>
      <c r="BF2877"/>
      <c r="BG2877"/>
    </row>
    <row r="2878" spans="20:59" x14ac:dyDescent="0.25">
      <c r="T2878" s="47"/>
      <c r="U2878"/>
      <c r="V2878"/>
      <c r="W2878"/>
      <c r="X2878"/>
      <c r="Y2878" s="47"/>
      <c r="Z2878"/>
      <c r="AA2878"/>
      <c r="AJ2878" s="47"/>
      <c r="AK2878"/>
      <c r="AL2878"/>
      <c r="AM2878"/>
      <c r="AN2878"/>
      <c r="AO2878" s="47"/>
      <c r="AP2878"/>
      <c r="AQ2878"/>
      <c r="AZ2878" s="47"/>
      <c r="BA2878"/>
      <c r="BB2878"/>
      <c r="BC2878"/>
      <c r="BD2878"/>
      <c r="BE2878" s="47"/>
      <c r="BF2878"/>
      <c r="BG2878"/>
    </row>
    <row r="2879" spans="20:59" x14ac:dyDescent="0.25">
      <c r="T2879" s="47"/>
      <c r="U2879"/>
      <c r="V2879"/>
      <c r="W2879"/>
      <c r="X2879"/>
      <c r="Y2879" s="47"/>
      <c r="Z2879"/>
      <c r="AA2879"/>
      <c r="AJ2879" s="47"/>
      <c r="AK2879"/>
      <c r="AL2879"/>
      <c r="AM2879"/>
      <c r="AN2879"/>
      <c r="AO2879" s="47"/>
      <c r="AP2879"/>
      <c r="AQ2879"/>
      <c r="AZ2879" s="47"/>
      <c r="BA2879"/>
      <c r="BB2879"/>
      <c r="BC2879"/>
      <c r="BD2879"/>
      <c r="BE2879" s="47"/>
      <c r="BF2879"/>
      <c r="BG2879"/>
    </row>
    <row r="2880" spans="20:59" x14ac:dyDescent="0.25">
      <c r="T2880" s="47"/>
      <c r="U2880"/>
      <c r="V2880"/>
      <c r="W2880"/>
      <c r="X2880"/>
      <c r="Y2880" s="47"/>
      <c r="Z2880"/>
      <c r="AA2880"/>
      <c r="AJ2880" s="47"/>
      <c r="AK2880"/>
      <c r="AL2880"/>
      <c r="AM2880"/>
      <c r="AN2880"/>
      <c r="AO2880" s="47"/>
      <c r="AP2880"/>
      <c r="AQ2880"/>
      <c r="AZ2880" s="47"/>
      <c r="BA2880"/>
      <c r="BB2880"/>
      <c r="BC2880"/>
      <c r="BD2880"/>
      <c r="BE2880" s="47"/>
      <c r="BF2880"/>
      <c r="BG2880"/>
    </row>
    <row r="2881" spans="20:59" x14ac:dyDescent="0.25">
      <c r="T2881" s="47"/>
      <c r="U2881"/>
      <c r="V2881"/>
      <c r="W2881"/>
      <c r="X2881"/>
      <c r="Y2881" s="47"/>
      <c r="Z2881"/>
      <c r="AA2881"/>
      <c r="AJ2881" s="47"/>
      <c r="AK2881"/>
      <c r="AL2881"/>
      <c r="AM2881"/>
      <c r="AN2881"/>
      <c r="AO2881" s="47"/>
      <c r="AP2881"/>
      <c r="AQ2881"/>
      <c r="AZ2881" s="47"/>
      <c r="BA2881"/>
      <c r="BB2881"/>
      <c r="BC2881"/>
      <c r="BD2881"/>
      <c r="BE2881" s="47"/>
      <c r="BF2881"/>
      <c r="BG2881"/>
    </row>
    <row r="2882" spans="20:59" x14ac:dyDescent="0.25">
      <c r="T2882" s="47"/>
      <c r="U2882"/>
      <c r="V2882"/>
      <c r="W2882"/>
      <c r="X2882"/>
      <c r="Y2882" s="47"/>
      <c r="Z2882"/>
      <c r="AA2882"/>
      <c r="AJ2882" s="47"/>
      <c r="AK2882"/>
      <c r="AL2882"/>
      <c r="AM2882"/>
      <c r="AN2882"/>
      <c r="AO2882" s="47"/>
      <c r="AP2882"/>
      <c r="AQ2882"/>
      <c r="AZ2882" s="47"/>
      <c r="BA2882"/>
      <c r="BB2882"/>
      <c r="BC2882"/>
      <c r="BD2882"/>
      <c r="BE2882" s="47"/>
      <c r="BF2882"/>
      <c r="BG2882"/>
    </row>
    <row r="2883" spans="20:59" x14ac:dyDescent="0.25">
      <c r="T2883" s="47"/>
      <c r="U2883"/>
      <c r="V2883"/>
      <c r="W2883"/>
      <c r="X2883"/>
      <c r="Y2883" s="47"/>
      <c r="Z2883"/>
      <c r="AA2883"/>
      <c r="AJ2883" s="47"/>
      <c r="AK2883"/>
      <c r="AL2883"/>
      <c r="AM2883"/>
      <c r="AN2883"/>
      <c r="AO2883" s="47"/>
      <c r="AP2883"/>
      <c r="AQ2883"/>
      <c r="AZ2883" s="47"/>
      <c r="BA2883"/>
      <c r="BB2883"/>
      <c r="BC2883"/>
      <c r="BD2883"/>
      <c r="BE2883" s="47"/>
      <c r="BF2883"/>
      <c r="BG2883"/>
    </row>
    <row r="2884" spans="20:59" x14ac:dyDescent="0.25">
      <c r="T2884" s="47"/>
      <c r="U2884"/>
      <c r="V2884"/>
      <c r="W2884"/>
      <c r="X2884"/>
      <c r="Y2884" s="47"/>
      <c r="Z2884"/>
      <c r="AA2884"/>
      <c r="AJ2884" s="47"/>
      <c r="AK2884"/>
      <c r="AL2884"/>
      <c r="AM2884"/>
      <c r="AN2884"/>
      <c r="AO2884" s="47"/>
      <c r="AP2884"/>
      <c r="AQ2884"/>
      <c r="AZ2884" s="47"/>
      <c r="BA2884"/>
      <c r="BB2884"/>
      <c r="BC2884"/>
      <c r="BD2884"/>
      <c r="BE2884" s="47"/>
      <c r="BF2884"/>
      <c r="BG2884"/>
    </row>
    <row r="2885" spans="20:59" x14ac:dyDescent="0.25">
      <c r="T2885" s="47"/>
      <c r="U2885"/>
      <c r="V2885"/>
      <c r="W2885"/>
      <c r="X2885"/>
      <c r="Y2885" s="47"/>
      <c r="Z2885"/>
      <c r="AA2885"/>
      <c r="AJ2885" s="47"/>
      <c r="AK2885"/>
      <c r="AL2885"/>
      <c r="AM2885"/>
      <c r="AN2885"/>
      <c r="AO2885" s="47"/>
      <c r="AP2885"/>
      <c r="AQ2885"/>
      <c r="AZ2885" s="47"/>
      <c r="BA2885"/>
      <c r="BB2885"/>
      <c r="BC2885"/>
      <c r="BD2885"/>
      <c r="BE2885" s="47"/>
      <c r="BF2885"/>
      <c r="BG2885"/>
    </row>
    <row r="2886" spans="20:59" x14ac:dyDescent="0.25">
      <c r="T2886" s="47"/>
      <c r="U2886"/>
      <c r="V2886"/>
      <c r="W2886"/>
      <c r="X2886"/>
      <c r="Y2886" s="47"/>
      <c r="Z2886"/>
      <c r="AA2886"/>
      <c r="AJ2886" s="47"/>
      <c r="AK2886"/>
      <c r="AL2886"/>
      <c r="AM2886"/>
      <c r="AN2886"/>
      <c r="AO2886" s="47"/>
      <c r="AP2886"/>
      <c r="AQ2886"/>
      <c r="AZ2886" s="47"/>
      <c r="BA2886"/>
      <c r="BB2886"/>
      <c r="BC2886"/>
      <c r="BD2886"/>
      <c r="BE2886" s="47"/>
      <c r="BF2886"/>
      <c r="BG2886"/>
    </row>
    <row r="2887" spans="20:59" x14ac:dyDescent="0.25">
      <c r="T2887" s="47"/>
      <c r="U2887"/>
      <c r="V2887"/>
      <c r="W2887"/>
      <c r="X2887"/>
      <c r="Y2887" s="47"/>
      <c r="Z2887"/>
      <c r="AA2887"/>
      <c r="AJ2887" s="47"/>
      <c r="AK2887"/>
      <c r="AL2887"/>
      <c r="AM2887"/>
      <c r="AN2887"/>
      <c r="AO2887" s="47"/>
      <c r="AP2887"/>
      <c r="AQ2887"/>
      <c r="AZ2887" s="47"/>
      <c r="BA2887"/>
      <c r="BB2887"/>
      <c r="BC2887"/>
      <c r="BD2887"/>
      <c r="BE2887" s="47"/>
      <c r="BF2887"/>
      <c r="BG2887"/>
    </row>
    <row r="2888" spans="20:59" x14ac:dyDescent="0.25">
      <c r="T2888" s="47"/>
      <c r="U2888"/>
      <c r="V2888"/>
      <c r="W2888"/>
      <c r="X2888"/>
      <c r="Y2888" s="47"/>
      <c r="Z2888"/>
      <c r="AA2888"/>
      <c r="AJ2888" s="47"/>
      <c r="AK2888"/>
      <c r="AL2888"/>
      <c r="AM2888"/>
      <c r="AN2888"/>
      <c r="AO2888" s="47"/>
      <c r="AP2888"/>
      <c r="AQ2888"/>
      <c r="AZ2888" s="47"/>
      <c r="BA2888"/>
      <c r="BB2888"/>
      <c r="BC2888"/>
      <c r="BD2888"/>
      <c r="BE2888" s="47"/>
      <c r="BF2888"/>
      <c r="BG2888"/>
    </row>
    <row r="2889" spans="20:59" x14ac:dyDescent="0.25">
      <c r="T2889" s="47"/>
      <c r="U2889"/>
      <c r="V2889"/>
      <c r="W2889"/>
      <c r="X2889"/>
      <c r="Y2889" s="47"/>
      <c r="Z2889"/>
      <c r="AA2889"/>
      <c r="AJ2889" s="47"/>
      <c r="AK2889"/>
      <c r="AL2889"/>
      <c r="AM2889"/>
      <c r="AN2889"/>
      <c r="AO2889" s="47"/>
      <c r="AP2889"/>
      <c r="AQ2889"/>
      <c r="AZ2889" s="47"/>
      <c r="BA2889"/>
      <c r="BB2889"/>
      <c r="BC2889"/>
      <c r="BD2889"/>
      <c r="BE2889" s="47"/>
      <c r="BF2889"/>
      <c r="BG2889"/>
    </row>
    <row r="2890" spans="20:59" x14ac:dyDescent="0.25">
      <c r="T2890" s="47"/>
      <c r="U2890"/>
      <c r="V2890"/>
      <c r="W2890"/>
      <c r="X2890"/>
      <c r="Y2890" s="47"/>
      <c r="Z2890"/>
      <c r="AA2890"/>
      <c r="AJ2890" s="47"/>
      <c r="AK2890"/>
      <c r="AL2890"/>
      <c r="AM2890"/>
      <c r="AN2890"/>
      <c r="AO2890" s="47"/>
      <c r="AP2890"/>
      <c r="AQ2890"/>
      <c r="AZ2890" s="47"/>
      <c r="BA2890"/>
      <c r="BB2890"/>
      <c r="BC2890"/>
      <c r="BD2890"/>
      <c r="BE2890" s="47"/>
      <c r="BF2890"/>
      <c r="BG2890"/>
    </row>
    <row r="2891" spans="20:59" x14ac:dyDescent="0.25">
      <c r="T2891" s="47"/>
      <c r="U2891"/>
      <c r="V2891"/>
      <c r="W2891"/>
      <c r="X2891"/>
      <c r="Y2891" s="47"/>
      <c r="Z2891"/>
      <c r="AA2891"/>
      <c r="AJ2891" s="47"/>
      <c r="AK2891"/>
      <c r="AL2891"/>
      <c r="AM2891"/>
      <c r="AN2891"/>
      <c r="AO2891" s="47"/>
      <c r="AP2891"/>
      <c r="AQ2891"/>
      <c r="AZ2891" s="47"/>
      <c r="BA2891"/>
      <c r="BB2891"/>
      <c r="BC2891"/>
      <c r="BD2891"/>
      <c r="BE2891" s="47"/>
      <c r="BF2891"/>
      <c r="BG2891"/>
    </row>
    <row r="2892" spans="20:59" x14ac:dyDescent="0.25">
      <c r="T2892" s="47"/>
      <c r="U2892"/>
      <c r="V2892"/>
      <c r="W2892"/>
      <c r="X2892"/>
      <c r="Y2892" s="47"/>
      <c r="Z2892"/>
      <c r="AA2892"/>
      <c r="AJ2892" s="47"/>
      <c r="AK2892"/>
      <c r="AL2892"/>
      <c r="AM2892"/>
      <c r="AN2892"/>
      <c r="AO2892" s="47"/>
      <c r="AP2892"/>
      <c r="AQ2892"/>
      <c r="AZ2892" s="47"/>
      <c r="BA2892"/>
      <c r="BB2892"/>
      <c r="BC2892"/>
      <c r="BD2892"/>
      <c r="BE2892" s="47"/>
      <c r="BF2892"/>
      <c r="BG2892"/>
    </row>
    <row r="2893" spans="20:59" x14ac:dyDescent="0.25">
      <c r="T2893" s="47"/>
      <c r="U2893"/>
      <c r="V2893"/>
      <c r="W2893"/>
      <c r="X2893"/>
      <c r="Y2893" s="47"/>
      <c r="Z2893"/>
      <c r="AA2893"/>
      <c r="AJ2893" s="47"/>
      <c r="AK2893"/>
      <c r="AL2893"/>
      <c r="AM2893"/>
      <c r="AN2893"/>
      <c r="AO2893" s="47"/>
      <c r="AP2893"/>
      <c r="AQ2893"/>
      <c r="AZ2893" s="47"/>
      <c r="BA2893"/>
      <c r="BB2893"/>
      <c r="BC2893"/>
      <c r="BD2893"/>
      <c r="BE2893" s="47"/>
      <c r="BF2893"/>
      <c r="BG2893"/>
    </row>
    <row r="2894" spans="20:59" x14ac:dyDescent="0.25">
      <c r="T2894" s="47"/>
      <c r="U2894"/>
      <c r="V2894"/>
      <c r="W2894"/>
      <c r="X2894"/>
      <c r="Y2894" s="47"/>
      <c r="Z2894"/>
      <c r="AA2894"/>
      <c r="AJ2894" s="47"/>
      <c r="AK2894"/>
      <c r="AL2894"/>
      <c r="AM2894"/>
      <c r="AN2894"/>
      <c r="AO2894" s="47"/>
      <c r="AP2894"/>
      <c r="AQ2894"/>
      <c r="AZ2894" s="47"/>
      <c r="BA2894"/>
      <c r="BB2894"/>
      <c r="BC2894"/>
      <c r="BD2894"/>
      <c r="BE2894" s="47"/>
      <c r="BF2894"/>
      <c r="BG2894"/>
    </row>
    <row r="2895" spans="20:59" x14ac:dyDescent="0.25">
      <c r="T2895" s="47"/>
      <c r="U2895"/>
      <c r="V2895"/>
      <c r="W2895"/>
      <c r="X2895"/>
      <c r="Y2895" s="47"/>
      <c r="Z2895"/>
      <c r="AA2895"/>
      <c r="AJ2895" s="47"/>
      <c r="AK2895"/>
      <c r="AL2895"/>
      <c r="AM2895"/>
      <c r="AN2895"/>
      <c r="AO2895" s="47"/>
      <c r="AP2895"/>
      <c r="AQ2895"/>
      <c r="AZ2895" s="47"/>
      <c r="BA2895"/>
      <c r="BB2895"/>
      <c r="BC2895"/>
      <c r="BD2895"/>
      <c r="BE2895" s="47"/>
      <c r="BF2895"/>
      <c r="BG2895"/>
    </row>
    <row r="2896" spans="20:59" x14ac:dyDescent="0.25">
      <c r="T2896" s="47"/>
      <c r="U2896"/>
      <c r="V2896"/>
      <c r="W2896"/>
      <c r="X2896"/>
      <c r="Y2896" s="47"/>
      <c r="Z2896"/>
      <c r="AA2896"/>
      <c r="AJ2896" s="47"/>
      <c r="AK2896"/>
      <c r="AL2896"/>
      <c r="AM2896"/>
      <c r="AN2896"/>
      <c r="AO2896" s="47"/>
      <c r="AP2896"/>
      <c r="AQ2896"/>
      <c r="AZ2896" s="47"/>
      <c r="BA2896"/>
      <c r="BB2896"/>
      <c r="BC2896"/>
      <c r="BD2896"/>
      <c r="BE2896" s="47"/>
      <c r="BF2896"/>
      <c r="BG2896"/>
    </row>
    <row r="2897" spans="20:59" x14ac:dyDescent="0.25">
      <c r="T2897" s="47"/>
      <c r="U2897"/>
      <c r="V2897"/>
      <c r="W2897"/>
      <c r="X2897"/>
      <c r="Y2897" s="47"/>
      <c r="Z2897"/>
      <c r="AA2897"/>
      <c r="AJ2897" s="47"/>
      <c r="AK2897"/>
      <c r="AL2897"/>
      <c r="AM2897"/>
      <c r="AN2897"/>
      <c r="AO2897" s="47"/>
      <c r="AP2897"/>
      <c r="AQ2897"/>
      <c r="AZ2897" s="47"/>
      <c r="BA2897"/>
      <c r="BB2897"/>
      <c r="BC2897"/>
      <c r="BD2897"/>
      <c r="BE2897" s="47"/>
      <c r="BF2897"/>
      <c r="BG2897"/>
    </row>
    <row r="2898" spans="20:59" x14ac:dyDescent="0.25">
      <c r="T2898" s="47"/>
      <c r="U2898"/>
      <c r="V2898"/>
      <c r="W2898"/>
      <c r="X2898"/>
      <c r="Y2898" s="47"/>
      <c r="Z2898"/>
      <c r="AA2898"/>
      <c r="AJ2898" s="47"/>
      <c r="AK2898"/>
      <c r="AL2898"/>
      <c r="AM2898"/>
      <c r="AN2898"/>
      <c r="AO2898" s="47"/>
      <c r="AP2898"/>
      <c r="AQ2898"/>
      <c r="AZ2898" s="47"/>
      <c r="BA2898"/>
      <c r="BB2898"/>
      <c r="BC2898"/>
      <c r="BD2898"/>
      <c r="BE2898" s="47"/>
      <c r="BF2898"/>
      <c r="BG2898"/>
    </row>
    <row r="2899" spans="20:59" x14ac:dyDescent="0.25">
      <c r="T2899" s="47"/>
      <c r="U2899"/>
      <c r="V2899"/>
      <c r="W2899"/>
      <c r="X2899"/>
      <c r="Y2899" s="47"/>
      <c r="Z2899"/>
      <c r="AA2899"/>
      <c r="AJ2899" s="47"/>
      <c r="AK2899"/>
      <c r="AL2899"/>
      <c r="AM2899"/>
      <c r="AN2899"/>
      <c r="AO2899" s="47"/>
      <c r="AP2899"/>
      <c r="AQ2899"/>
      <c r="AZ2899" s="47"/>
      <c r="BA2899"/>
      <c r="BB2899"/>
      <c r="BC2899"/>
      <c r="BD2899"/>
      <c r="BE2899" s="47"/>
      <c r="BF2899"/>
      <c r="BG2899"/>
    </row>
    <row r="2900" spans="20:59" x14ac:dyDescent="0.25">
      <c r="T2900" s="47"/>
      <c r="U2900"/>
      <c r="V2900"/>
      <c r="W2900"/>
      <c r="X2900"/>
      <c r="Y2900" s="47"/>
      <c r="Z2900"/>
      <c r="AA2900"/>
      <c r="AJ2900" s="47"/>
      <c r="AK2900"/>
      <c r="AL2900"/>
      <c r="AM2900"/>
      <c r="AN2900"/>
      <c r="AO2900" s="47"/>
      <c r="AP2900"/>
      <c r="AQ2900"/>
      <c r="AZ2900" s="47"/>
      <c r="BA2900"/>
      <c r="BB2900"/>
      <c r="BC2900"/>
      <c r="BD2900"/>
      <c r="BE2900" s="47"/>
      <c r="BF2900"/>
      <c r="BG2900"/>
    </row>
    <row r="2901" spans="20:59" x14ac:dyDescent="0.25">
      <c r="T2901" s="47"/>
      <c r="U2901"/>
      <c r="V2901"/>
      <c r="W2901"/>
      <c r="X2901"/>
      <c r="Y2901" s="47"/>
      <c r="Z2901"/>
      <c r="AA2901"/>
      <c r="AJ2901" s="47"/>
      <c r="AK2901"/>
      <c r="AL2901"/>
      <c r="AM2901"/>
      <c r="AN2901"/>
      <c r="AO2901" s="47"/>
      <c r="AP2901"/>
      <c r="AQ2901"/>
      <c r="AZ2901" s="47"/>
      <c r="BA2901"/>
      <c r="BB2901"/>
      <c r="BC2901"/>
      <c r="BD2901"/>
      <c r="BE2901" s="47"/>
      <c r="BF2901"/>
      <c r="BG2901"/>
    </row>
    <row r="2902" spans="20:59" x14ac:dyDescent="0.25">
      <c r="T2902" s="47"/>
      <c r="U2902"/>
      <c r="V2902"/>
      <c r="W2902"/>
      <c r="X2902"/>
      <c r="Y2902" s="47"/>
      <c r="Z2902"/>
      <c r="AA2902"/>
      <c r="AJ2902" s="47"/>
      <c r="AK2902"/>
      <c r="AL2902"/>
      <c r="AM2902"/>
      <c r="AN2902"/>
      <c r="AO2902" s="47"/>
      <c r="AP2902"/>
      <c r="AQ2902"/>
      <c r="AZ2902" s="47"/>
      <c r="BA2902"/>
      <c r="BB2902"/>
      <c r="BC2902"/>
      <c r="BD2902"/>
      <c r="BE2902" s="47"/>
      <c r="BF2902"/>
      <c r="BG2902"/>
    </row>
    <row r="2903" spans="20:59" x14ac:dyDescent="0.25">
      <c r="T2903" s="47"/>
      <c r="U2903"/>
      <c r="V2903"/>
      <c r="W2903"/>
      <c r="X2903"/>
      <c r="Y2903" s="47"/>
      <c r="Z2903"/>
      <c r="AA2903"/>
      <c r="AJ2903" s="47"/>
      <c r="AK2903"/>
      <c r="AL2903"/>
      <c r="AM2903"/>
      <c r="AN2903"/>
      <c r="AO2903" s="47"/>
      <c r="AP2903"/>
      <c r="AQ2903"/>
      <c r="AZ2903" s="47"/>
      <c r="BA2903"/>
      <c r="BB2903"/>
      <c r="BC2903"/>
      <c r="BD2903"/>
      <c r="BE2903" s="47"/>
      <c r="BF2903"/>
      <c r="BG2903"/>
    </row>
    <row r="2904" spans="20:59" x14ac:dyDescent="0.25">
      <c r="T2904" s="47"/>
      <c r="U2904"/>
      <c r="V2904"/>
      <c r="W2904"/>
      <c r="X2904"/>
      <c r="Y2904" s="47"/>
      <c r="Z2904"/>
      <c r="AA2904"/>
      <c r="AJ2904" s="47"/>
      <c r="AK2904"/>
      <c r="AL2904"/>
      <c r="AM2904"/>
      <c r="AN2904"/>
      <c r="AO2904" s="47"/>
      <c r="AP2904"/>
      <c r="AQ2904"/>
      <c r="AZ2904" s="47"/>
      <c r="BA2904"/>
      <c r="BB2904"/>
      <c r="BC2904"/>
      <c r="BD2904"/>
      <c r="BE2904" s="47"/>
      <c r="BF2904"/>
      <c r="BG2904"/>
    </row>
    <row r="2905" spans="20:59" x14ac:dyDescent="0.25">
      <c r="T2905" s="47"/>
      <c r="U2905"/>
      <c r="V2905"/>
      <c r="W2905"/>
      <c r="X2905"/>
      <c r="Y2905" s="47"/>
      <c r="Z2905"/>
      <c r="AA2905"/>
      <c r="AJ2905" s="47"/>
      <c r="AK2905"/>
      <c r="AL2905"/>
      <c r="AM2905"/>
      <c r="AN2905"/>
      <c r="AO2905" s="47"/>
      <c r="AP2905"/>
      <c r="AQ2905"/>
      <c r="AZ2905" s="47"/>
      <c r="BA2905"/>
      <c r="BB2905"/>
      <c r="BC2905"/>
      <c r="BD2905"/>
      <c r="BE2905" s="47"/>
      <c r="BF2905"/>
      <c r="BG2905"/>
    </row>
    <row r="2906" spans="20:59" x14ac:dyDescent="0.25">
      <c r="T2906" s="47"/>
      <c r="U2906"/>
      <c r="V2906"/>
      <c r="W2906"/>
      <c r="X2906"/>
      <c r="Y2906" s="47"/>
      <c r="Z2906"/>
      <c r="AA2906"/>
      <c r="AJ2906" s="47"/>
      <c r="AK2906"/>
      <c r="AL2906"/>
      <c r="AM2906"/>
      <c r="AN2906"/>
      <c r="AO2906" s="47"/>
      <c r="AP2906"/>
      <c r="AQ2906"/>
      <c r="AZ2906" s="47"/>
      <c r="BA2906"/>
      <c r="BB2906"/>
      <c r="BC2906"/>
      <c r="BD2906"/>
      <c r="BE2906" s="47"/>
      <c r="BF2906"/>
      <c r="BG2906"/>
    </row>
    <row r="2907" spans="20:59" x14ac:dyDescent="0.25">
      <c r="T2907" s="47"/>
      <c r="U2907"/>
      <c r="V2907"/>
      <c r="W2907"/>
      <c r="X2907"/>
      <c r="Y2907" s="47"/>
      <c r="Z2907"/>
      <c r="AA2907"/>
      <c r="AJ2907" s="47"/>
      <c r="AK2907"/>
      <c r="AL2907"/>
      <c r="AM2907"/>
      <c r="AN2907"/>
      <c r="AO2907" s="47"/>
      <c r="AP2907"/>
      <c r="AQ2907"/>
      <c r="AZ2907" s="47"/>
      <c r="BA2907"/>
      <c r="BB2907"/>
      <c r="BC2907"/>
      <c r="BD2907"/>
      <c r="BE2907" s="47"/>
      <c r="BF2907"/>
      <c r="BG2907"/>
    </row>
    <row r="2908" spans="20:59" x14ac:dyDescent="0.25">
      <c r="T2908" s="47"/>
      <c r="U2908"/>
      <c r="V2908"/>
      <c r="W2908"/>
      <c r="X2908"/>
      <c r="Y2908" s="47"/>
      <c r="Z2908"/>
      <c r="AA2908"/>
      <c r="AJ2908" s="47"/>
      <c r="AK2908"/>
      <c r="AL2908"/>
      <c r="AM2908"/>
      <c r="AN2908"/>
      <c r="AO2908" s="47"/>
      <c r="AP2908"/>
      <c r="AQ2908"/>
      <c r="AZ2908" s="47"/>
      <c r="BA2908"/>
      <c r="BB2908"/>
      <c r="BC2908"/>
      <c r="BD2908"/>
      <c r="BE2908" s="47"/>
      <c r="BF2908"/>
      <c r="BG2908"/>
    </row>
    <row r="2909" spans="20:59" x14ac:dyDescent="0.25">
      <c r="T2909" s="47"/>
      <c r="U2909"/>
      <c r="V2909"/>
      <c r="W2909"/>
      <c r="X2909"/>
      <c r="Y2909" s="47"/>
      <c r="Z2909"/>
      <c r="AA2909"/>
      <c r="AJ2909" s="47"/>
      <c r="AK2909"/>
      <c r="AL2909"/>
      <c r="AM2909"/>
      <c r="AN2909"/>
      <c r="AO2909" s="47"/>
      <c r="AP2909"/>
      <c r="AQ2909"/>
      <c r="AZ2909" s="47"/>
      <c r="BA2909"/>
      <c r="BB2909"/>
      <c r="BC2909"/>
      <c r="BD2909"/>
      <c r="BE2909" s="47"/>
      <c r="BF2909"/>
      <c r="BG2909"/>
    </row>
    <row r="2910" spans="20:59" x14ac:dyDescent="0.25">
      <c r="T2910" s="47"/>
      <c r="U2910"/>
      <c r="V2910"/>
      <c r="W2910"/>
      <c r="X2910"/>
      <c r="Y2910" s="47"/>
      <c r="Z2910"/>
      <c r="AA2910"/>
      <c r="AJ2910" s="47"/>
      <c r="AK2910"/>
      <c r="AL2910"/>
      <c r="AM2910"/>
      <c r="AN2910"/>
      <c r="AO2910" s="47"/>
      <c r="AP2910"/>
      <c r="AQ2910"/>
      <c r="AZ2910" s="47"/>
      <c r="BA2910"/>
      <c r="BB2910"/>
      <c r="BC2910"/>
      <c r="BD2910"/>
      <c r="BE2910" s="47"/>
      <c r="BF2910"/>
      <c r="BG2910"/>
    </row>
    <row r="2911" spans="20:59" x14ac:dyDescent="0.25">
      <c r="T2911" s="47"/>
      <c r="U2911"/>
      <c r="V2911"/>
      <c r="W2911"/>
      <c r="X2911"/>
      <c r="Y2911" s="47"/>
      <c r="Z2911"/>
      <c r="AA2911"/>
      <c r="AJ2911" s="47"/>
      <c r="AK2911"/>
      <c r="AL2911"/>
      <c r="AM2911"/>
      <c r="AN2911"/>
      <c r="AO2911" s="47"/>
      <c r="AP2911"/>
      <c r="AQ2911"/>
      <c r="AZ2911" s="47"/>
      <c r="BA2911"/>
      <c r="BB2911"/>
      <c r="BC2911"/>
      <c r="BD2911"/>
      <c r="BE2911" s="47"/>
      <c r="BF2911"/>
      <c r="BG2911"/>
    </row>
    <row r="2912" spans="20:59" x14ac:dyDescent="0.25">
      <c r="T2912" s="47"/>
      <c r="U2912"/>
      <c r="V2912"/>
      <c r="W2912"/>
      <c r="X2912"/>
      <c r="Y2912" s="47"/>
      <c r="Z2912"/>
      <c r="AA2912"/>
      <c r="AJ2912" s="47"/>
      <c r="AK2912"/>
      <c r="AL2912"/>
      <c r="AM2912"/>
      <c r="AN2912"/>
      <c r="AO2912" s="47"/>
      <c r="AP2912"/>
      <c r="AQ2912"/>
      <c r="AZ2912" s="47"/>
      <c r="BA2912"/>
      <c r="BB2912"/>
      <c r="BC2912"/>
      <c r="BD2912"/>
      <c r="BE2912" s="47"/>
      <c r="BF2912"/>
      <c r="BG2912"/>
    </row>
    <row r="2913" spans="20:59" x14ac:dyDescent="0.25">
      <c r="T2913" s="47"/>
      <c r="U2913"/>
      <c r="V2913"/>
      <c r="W2913"/>
      <c r="X2913"/>
      <c r="Y2913" s="47"/>
      <c r="Z2913"/>
      <c r="AA2913"/>
      <c r="AJ2913" s="47"/>
      <c r="AK2913"/>
      <c r="AL2913"/>
      <c r="AM2913"/>
      <c r="AN2913"/>
      <c r="AO2913" s="47"/>
      <c r="AP2913"/>
      <c r="AQ2913"/>
      <c r="AZ2913" s="47"/>
      <c r="BA2913"/>
      <c r="BB2913"/>
      <c r="BC2913"/>
      <c r="BD2913"/>
      <c r="BE2913" s="47"/>
      <c r="BF2913"/>
      <c r="BG2913"/>
    </row>
    <row r="2914" spans="20:59" x14ac:dyDescent="0.25">
      <c r="T2914" s="47"/>
      <c r="U2914"/>
      <c r="V2914"/>
      <c r="W2914"/>
      <c r="X2914"/>
      <c r="Y2914" s="47"/>
      <c r="Z2914"/>
      <c r="AA2914"/>
      <c r="AJ2914" s="47"/>
      <c r="AK2914"/>
      <c r="AL2914"/>
      <c r="AM2914"/>
      <c r="AN2914"/>
      <c r="AO2914" s="47"/>
      <c r="AP2914"/>
      <c r="AQ2914"/>
      <c r="AZ2914" s="47"/>
      <c r="BA2914"/>
      <c r="BB2914"/>
      <c r="BC2914"/>
      <c r="BD2914"/>
      <c r="BE2914" s="47"/>
      <c r="BF2914"/>
      <c r="BG2914"/>
    </row>
    <row r="2915" spans="20:59" x14ac:dyDescent="0.25">
      <c r="T2915" s="47"/>
      <c r="U2915"/>
      <c r="V2915"/>
      <c r="W2915"/>
      <c r="X2915"/>
      <c r="Y2915" s="47"/>
      <c r="Z2915"/>
      <c r="AA2915"/>
      <c r="AJ2915" s="47"/>
      <c r="AK2915"/>
      <c r="AL2915"/>
      <c r="AM2915"/>
      <c r="AN2915"/>
      <c r="AO2915" s="47"/>
      <c r="AP2915"/>
      <c r="AQ2915"/>
      <c r="AZ2915" s="47"/>
      <c r="BA2915"/>
      <c r="BB2915"/>
      <c r="BC2915"/>
      <c r="BD2915"/>
      <c r="BE2915" s="47"/>
      <c r="BF2915"/>
      <c r="BG2915"/>
    </row>
    <row r="2916" spans="20:59" x14ac:dyDescent="0.25">
      <c r="T2916" s="47"/>
      <c r="U2916"/>
      <c r="V2916"/>
      <c r="W2916"/>
      <c r="X2916"/>
      <c r="Y2916" s="47"/>
      <c r="Z2916"/>
      <c r="AA2916"/>
      <c r="AJ2916" s="47"/>
      <c r="AK2916"/>
      <c r="AL2916"/>
      <c r="AM2916"/>
      <c r="AN2916"/>
      <c r="AO2916" s="47"/>
      <c r="AP2916"/>
      <c r="AQ2916"/>
      <c r="AZ2916" s="47"/>
      <c r="BA2916"/>
      <c r="BB2916"/>
      <c r="BC2916"/>
      <c r="BD2916"/>
      <c r="BE2916" s="47"/>
      <c r="BF2916"/>
      <c r="BG2916"/>
    </row>
    <row r="2917" spans="20:59" x14ac:dyDescent="0.25">
      <c r="T2917" s="47"/>
      <c r="U2917"/>
      <c r="V2917"/>
      <c r="W2917"/>
      <c r="X2917"/>
      <c r="Y2917" s="47"/>
      <c r="Z2917"/>
      <c r="AA2917"/>
      <c r="AJ2917" s="47"/>
      <c r="AK2917"/>
      <c r="AL2917"/>
      <c r="AM2917"/>
      <c r="AN2917"/>
      <c r="AO2917" s="47"/>
      <c r="AP2917"/>
      <c r="AQ2917"/>
      <c r="AZ2917" s="47"/>
      <c r="BA2917"/>
      <c r="BB2917"/>
      <c r="BC2917"/>
      <c r="BD2917"/>
      <c r="BE2917" s="47"/>
      <c r="BF2917"/>
      <c r="BG2917"/>
    </row>
    <row r="2918" spans="20:59" x14ac:dyDescent="0.25">
      <c r="T2918" s="47"/>
      <c r="U2918"/>
      <c r="V2918"/>
      <c r="W2918"/>
      <c r="X2918"/>
      <c r="Y2918" s="47"/>
      <c r="Z2918"/>
      <c r="AA2918"/>
      <c r="AJ2918" s="47"/>
      <c r="AK2918"/>
      <c r="AL2918"/>
      <c r="AM2918"/>
      <c r="AN2918"/>
      <c r="AO2918" s="47"/>
      <c r="AP2918"/>
      <c r="AQ2918"/>
      <c r="AZ2918" s="47"/>
      <c r="BA2918"/>
      <c r="BB2918"/>
      <c r="BC2918"/>
      <c r="BD2918"/>
      <c r="BE2918" s="47"/>
      <c r="BF2918"/>
      <c r="BG2918"/>
    </row>
    <row r="2919" spans="20:59" x14ac:dyDescent="0.25">
      <c r="T2919" s="47"/>
      <c r="U2919"/>
      <c r="V2919"/>
      <c r="W2919"/>
      <c r="X2919"/>
      <c r="Y2919" s="47"/>
      <c r="Z2919"/>
      <c r="AA2919"/>
      <c r="AJ2919" s="47"/>
      <c r="AK2919"/>
      <c r="AL2919"/>
      <c r="AM2919"/>
      <c r="AN2919"/>
      <c r="AO2919" s="47"/>
      <c r="AP2919"/>
      <c r="AQ2919"/>
      <c r="AZ2919" s="47"/>
      <c r="BA2919"/>
      <c r="BB2919"/>
      <c r="BC2919"/>
      <c r="BD2919"/>
      <c r="BE2919" s="47"/>
      <c r="BF2919"/>
      <c r="BG2919"/>
    </row>
    <row r="2920" spans="20:59" x14ac:dyDescent="0.25">
      <c r="T2920" s="47"/>
      <c r="U2920"/>
      <c r="V2920"/>
      <c r="W2920"/>
      <c r="X2920"/>
      <c r="Y2920" s="47"/>
      <c r="Z2920"/>
      <c r="AA2920"/>
      <c r="AJ2920" s="47"/>
      <c r="AK2920"/>
      <c r="AL2920"/>
      <c r="AM2920"/>
      <c r="AN2920"/>
      <c r="AO2920" s="47"/>
      <c r="AP2920"/>
      <c r="AQ2920"/>
      <c r="AZ2920" s="47"/>
      <c r="BA2920"/>
      <c r="BB2920"/>
      <c r="BC2920"/>
      <c r="BD2920"/>
      <c r="BE2920" s="47"/>
      <c r="BF2920"/>
      <c r="BG2920"/>
    </row>
    <row r="2921" spans="20:59" x14ac:dyDescent="0.25">
      <c r="T2921" s="47"/>
      <c r="U2921"/>
      <c r="V2921"/>
      <c r="W2921"/>
      <c r="X2921"/>
      <c r="Y2921" s="47"/>
      <c r="Z2921"/>
      <c r="AA2921"/>
      <c r="AJ2921" s="47"/>
      <c r="AK2921"/>
      <c r="AL2921"/>
      <c r="AM2921"/>
      <c r="AN2921"/>
      <c r="AO2921" s="47"/>
      <c r="AP2921"/>
      <c r="AQ2921"/>
      <c r="AZ2921" s="47"/>
      <c r="BA2921"/>
      <c r="BB2921"/>
      <c r="BC2921"/>
      <c r="BD2921"/>
      <c r="BE2921" s="47"/>
      <c r="BF2921"/>
      <c r="BG2921"/>
    </row>
    <row r="2922" spans="20:59" x14ac:dyDescent="0.25">
      <c r="T2922" s="47"/>
      <c r="U2922"/>
      <c r="V2922"/>
      <c r="W2922"/>
      <c r="X2922"/>
      <c r="Y2922" s="47"/>
      <c r="Z2922"/>
      <c r="AA2922"/>
      <c r="AJ2922" s="47"/>
      <c r="AK2922"/>
      <c r="AL2922"/>
      <c r="AM2922"/>
      <c r="AN2922"/>
      <c r="AO2922" s="47"/>
      <c r="AP2922"/>
      <c r="AQ2922"/>
      <c r="AZ2922" s="47"/>
      <c r="BA2922"/>
      <c r="BB2922"/>
      <c r="BC2922"/>
      <c r="BD2922"/>
      <c r="BE2922" s="47"/>
      <c r="BF2922"/>
      <c r="BG2922"/>
    </row>
    <row r="2923" spans="20:59" x14ac:dyDescent="0.25">
      <c r="T2923" s="47"/>
      <c r="U2923"/>
      <c r="V2923"/>
      <c r="W2923"/>
      <c r="X2923"/>
      <c r="Y2923" s="47"/>
      <c r="Z2923"/>
      <c r="AA2923"/>
      <c r="AJ2923" s="47"/>
      <c r="AK2923"/>
      <c r="AL2923"/>
      <c r="AM2923"/>
      <c r="AN2923"/>
      <c r="AO2923" s="47"/>
      <c r="AP2923"/>
      <c r="AQ2923"/>
      <c r="AZ2923" s="47"/>
      <c r="BA2923"/>
      <c r="BB2923"/>
      <c r="BC2923"/>
      <c r="BD2923"/>
      <c r="BE2923" s="47"/>
      <c r="BF2923"/>
      <c r="BG2923"/>
    </row>
    <row r="2924" spans="20:59" x14ac:dyDescent="0.25">
      <c r="T2924" s="47"/>
      <c r="U2924"/>
      <c r="V2924"/>
      <c r="W2924"/>
      <c r="X2924"/>
      <c r="Y2924" s="47"/>
      <c r="Z2924"/>
      <c r="AA2924"/>
      <c r="AJ2924" s="47"/>
      <c r="AK2924"/>
      <c r="AL2924"/>
      <c r="AM2924"/>
      <c r="AN2924"/>
      <c r="AO2924" s="47"/>
      <c r="AP2924"/>
      <c r="AQ2924"/>
      <c r="AZ2924" s="47"/>
      <c r="BA2924"/>
      <c r="BB2924"/>
      <c r="BC2924"/>
      <c r="BD2924"/>
      <c r="BE2924" s="47"/>
      <c r="BF2924"/>
      <c r="BG2924"/>
    </row>
    <row r="2925" spans="20:59" x14ac:dyDescent="0.25">
      <c r="T2925" s="47"/>
      <c r="U2925"/>
      <c r="V2925"/>
      <c r="W2925"/>
      <c r="X2925"/>
      <c r="Y2925" s="47"/>
      <c r="Z2925"/>
      <c r="AA2925"/>
      <c r="AJ2925" s="47"/>
      <c r="AK2925"/>
      <c r="AL2925"/>
      <c r="AM2925"/>
      <c r="AN2925"/>
      <c r="AO2925" s="47"/>
      <c r="AP2925"/>
      <c r="AQ2925"/>
      <c r="AZ2925" s="47"/>
      <c r="BA2925"/>
      <c r="BB2925"/>
      <c r="BC2925"/>
      <c r="BD2925"/>
      <c r="BE2925" s="47"/>
      <c r="BF2925"/>
      <c r="BG2925"/>
    </row>
    <row r="2926" spans="20:59" x14ac:dyDescent="0.25">
      <c r="T2926" s="47"/>
      <c r="U2926"/>
      <c r="V2926"/>
      <c r="W2926"/>
      <c r="X2926"/>
      <c r="Y2926" s="47"/>
      <c r="Z2926"/>
      <c r="AA2926"/>
      <c r="AJ2926" s="47"/>
      <c r="AK2926"/>
      <c r="AL2926"/>
      <c r="AM2926"/>
      <c r="AN2926"/>
      <c r="AO2926" s="47"/>
      <c r="AP2926"/>
      <c r="AQ2926"/>
      <c r="AZ2926" s="47"/>
      <c r="BA2926"/>
      <c r="BB2926"/>
      <c r="BC2926"/>
      <c r="BD2926"/>
      <c r="BE2926" s="47"/>
      <c r="BF2926"/>
      <c r="BG2926"/>
    </row>
    <row r="2927" spans="20:59" x14ac:dyDescent="0.25">
      <c r="T2927" s="47"/>
      <c r="U2927"/>
      <c r="V2927"/>
      <c r="W2927"/>
      <c r="X2927"/>
      <c r="Y2927" s="47"/>
      <c r="Z2927"/>
      <c r="AA2927"/>
      <c r="AJ2927" s="47"/>
      <c r="AK2927"/>
      <c r="AL2927"/>
      <c r="AM2927"/>
      <c r="AN2927"/>
      <c r="AO2927" s="47"/>
      <c r="AP2927"/>
      <c r="AQ2927"/>
      <c r="AZ2927" s="47"/>
      <c r="BA2927"/>
      <c r="BB2927"/>
      <c r="BC2927"/>
      <c r="BD2927"/>
      <c r="BE2927" s="47"/>
      <c r="BF2927"/>
      <c r="BG2927"/>
    </row>
    <row r="2928" spans="20:59" x14ac:dyDescent="0.25">
      <c r="T2928" s="47"/>
      <c r="U2928"/>
      <c r="V2928"/>
      <c r="W2928"/>
      <c r="X2928"/>
      <c r="Y2928" s="47"/>
      <c r="Z2928"/>
      <c r="AA2928"/>
      <c r="AJ2928" s="47"/>
      <c r="AK2928"/>
      <c r="AL2928"/>
      <c r="AM2928"/>
      <c r="AN2928"/>
      <c r="AO2928" s="47"/>
      <c r="AP2928"/>
      <c r="AQ2928"/>
      <c r="AZ2928" s="47"/>
      <c r="BA2928"/>
      <c r="BB2928"/>
      <c r="BC2928"/>
      <c r="BD2928"/>
      <c r="BE2928" s="47"/>
      <c r="BF2928"/>
      <c r="BG2928"/>
    </row>
    <row r="2929" spans="20:59" x14ac:dyDescent="0.25">
      <c r="T2929" s="47"/>
      <c r="U2929"/>
      <c r="V2929"/>
      <c r="W2929"/>
      <c r="X2929"/>
      <c r="Y2929" s="47"/>
      <c r="Z2929"/>
      <c r="AA2929"/>
      <c r="AJ2929" s="47"/>
      <c r="AK2929"/>
      <c r="AL2929"/>
      <c r="AM2929"/>
      <c r="AN2929"/>
      <c r="AO2929" s="47"/>
      <c r="AP2929"/>
      <c r="AQ2929"/>
      <c r="AZ2929" s="47"/>
      <c r="BA2929"/>
      <c r="BB2929"/>
      <c r="BC2929"/>
      <c r="BD2929"/>
      <c r="BE2929" s="47"/>
      <c r="BF2929"/>
      <c r="BG2929"/>
    </row>
    <row r="2930" spans="20:59" x14ac:dyDescent="0.25">
      <c r="T2930" s="47"/>
      <c r="U2930"/>
      <c r="V2930"/>
      <c r="W2930"/>
      <c r="X2930"/>
      <c r="Y2930" s="47"/>
      <c r="Z2930"/>
      <c r="AA2930"/>
      <c r="AJ2930" s="47"/>
      <c r="AK2930"/>
      <c r="AL2930"/>
      <c r="AM2930"/>
      <c r="AN2930"/>
      <c r="AO2930" s="47"/>
      <c r="AP2930"/>
      <c r="AQ2930"/>
      <c r="AZ2930" s="47"/>
      <c r="BA2930"/>
      <c r="BB2930"/>
      <c r="BC2930"/>
      <c r="BD2930"/>
      <c r="BE2930" s="47"/>
      <c r="BF2930"/>
      <c r="BG2930"/>
    </row>
    <row r="2931" spans="20:59" x14ac:dyDescent="0.25">
      <c r="T2931" s="47"/>
      <c r="U2931"/>
      <c r="V2931"/>
      <c r="W2931"/>
      <c r="X2931"/>
      <c r="Y2931" s="47"/>
      <c r="Z2931"/>
      <c r="AA2931"/>
      <c r="AJ2931" s="47"/>
      <c r="AK2931"/>
      <c r="AL2931"/>
      <c r="AM2931"/>
      <c r="AN2931"/>
      <c r="AO2931" s="47"/>
      <c r="AP2931"/>
      <c r="AQ2931"/>
      <c r="AZ2931" s="47"/>
      <c r="BA2931"/>
      <c r="BB2931"/>
      <c r="BC2931"/>
      <c r="BD2931"/>
      <c r="BE2931" s="47"/>
      <c r="BF2931"/>
      <c r="BG2931"/>
    </row>
    <row r="2932" spans="20:59" x14ac:dyDescent="0.25">
      <c r="T2932" s="47"/>
      <c r="U2932"/>
      <c r="V2932"/>
      <c r="W2932"/>
      <c r="X2932"/>
      <c r="Y2932" s="47"/>
      <c r="Z2932"/>
      <c r="AA2932"/>
      <c r="AJ2932" s="47"/>
      <c r="AK2932"/>
      <c r="AL2932"/>
      <c r="AM2932"/>
      <c r="AN2932"/>
      <c r="AO2932" s="47"/>
      <c r="AP2932"/>
      <c r="AQ2932"/>
      <c r="AZ2932" s="47"/>
      <c r="BA2932"/>
      <c r="BB2932"/>
      <c r="BC2932"/>
      <c r="BD2932"/>
      <c r="BE2932" s="47"/>
      <c r="BF2932"/>
      <c r="BG2932"/>
    </row>
    <row r="2933" spans="20:59" x14ac:dyDescent="0.25">
      <c r="T2933" s="47"/>
      <c r="U2933"/>
      <c r="V2933"/>
      <c r="W2933"/>
      <c r="X2933"/>
      <c r="Y2933" s="47"/>
      <c r="Z2933"/>
      <c r="AA2933"/>
      <c r="AJ2933" s="47"/>
      <c r="AK2933"/>
      <c r="AL2933"/>
      <c r="AM2933"/>
      <c r="AN2933"/>
      <c r="AO2933" s="47"/>
      <c r="AP2933"/>
      <c r="AQ2933"/>
      <c r="AZ2933" s="47"/>
      <c r="BA2933"/>
      <c r="BB2933"/>
      <c r="BC2933"/>
      <c r="BD2933"/>
      <c r="BE2933" s="47"/>
      <c r="BF2933"/>
      <c r="BG2933"/>
    </row>
    <row r="2934" spans="20:59" x14ac:dyDescent="0.25">
      <c r="T2934" s="47"/>
      <c r="U2934"/>
      <c r="V2934"/>
      <c r="W2934"/>
      <c r="X2934"/>
      <c r="Y2934" s="47"/>
      <c r="Z2934"/>
      <c r="AA2934"/>
      <c r="AJ2934" s="47"/>
      <c r="AK2934"/>
      <c r="AL2934"/>
      <c r="AM2934"/>
      <c r="AN2934"/>
      <c r="AO2934" s="47"/>
      <c r="AP2934"/>
      <c r="AQ2934"/>
      <c r="AZ2934" s="47"/>
      <c r="BA2934"/>
      <c r="BB2934"/>
      <c r="BC2934"/>
      <c r="BD2934"/>
      <c r="BE2934" s="47"/>
      <c r="BF2934"/>
      <c r="BG2934"/>
    </row>
    <row r="2935" spans="20:59" x14ac:dyDescent="0.25">
      <c r="T2935" s="47"/>
      <c r="U2935"/>
      <c r="V2935"/>
      <c r="W2935"/>
      <c r="X2935"/>
      <c r="Y2935" s="47"/>
      <c r="Z2935"/>
      <c r="AA2935"/>
      <c r="AJ2935" s="47"/>
      <c r="AK2935"/>
      <c r="AL2935"/>
      <c r="AM2935"/>
      <c r="AN2935"/>
      <c r="AO2935" s="47"/>
      <c r="AP2935"/>
      <c r="AQ2935"/>
      <c r="AZ2935" s="47"/>
      <c r="BA2935"/>
      <c r="BB2935"/>
      <c r="BC2935"/>
      <c r="BD2935"/>
      <c r="BE2935" s="47"/>
      <c r="BF2935"/>
      <c r="BG2935"/>
    </row>
    <row r="2936" spans="20:59" x14ac:dyDescent="0.25">
      <c r="T2936" s="47"/>
      <c r="U2936"/>
      <c r="V2936"/>
      <c r="W2936"/>
      <c r="X2936"/>
      <c r="Y2936" s="47"/>
      <c r="Z2936"/>
      <c r="AA2936"/>
      <c r="AJ2936" s="47"/>
      <c r="AK2936"/>
      <c r="AL2936"/>
      <c r="AM2936"/>
      <c r="AN2936"/>
      <c r="AO2936" s="47"/>
      <c r="AP2936"/>
      <c r="AQ2936"/>
      <c r="AZ2936" s="47"/>
      <c r="BA2936"/>
      <c r="BB2936"/>
      <c r="BC2936"/>
      <c r="BD2936"/>
      <c r="BE2936" s="47"/>
      <c r="BF2936"/>
      <c r="BG2936"/>
    </row>
    <row r="2937" spans="20:59" x14ac:dyDescent="0.25">
      <c r="T2937" s="47"/>
      <c r="U2937"/>
      <c r="V2937"/>
      <c r="W2937"/>
      <c r="X2937"/>
      <c r="Y2937" s="47"/>
      <c r="Z2937"/>
      <c r="AA2937"/>
      <c r="AJ2937" s="47"/>
      <c r="AK2937"/>
      <c r="AL2937"/>
      <c r="AM2937"/>
      <c r="AN2937"/>
      <c r="AO2937" s="47"/>
      <c r="AP2937"/>
      <c r="AQ2937"/>
      <c r="AZ2937" s="47"/>
      <c r="BA2937"/>
      <c r="BB2937"/>
      <c r="BC2937"/>
      <c r="BD2937"/>
      <c r="BE2937" s="47"/>
      <c r="BF2937"/>
      <c r="BG2937"/>
    </row>
    <row r="2938" spans="20:59" x14ac:dyDescent="0.25">
      <c r="T2938" s="47"/>
      <c r="U2938"/>
      <c r="V2938"/>
      <c r="W2938"/>
      <c r="X2938"/>
      <c r="Y2938" s="47"/>
      <c r="Z2938"/>
      <c r="AA2938"/>
      <c r="AJ2938" s="47"/>
      <c r="AK2938"/>
      <c r="AL2938"/>
      <c r="AM2938"/>
      <c r="AN2938"/>
      <c r="AO2938" s="47"/>
      <c r="AP2938"/>
      <c r="AQ2938"/>
      <c r="AZ2938" s="47"/>
      <c r="BA2938"/>
      <c r="BB2938"/>
      <c r="BC2938"/>
      <c r="BD2938"/>
      <c r="BE2938" s="47"/>
      <c r="BF2938"/>
      <c r="BG2938"/>
    </row>
    <row r="2939" spans="20:59" x14ac:dyDescent="0.25">
      <c r="T2939" s="47"/>
      <c r="U2939"/>
      <c r="V2939"/>
      <c r="W2939"/>
      <c r="X2939"/>
      <c r="Y2939" s="47"/>
      <c r="Z2939"/>
      <c r="AA2939"/>
      <c r="AJ2939" s="47"/>
      <c r="AK2939"/>
      <c r="AL2939"/>
      <c r="AM2939"/>
      <c r="AN2939"/>
      <c r="AO2939" s="47"/>
      <c r="AP2939"/>
      <c r="AQ2939"/>
      <c r="AZ2939" s="47"/>
      <c r="BA2939"/>
      <c r="BB2939"/>
      <c r="BC2939"/>
      <c r="BD2939"/>
      <c r="BE2939" s="47"/>
      <c r="BF2939"/>
      <c r="BG2939"/>
    </row>
    <row r="2940" spans="20:59" x14ac:dyDescent="0.25">
      <c r="T2940" s="47"/>
      <c r="U2940"/>
      <c r="V2940"/>
      <c r="W2940"/>
      <c r="X2940"/>
      <c r="Y2940" s="47"/>
      <c r="Z2940"/>
      <c r="AA2940"/>
      <c r="AJ2940" s="47"/>
      <c r="AK2940"/>
      <c r="AL2940"/>
      <c r="AM2940"/>
      <c r="AN2940"/>
      <c r="AO2940" s="47"/>
      <c r="AP2940"/>
      <c r="AQ2940"/>
      <c r="AZ2940" s="47"/>
      <c r="BA2940"/>
      <c r="BB2940"/>
      <c r="BC2940"/>
      <c r="BD2940"/>
      <c r="BE2940" s="47"/>
      <c r="BF2940"/>
      <c r="BG2940"/>
    </row>
    <row r="2941" spans="20:59" x14ac:dyDescent="0.25">
      <c r="T2941" s="47"/>
      <c r="U2941"/>
      <c r="V2941"/>
      <c r="W2941"/>
      <c r="X2941"/>
      <c r="Y2941" s="47"/>
      <c r="Z2941"/>
      <c r="AA2941"/>
      <c r="AJ2941" s="47"/>
      <c r="AK2941"/>
      <c r="AL2941"/>
      <c r="AM2941"/>
      <c r="AN2941"/>
      <c r="AO2941" s="47"/>
      <c r="AP2941"/>
      <c r="AQ2941"/>
      <c r="AZ2941" s="47"/>
      <c r="BA2941"/>
      <c r="BB2941"/>
      <c r="BC2941"/>
      <c r="BD2941"/>
      <c r="BE2941" s="47"/>
      <c r="BF2941"/>
      <c r="BG2941"/>
    </row>
    <row r="2942" spans="20:59" x14ac:dyDescent="0.25">
      <c r="T2942" s="47"/>
      <c r="U2942"/>
      <c r="V2942"/>
      <c r="W2942"/>
      <c r="X2942"/>
      <c r="Y2942" s="47"/>
      <c r="Z2942"/>
      <c r="AA2942"/>
      <c r="AJ2942" s="47"/>
      <c r="AK2942"/>
      <c r="AL2942"/>
      <c r="AM2942"/>
      <c r="AN2942"/>
      <c r="AO2942" s="47"/>
      <c r="AP2942"/>
      <c r="AQ2942"/>
      <c r="AZ2942" s="47"/>
      <c r="BA2942"/>
      <c r="BB2942"/>
      <c r="BC2942"/>
      <c r="BD2942"/>
      <c r="BE2942" s="47"/>
      <c r="BF2942"/>
      <c r="BG2942"/>
    </row>
    <row r="2943" spans="20:59" x14ac:dyDescent="0.25">
      <c r="T2943" s="47"/>
      <c r="U2943"/>
      <c r="V2943"/>
      <c r="W2943"/>
      <c r="X2943"/>
      <c r="Y2943" s="47"/>
      <c r="Z2943"/>
      <c r="AA2943"/>
      <c r="AJ2943" s="47"/>
      <c r="AK2943"/>
      <c r="AL2943"/>
      <c r="AM2943"/>
      <c r="AN2943"/>
      <c r="AO2943" s="47"/>
      <c r="AP2943"/>
      <c r="AQ2943"/>
      <c r="AZ2943" s="47"/>
      <c r="BA2943"/>
      <c r="BB2943"/>
      <c r="BC2943"/>
      <c r="BD2943"/>
      <c r="BE2943" s="47"/>
      <c r="BF2943"/>
      <c r="BG2943"/>
    </row>
    <row r="2944" spans="20:59" x14ac:dyDescent="0.25">
      <c r="T2944" s="47"/>
      <c r="U2944"/>
      <c r="V2944"/>
      <c r="W2944"/>
      <c r="X2944"/>
      <c r="Y2944" s="47"/>
      <c r="Z2944"/>
      <c r="AA2944"/>
      <c r="AJ2944" s="47"/>
      <c r="AK2944"/>
      <c r="AL2944"/>
      <c r="AM2944"/>
      <c r="AN2944"/>
      <c r="AO2944" s="47"/>
      <c r="AP2944"/>
      <c r="AQ2944"/>
      <c r="AZ2944" s="47"/>
      <c r="BA2944"/>
      <c r="BB2944"/>
      <c r="BC2944"/>
      <c r="BD2944"/>
      <c r="BE2944" s="47"/>
      <c r="BF2944"/>
      <c r="BG2944"/>
    </row>
    <row r="2945" spans="20:59" x14ac:dyDescent="0.25">
      <c r="T2945" s="47"/>
      <c r="U2945"/>
      <c r="V2945"/>
      <c r="W2945"/>
      <c r="X2945"/>
      <c r="Y2945" s="47"/>
      <c r="Z2945"/>
      <c r="AA2945"/>
      <c r="AJ2945" s="47"/>
      <c r="AK2945"/>
      <c r="AL2945"/>
      <c r="AM2945"/>
      <c r="AN2945"/>
      <c r="AO2945" s="47"/>
      <c r="AP2945"/>
      <c r="AQ2945"/>
      <c r="AZ2945" s="47"/>
      <c r="BA2945"/>
      <c r="BB2945"/>
      <c r="BC2945"/>
      <c r="BD2945"/>
      <c r="BE2945" s="47"/>
      <c r="BF2945"/>
      <c r="BG2945"/>
    </row>
    <row r="2946" spans="20:59" x14ac:dyDescent="0.25">
      <c r="T2946" s="47"/>
      <c r="U2946"/>
      <c r="V2946"/>
      <c r="W2946"/>
      <c r="X2946"/>
      <c r="Y2946" s="47"/>
      <c r="Z2946"/>
      <c r="AA2946"/>
      <c r="AJ2946" s="47"/>
      <c r="AK2946"/>
      <c r="AL2946"/>
      <c r="AM2946"/>
      <c r="AN2946"/>
      <c r="AO2946" s="47"/>
      <c r="AP2946"/>
      <c r="AQ2946"/>
      <c r="AZ2946" s="47"/>
      <c r="BA2946"/>
      <c r="BB2946"/>
      <c r="BC2946"/>
      <c r="BD2946"/>
      <c r="BE2946" s="47"/>
      <c r="BF2946"/>
      <c r="BG2946"/>
    </row>
    <row r="2947" spans="20:59" x14ac:dyDescent="0.25">
      <c r="T2947" s="47"/>
      <c r="U2947"/>
      <c r="V2947"/>
      <c r="W2947"/>
      <c r="X2947"/>
      <c r="Y2947" s="47"/>
      <c r="Z2947"/>
      <c r="AA2947"/>
      <c r="AJ2947" s="47"/>
      <c r="AK2947"/>
      <c r="AL2947"/>
      <c r="AM2947"/>
      <c r="AN2947"/>
      <c r="AO2947" s="47"/>
      <c r="AP2947"/>
      <c r="AQ2947"/>
      <c r="AZ2947" s="47"/>
      <c r="BA2947"/>
      <c r="BB2947"/>
      <c r="BC2947"/>
      <c r="BD2947"/>
      <c r="BE2947" s="47"/>
      <c r="BF2947"/>
      <c r="BG2947"/>
    </row>
    <row r="2948" spans="20:59" x14ac:dyDescent="0.25">
      <c r="T2948" s="47"/>
      <c r="U2948"/>
      <c r="V2948"/>
      <c r="W2948"/>
      <c r="X2948"/>
      <c r="Y2948" s="47"/>
      <c r="Z2948"/>
      <c r="AA2948"/>
      <c r="AJ2948" s="47"/>
      <c r="AK2948"/>
      <c r="AL2948"/>
      <c r="AM2948"/>
      <c r="AN2948"/>
      <c r="AO2948" s="47"/>
      <c r="AP2948"/>
      <c r="AQ2948"/>
      <c r="AZ2948" s="47"/>
      <c r="BA2948"/>
      <c r="BB2948"/>
      <c r="BC2948"/>
      <c r="BD2948"/>
      <c r="BE2948" s="47"/>
      <c r="BF2948"/>
      <c r="BG2948"/>
    </row>
    <row r="2949" spans="20:59" x14ac:dyDescent="0.25">
      <c r="T2949" s="47"/>
      <c r="U2949"/>
      <c r="V2949"/>
      <c r="W2949"/>
      <c r="X2949"/>
      <c r="Y2949" s="47"/>
      <c r="Z2949"/>
      <c r="AA2949"/>
      <c r="AJ2949" s="47"/>
      <c r="AK2949"/>
      <c r="AL2949"/>
      <c r="AM2949"/>
      <c r="AN2949"/>
      <c r="AO2949" s="47"/>
      <c r="AP2949"/>
      <c r="AQ2949"/>
      <c r="AZ2949" s="47"/>
      <c r="BA2949"/>
      <c r="BB2949"/>
      <c r="BC2949"/>
      <c r="BD2949"/>
      <c r="BE2949" s="47"/>
      <c r="BF2949"/>
      <c r="BG2949"/>
    </row>
    <row r="2950" spans="20:59" x14ac:dyDescent="0.25">
      <c r="T2950" s="47"/>
      <c r="U2950"/>
      <c r="V2950"/>
      <c r="W2950"/>
      <c r="X2950"/>
      <c r="Y2950" s="47"/>
      <c r="Z2950"/>
      <c r="AA2950"/>
      <c r="AJ2950" s="47"/>
      <c r="AK2950"/>
      <c r="AL2950"/>
      <c r="AM2950"/>
      <c r="AN2950"/>
      <c r="AO2950" s="47"/>
      <c r="AP2950"/>
      <c r="AQ2950"/>
      <c r="AZ2950" s="47"/>
      <c r="BA2950"/>
      <c r="BB2950"/>
      <c r="BC2950"/>
      <c r="BD2950"/>
      <c r="BE2950" s="47"/>
      <c r="BF2950"/>
      <c r="BG2950"/>
    </row>
    <row r="2951" spans="20:59" x14ac:dyDescent="0.25">
      <c r="T2951" s="47"/>
      <c r="U2951"/>
      <c r="V2951"/>
      <c r="W2951"/>
      <c r="X2951"/>
      <c r="Y2951" s="47"/>
      <c r="Z2951"/>
      <c r="AA2951"/>
      <c r="AJ2951" s="47"/>
      <c r="AK2951"/>
      <c r="AL2951"/>
      <c r="AM2951"/>
      <c r="AN2951"/>
      <c r="AO2951" s="47"/>
      <c r="AP2951"/>
      <c r="AQ2951"/>
      <c r="AZ2951" s="47"/>
      <c r="BA2951"/>
      <c r="BB2951"/>
      <c r="BC2951"/>
      <c r="BD2951"/>
      <c r="BE2951" s="47"/>
      <c r="BF2951"/>
      <c r="BG2951"/>
    </row>
    <row r="2952" spans="20:59" x14ac:dyDescent="0.25">
      <c r="T2952" s="47"/>
      <c r="U2952"/>
      <c r="V2952"/>
      <c r="W2952"/>
      <c r="X2952"/>
      <c r="Y2952" s="47"/>
      <c r="Z2952"/>
      <c r="AA2952"/>
      <c r="AJ2952" s="47"/>
      <c r="AK2952"/>
      <c r="AL2952"/>
      <c r="AM2952"/>
      <c r="AN2952"/>
      <c r="AO2952" s="47"/>
      <c r="AP2952"/>
      <c r="AQ2952"/>
      <c r="AZ2952" s="47"/>
      <c r="BA2952"/>
      <c r="BB2952"/>
      <c r="BC2952"/>
      <c r="BD2952"/>
      <c r="BE2952" s="47"/>
      <c r="BF2952"/>
      <c r="BG2952"/>
    </row>
    <row r="2953" spans="20:59" x14ac:dyDescent="0.25">
      <c r="T2953" s="47"/>
      <c r="U2953"/>
      <c r="V2953"/>
      <c r="W2953"/>
      <c r="X2953"/>
      <c r="Y2953" s="47"/>
      <c r="Z2953"/>
      <c r="AA2953"/>
      <c r="AJ2953" s="47"/>
      <c r="AK2953"/>
      <c r="AL2953"/>
      <c r="AM2953"/>
      <c r="AN2953"/>
      <c r="AO2953" s="47"/>
      <c r="AP2953"/>
      <c r="AQ2953"/>
      <c r="AZ2953" s="47"/>
      <c r="BA2953"/>
      <c r="BB2953"/>
      <c r="BC2953"/>
      <c r="BD2953"/>
      <c r="BE2953" s="47"/>
      <c r="BF2953"/>
      <c r="BG2953"/>
    </row>
    <row r="2954" spans="20:59" x14ac:dyDescent="0.25">
      <c r="T2954" s="47"/>
      <c r="U2954"/>
      <c r="V2954"/>
      <c r="W2954"/>
      <c r="X2954"/>
      <c r="Y2954" s="47"/>
      <c r="Z2954"/>
      <c r="AA2954"/>
      <c r="AJ2954" s="47"/>
      <c r="AK2954"/>
      <c r="AL2954"/>
      <c r="AM2954"/>
      <c r="AN2954"/>
      <c r="AO2954" s="47"/>
      <c r="AP2954"/>
      <c r="AQ2954"/>
      <c r="AZ2954" s="47"/>
      <c r="BA2954"/>
      <c r="BB2954"/>
      <c r="BC2954"/>
      <c r="BD2954"/>
      <c r="BE2954" s="47"/>
      <c r="BF2954"/>
      <c r="BG2954"/>
    </row>
    <row r="2955" spans="20:59" x14ac:dyDescent="0.25">
      <c r="T2955" s="47"/>
      <c r="U2955"/>
      <c r="V2955"/>
      <c r="W2955"/>
      <c r="X2955"/>
      <c r="Y2955" s="47"/>
      <c r="Z2955"/>
      <c r="AA2955"/>
      <c r="AJ2955" s="47"/>
      <c r="AK2955"/>
      <c r="AL2955"/>
      <c r="AM2955"/>
      <c r="AN2955"/>
      <c r="AO2955" s="47"/>
      <c r="AP2955"/>
      <c r="AQ2955"/>
      <c r="AZ2955" s="47"/>
      <c r="BA2955"/>
      <c r="BB2955"/>
      <c r="BC2955"/>
      <c r="BD2955"/>
      <c r="BE2955" s="47"/>
      <c r="BF2955"/>
      <c r="BG2955"/>
    </row>
    <row r="2956" spans="20:59" x14ac:dyDescent="0.25">
      <c r="T2956" s="47"/>
      <c r="U2956"/>
      <c r="V2956"/>
      <c r="W2956"/>
      <c r="X2956"/>
      <c r="Y2956" s="47"/>
      <c r="Z2956"/>
      <c r="AA2956"/>
      <c r="AJ2956" s="47"/>
      <c r="AK2956"/>
      <c r="AL2956"/>
      <c r="AM2956"/>
      <c r="AN2956"/>
      <c r="AO2956" s="47"/>
      <c r="AP2956"/>
      <c r="AQ2956"/>
      <c r="AZ2956" s="47"/>
      <c r="BA2956"/>
      <c r="BB2956"/>
      <c r="BC2956"/>
      <c r="BD2956"/>
      <c r="BE2956" s="47"/>
      <c r="BF2956"/>
      <c r="BG2956"/>
    </row>
    <row r="2957" spans="20:59" x14ac:dyDescent="0.25">
      <c r="T2957" s="47"/>
      <c r="U2957"/>
      <c r="V2957"/>
      <c r="W2957"/>
      <c r="X2957"/>
      <c r="Y2957" s="47"/>
      <c r="Z2957"/>
      <c r="AA2957"/>
      <c r="AJ2957" s="47"/>
      <c r="AK2957"/>
      <c r="AL2957"/>
      <c r="AM2957"/>
      <c r="AN2957"/>
      <c r="AO2957" s="47"/>
      <c r="AP2957"/>
      <c r="AQ2957"/>
      <c r="AZ2957" s="47"/>
      <c r="BA2957"/>
      <c r="BB2957"/>
      <c r="BC2957"/>
      <c r="BD2957"/>
      <c r="BE2957" s="47"/>
      <c r="BF2957"/>
      <c r="BG2957"/>
    </row>
    <row r="2958" spans="20:59" x14ac:dyDescent="0.25">
      <c r="T2958" s="47"/>
      <c r="U2958"/>
      <c r="V2958"/>
      <c r="W2958"/>
      <c r="X2958"/>
      <c r="Y2958" s="47"/>
      <c r="Z2958"/>
      <c r="AA2958"/>
      <c r="AJ2958" s="47"/>
      <c r="AK2958"/>
      <c r="AL2958"/>
      <c r="AM2958"/>
      <c r="AN2958"/>
      <c r="AO2958" s="47"/>
      <c r="AP2958"/>
      <c r="AQ2958"/>
      <c r="AZ2958" s="47"/>
      <c r="BA2958"/>
      <c r="BB2958"/>
      <c r="BC2958"/>
      <c r="BD2958"/>
      <c r="BE2958" s="47"/>
      <c r="BF2958"/>
      <c r="BG2958"/>
    </row>
    <row r="2959" spans="20:59" x14ac:dyDescent="0.25">
      <c r="T2959" s="47"/>
      <c r="U2959"/>
      <c r="V2959"/>
      <c r="W2959"/>
      <c r="X2959"/>
      <c r="Y2959" s="47"/>
      <c r="Z2959"/>
      <c r="AA2959"/>
      <c r="AJ2959" s="47"/>
      <c r="AK2959"/>
      <c r="AL2959"/>
      <c r="AM2959"/>
      <c r="AN2959"/>
      <c r="AO2959" s="47"/>
      <c r="AP2959"/>
      <c r="AQ2959"/>
      <c r="AZ2959" s="47"/>
      <c r="BA2959"/>
      <c r="BB2959"/>
      <c r="BC2959"/>
      <c r="BD2959"/>
      <c r="BE2959" s="47"/>
      <c r="BF2959"/>
      <c r="BG2959"/>
    </row>
    <row r="2960" spans="20:59" x14ac:dyDescent="0.25">
      <c r="T2960" s="47"/>
      <c r="U2960"/>
      <c r="V2960"/>
      <c r="W2960"/>
      <c r="X2960"/>
      <c r="Y2960" s="47"/>
      <c r="Z2960"/>
      <c r="AA2960"/>
      <c r="AJ2960" s="47"/>
      <c r="AK2960"/>
      <c r="AL2960"/>
      <c r="AM2960"/>
      <c r="AN2960"/>
      <c r="AO2960" s="47"/>
      <c r="AP2960"/>
      <c r="AQ2960"/>
      <c r="AZ2960" s="47"/>
      <c r="BA2960"/>
      <c r="BB2960"/>
      <c r="BC2960"/>
      <c r="BD2960"/>
      <c r="BE2960" s="47"/>
      <c r="BF2960"/>
      <c r="BG2960"/>
    </row>
    <row r="2961" spans="20:59" x14ac:dyDescent="0.25">
      <c r="T2961" s="47"/>
      <c r="U2961"/>
      <c r="V2961"/>
      <c r="W2961"/>
      <c r="X2961"/>
      <c r="Y2961" s="47"/>
      <c r="Z2961"/>
      <c r="AA2961"/>
      <c r="AJ2961" s="47"/>
      <c r="AK2961"/>
      <c r="AL2961"/>
      <c r="AM2961"/>
      <c r="AN2961"/>
      <c r="AO2961" s="47"/>
      <c r="AP2961"/>
      <c r="AQ2961"/>
      <c r="AZ2961" s="47"/>
      <c r="BA2961"/>
      <c r="BB2961"/>
      <c r="BC2961"/>
      <c r="BD2961"/>
      <c r="BE2961" s="47"/>
      <c r="BF2961"/>
      <c r="BG2961"/>
    </row>
    <row r="2962" spans="20:59" x14ac:dyDescent="0.25">
      <c r="T2962" s="47"/>
      <c r="U2962"/>
      <c r="V2962"/>
      <c r="W2962"/>
      <c r="X2962"/>
      <c r="Y2962" s="47"/>
      <c r="Z2962"/>
      <c r="AA2962"/>
      <c r="AJ2962" s="47"/>
      <c r="AK2962"/>
      <c r="AL2962"/>
      <c r="AM2962"/>
      <c r="AN2962"/>
      <c r="AO2962" s="47"/>
      <c r="AP2962"/>
      <c r="AQ2962"/>
      <c r="AZ2962" s="47"/>
      <c r="BA2962"/>
      <c r="BB2962"/>
      <c r="BC2962"/>
      <c r="BD2962"/>
      <c r="BE2962" s="47"/>
      <c r="BF2962"/>
      <c r="BG2962"/>
    </row>
    <row r="2963" spans="20:59" x14ac:dyDescent="0.25">
      <c r="T2963" s="47"/>
      <c r="U2963"/>
      <c r="V2963"/>
      <c r="W2963"/>
      <c r="X2963"/>
      <c r="Y2963" s="47"/>
      <c r="Z2963"/>
      <c r="AA2963"/>
      <c r="AJ2963" s="47"/>
      <c r="AK2963"/>
      <c r="AL2963"/>
      <c r="AM2963"/>
      <c r="AN2963"/>
      <c r="AO2963" s="47"/>
      <c r="AP2963"/>
      <c r="AQ2963"/>
      <c r="AZ2963" s="47"/>
      <c r="BA2963"/>
      <c r="BB2963"/>
      <c r="BC2963"/>
      <c r="BD2963"/>
      <c r="BE2963" s="47"/>
      <c r="BF2963"/>
      <c r="BG2963"/>
    </row>
    <row r="2964" spans="20:59" x14ac:dyDescent="0.25">
      <c r="T2964" s="47"/>
      <c r="U2964"/>
      <c r="V2964"/>
      <c r="W2964"/>
      <c r="X2964"/>
      <c r="Y2964" s="47"/>
      <c r="Z2964"/>
      <c r="AA2964"/>
      <c r="AJ2964" s="47"/>
      <c r="AK2964"/>
      <c r="AL2964"/>
      <c r="AM2964"/>
      <c r="AN2964"/>
      <c r="AO2964" s="47"/>
      <c r="AP2964"/>
      <c r="AQ2964"/>
      <c r="AZ2964" s="47"/>
      <c r="BA2964"/>
      <c r="BB2964"/>
      <c r="BC2964"/>
      <c r="BD2964"/>
      <c r="BE2964" s="47"/>
      <c r="BF2964"/>
      <c r="BG2964"/>
    </row>
    <row r="2965" spans="20:59" x14ac:dyDescent="0.25">
      <c r="T2965" s="47"/>
      <c r="U2965"/>
      <c r="V2965"/>
      <c r="W2965"/>
      <c r="X2965"/>
      <c r="Y2965" s="47"/>
      <c r="Z2965"/>
      <c r="AA2965"/>
      <c r="AJ2965" s="47"/>
      <c r="AK2965"/>
      <c r="AL2965"/>
      <c r="AM2965"/>
      <c r="AN2965"/>
      <c r="AO2965" s="47"/>
      <c r="AP2965"/>
      <c r="AQ2965"/>
      <c r="AZ2965" s="47"/>
      <c r="BA2965"/>
      <c r="BB2965"/>
      <c r="BC2965"/>
      <c r="BD2965"/>
      <c r="BE2965" s="47"/>
      <c r="BF2965"/>
      <c r="BG2965"/>
    </row>
    <row r="2966" spans="20:59" x14ac:dyDescent="0.25">
      <c r="T2966" s="47"/>
      <c r="U2966"/>
      <c r="V2966"/>
      <c r="W2966"/>
      <c r="X2966"/>
      <c r="Y2966" s="47"/>
      <c r="Z2966"/>
      <c r="AA2966"/>
      <c r="AJ2966" s="47"/>
      <c r="AK2966"/>
      <c r="AL2966"/>
      <c r="AM2966"/>
      <c r="AN2966"/>
      <c r="AO2966" s="47"/>
      <c r="AP2966"/>
      <c r="AQ2966"/>
      <c r="AZ2966" s="47"/>
      <c r="BA2966"/>
      <c r="BB2966"/>
      <c r="BC2966"/>
      <c r="BD2966"/>
      <c r="BE2966" s="47"/>
      <c r="BF2966"/>
      <c r="BG2966"/>
    </row>
    <row r="2967" spans="20:59" x14ac:dyDescent="0.25">
      <c r="T2967" s="47"/>
      <c r="U2967"/>
      <c r="V2967"/>
      <c r="W2967"/>
      <c r="X2967"/>
      <c r="Y2967" s="47"/>
      <c r="Z2967"/>
      <c r="AA2967"/>
      <c r="AJ2967" s="47"/>
      <c r="AK2967"/>
      <c r="AL2967"/>
      <c r="AM2967"/>
      <c r="AN2967"/>
      <c r="AO2967" s="47"/>
      <c r="AP2967"/>
      <c r="AQ2967"/>
      <c r="AZ2967" s="47"/>
      <c r="BA2967"/>
      <c r="BB2967"/>
      <c r="BC2967"/>
      <c r="BD2967"/>
      <c r="BE2967" s="47"/>
      <c r="BF2967"/>
      <c r="BG2967"/>
    </row>
    <row r="2968" spans="20:59" x14ac:dyDescent="0.25">
      <c r="T2968" s="47"/>
      <c r="U2968"/>
      <c r="V2968"/>
      <c r="W2968"/>
      <c r="X2968"/>
      <c r="Y2968" s="47"/>
      <c r="Z2968"/>
      <c r="AA2968"/>
      <c r="AJ2968" s="47"/>
      <c r="AK2968"/>
      <c r="AL2968"/>
      <c r="AM2968"/>
      <c r="AN2968"/>
      <c r="AO2968" s="47"/>
      <c r="AP2968"/>
      <c r="AQ2968"/>
      <c r="AZ2968" s="47"/>
      <c r="BA2968"/>
      <c r="BB2968"/>
      <c r="BC2968"/>
      <c r="BD2968"/>
      <c r="BE2968" s="47"/>
      <c r="BF2968"/>
      <c r="BG2968"/>
    </row>
    <row r="2969" spans="20:59" x14ac:dyDescent="0.25">
      <c r="T2969" s="47"/>
      <c r="U2969"/>
      <c r="V2969"/>
      <c r="W2969"/>
      <c r="X2969"/>
      <c r="Y2969" s="47"/>
      <c r="Z2969"/>
      <c r="AA2969"/>
      <c r="AJ2969" s="47"/>
      <c r="AK2969"/>
      <c r="AL2969"/>
      <c r="AM2969"/>
      <c r="AN2969"/>
      <c r="AO2969" s="47"/>
      <c r="AP2969"/>
      <c r="AQ2969"/>
      <c r="AZ2969" s="47"/>
      <c r="BA2969"/>
      <c r="BB2969"/>
      <c r="BC2969"/>
      <c r="BD2969"/>
      <c r="BE2969" s="47"/>
      <c r="BF2969"/>
      <c r="BG2969"/>
    </row>
    <row r="2970" spans="20:59" x14ac:dyDescent="0.25">
      <c r="T2970" s="47"/>
      <c r="U2970"/>
      <c r="V2970"/>
      <c r="W2970"/>
      <c r="X2970"/>
      <c r="Y2970" s="47"/>
      <c r="Z2970"/>
      <c r="AA2970"/>
      <c r="AJ2970" s="47"/>
      <c r="AK2970"/>
      <c r="AL2970"/>
      <c r="AM2970"/>
      <c r="AN2970"/>
      <c r="AO2970" s="47"/>
      <c r="AP2970"/>
      <c r="AQ2970"/>
      <c r="AZ2970" s="47"/>
      <c r="BA2970"/>
      <c r="BB2970"/>
      <c r="BC2970"/>
      <c r="BD2970"/>
      <c r="BE2970" s="47"/>
      <c r="BF2970"/>
      <c r="BG2970"/>
    </row>
    <row r="2971" spans="20:59" x14ac:dyDescent="0.25">
      <c r="T2971" s="47"/>
      <c r="U2971"/>
      <c r="V2971"/>
      <c r="W2971"/>
      <c r="X2971"/>
      <c r="Y2971" s="47"/>
      <c r="Z2971"/>
      <c r="AA2971"/>
      <c r="AJ2971" s="47"/>
      <c r="AK2971"/>
      <c r="AL2971"/>
      <c r="AM2971"/>
      <c r="AN2971"/>
      <c r="AO2971" s="47"/>
      <c r="AP2971"/>
      <c r="AQ2971"/>
      <c r="AZ2971" s="47"/>
      <c r="BA2971"/>
      <c r="BB2971"/>
      <c r="BC2971"/>
      <c r="BD2971"/>
      <c r="BE2971" s="47"/>
      <c r="BF2971"/>
      <c r="BG2971"/>
    </row>
    <row r="2972" spans="20:59" x14ac:dyDescent="0.25">
      <c r="T2972" s="47"/>
      <c r="U2972"/>
      <c r="V2972"/>
      <c r="W2972"/>
      <c r="X2972"/>
      <c r="Y2972" s="47"/>
      <c r="Z2972"/>
      <c r="AA2972"/>
      <c r="AJ2972" s="47"/>
      <c r="AK2972"/>
      <c r="AL2972"/>
      <c r="AM2972"/>
      <c r="AN2972"/>
      <c r="AO2972" s="47"/>
      <c r="AP2972"/>
      <c r="AQ2972"/>
      <c r="AZ2972" s="47"/>
      <c r="BA2972"/>
      <c r="BB2972"/>
      <c r="BC2972"/>
      <c r="BD2972"/>
      <c r="BE2972" s="47"/>
      <c r="BF2972"/>
      <c r="BG2972"/>
    </row>
    <row r="2973" spans="20:59" x14ac:dyDescent="0.25">
      <c r="T2973" s="47"/>
      <c r="U2973"/>
      <c r="V2973"/>
      <c r="W2973"/>
      <c r="X2973"/>
      <c r="Y2973" s="47"/>
      <c r="Z2973"/>
      <c r="AA2973"/>
      <c r="AJ2973" s="47"/>
      <c r="AK2973"/>
      <c r="AL2973"/>
      <c r="AM2973"/>
      <c r="AN2973"/>
      <c r="AO2973" s="47"/>
      <c r="AP2973"/>
      <c r="AQ2973"/>
      <c r="AZ2973" s="47"/>
      <c r="BA2973"/>
      <c r="BB2973"/>
      <c r="BC2973"/>
      <c r="BD2973"/>
      <c r="BE2973" s="47"/>
      <c r="BF2973"/>
      <c r="BG2973"/>
    </row>
    <row r="2974" spans="20:59" x14ac:dyDescent="0.25">
      <c r="T2974" s="47"/>
      <c r="U2974"/>
      <c r="V2974"/>
      <c r="W2974"/>
      <c r="X2974"/>
      <c r="Y2974" s="47"/>
      <c r="Z2974"/>
      <c r="AA2974"/>
      <c r="AJ2974" s="47"/>
      <c r="AK2974"/>
      <c r="AL2974"/>
      <c r="AM2974"/>
      <c r="AN2974"/>
      <c r="AO2974" s="47"/>
      <c r="AP2974"/>
      <c r="AQ2974"/>
      <c r="AZ2974" s="47"/>
      <c r="BA2974"/>
      <c r="BB2974"/>
      <c r="BC2974"/>
      <c r="BD2974"/>
      <c r="BE2974" s="47"/>
      <c r="BF2974"/>
      <c r="BG2974"/>
    </row>
    <row r="2975" spans="20:59" x14ac:dyDescent="0.25">
      <c r="T2975" s="47"/>
      <c r="U2975"/>
      <c r="V2975"/>
      <c r="W2975"/>
      <c r="X2975"/>
      <c r="Y2975" s="47"/>
      <c r="Z2975"/>
      <c r="AA2975"/>
      <c r="AJ2975" s="47"/>
      <c r="AK2975"/>
      <c r="AL2975"/>
      <c r="AM2975"/>
      <c r="AN2975"/>
      <c r="AO2975" s="47"/>
      <c r="AP2975"/>
      <c r="AQ2975"/>
      <c r="AZ2975" s="47"/>
      <c r="BA2975"/>
      <c r="BB2975"/>
      <c r="BC2975"/>
      <c r="BD2975"/>
      <c r="BE2975" s="47"/>
      <c r="BF2975"/>
      <c r="BG2975"/>
    </row>
    <row r="2976" spans="20:59" x14ac:dyDescent="0.25">
      <c r="T2976" s="47"/>
      <c r="U2976"/>
      <c r="V2976"/>
      <c r="W2976"/>
      <c r="X2976"/>
      <c r="Y2976" s="47"/>
      <c r="Z2976"/>
      <c r="AA2976"/>
      <c r="AJ2976" s="47"/>
      <c r="AK2976"/>
      <c r="AL2976"/>
      <c r="AM2976"/>
      <c r="AN2976"/>
      <c r="AO2976" s="47"/>
      <c r="AP2976"/>
      <c r="AQ2976"/>
      <c r="AZ2976" s="47"/>
      <c r="BA2976"/>
      <c r="BB2976"/>
      <c r="BC2976"/>
      <c r="BD2976"/>
      <c r="BE2976" s="47"/>
      <c r="BF2976"/>
      <c r="BG2976"/>
    </row>
    <row r="2977" spans="20:59" x14ac:dyDescent="0.25">
      <c r="T2977" s="47"/>
      <c r="U2977"/>
      <c r="V2977"/>
      <c r="W2977"/>
      <c r="X2977"/>
      <c r="Y2977" s="47"/>
      <c r="Z2977"/>
      <c r="AA2977"/>
      <c r="AJ2977" s="47"/>
      <c r="AK2977"/>
      <c r="AL2977"/>
      <c r="AM2977"/>
      <c r="AN2977"/>
      <c r="AO2977" s="47"/>
      <c r="AP2977"/>
      <c r="AQ2977"/>
      <c r="AZ2977" s="47"/>
      <c r="BA2977"/>
      <c r="BB2977"/>
      <c r="BC2977"/>
      <c r="BD2977"/>
      <c r="BE2977" s="47"/>
      <c r="BF2977"/>
      <c r="BG2977"/>
    </row>
    <row r="2978" spans="20:59" x14ac:dyDescent="0.25">
      <c r="T2978" s="47"/>
      <c r="U2978"/>
      <c r="V2978"/>
      <c r="W2978"/>
      <c r="X2978"/>
      <c r="Y2978" s="47"/>
      <c r="Z2978"/>
      <c r="AA2978"/>
      <c r="AJ2978" s="47"/>
      <c r="AK2978"/>
      <c r="AL2978"/>
      <c r="AM2978"/>
      <c r="AN2978"/>
      <c r="AO2978" s="47"/>
      <c r="AP2978"/>
      <c r="AQ2978"/>
      <c r="AZ2978" s="47"/>
      <c r="BA2978"/>
      <c r="BB2978"/>
      <c r="BC2978"/>
      <c r="BD2978"/>
      <c r="BE2978" s="47"/>
      <c r="BF2978"/>
      <c r="BG2978"/>
    </row>
    <row r="2979" spans="20:59" x14ac:dyDescent="0.25">
      <c r="T2979" s="47"/>
      <c r="U2979"/>
      <c r="V2979"/>
      <c r="W2979"/>
      <c r="X2979"/>
      <c r="Y2979" s="47"/>
      <c r="Z2979"/>
      <c r="AA2979"/>
      <c r="AJ2979" s="47"/>
      <c r="AK2979"/>
      <c r="AL2979"/>
      <c r="AM2979"/>
      <c r="AN2979"/>
      <c r="AO2979" s="47"/>
      <c r="AP2979"/>
      <c r="AQ2979"/>
      <c r="AZ2979" s="47"/>
      <c r="BA2979"/>
      <c r="BB2979"/>
      <c r="BC2979"/>
      <c r="BD2979"/>
      <c r="BE2979" s="47"/>
      <c r="BF2979"/>
      <c r="BG2979"/>
    </row>
    <row r="2980" spans="20:59" x14ac:dyDescent="0.25">
      <c r="T2980" s="47"/>
      <c r="U2980"/>
      <c r="V2980"/>
      <c r="W2980"/>
      <c r="X2980"/>
      <c r="Y2980" s="47"/>
      <c r="Z2980"/>
      <c r="AA2980"/>
      <c r="AJ2980" s="47"/>
      <c r="AK2980"/>
      <c r="AL2980"/>
      <c r="AM2980"/>
      <c r="AN2980"/>
      <c r="AO2980" s="47"/>
      <c r="AP2980"/>
      <c r="AQ2980"/>
      <c r="AZ2980" s="47"/>
      <c r="BA2980"/>
      <c r="BB2980"/>
      <c r="BC2980"/>
      <c r="BD2980"/>
      <c r="BE2980" s="47"/>
      <c r="BF2980"/>
      <c r="BG2980"/>
    </row>
    <row r="2981" spans="20:59" x14ac:dyDescent="0.25">
      <c r="T2981" s="47"/>
      <c r="U2981"/>
      <c r="V2981"/>
      <c r="W2981"/>
      <c r="X2981"/>
      <c r="Y2981" s="47"/>
      <c r="Z2981"/>
      <c r="AA2981"/>
      <c r="AJ2981" s="47"/>
      <c r="AK2981"/>
      <c r="AL2981"/>
      <c r="AM2981"/>
      <c r="AN2981"/>
      <c r="AO2981" s="47"/>
      <c r="AP2981"/>
      <c r="AQ2981"/>
      <c r="AZ2981" s="47"/>
      <c r="BA2981"/>
      <c r="BB2981"/>
      <c r="BC2981"/>
      <c r="BD2981"/>
      <c r="BE2981" s="47"/>
      <c r="BF2981"/>
      <c r="BG2981"/>
    </row>
    <row r="2982" spans="20:59" x14ac:dyDescent="0.25">
      <c r="T2982" s="47"/>
      <c r="U2982"/>
      <c r="V2982"/>
      <c r="W2982"/>
      <c r="X2982"/>
      <c r="Y2982" s="47"/>
      <c r="Z2982"/>
      <c r="AA2982"/>
      <c r="AJ2982" s="47"/>
      <c r="AK2982"/>
      <c r="AL2982"/>
      <c r="AM2982"/>
      <c r="AN2982"/>
      <c r="AO2982" s="47"/>
      <c r="AP2982"/>
      <c r="AQ2982"/>
      <c r="AZ2982" s="47"/>
      <c r="BA2982"/>
      <c r="BB2982"/>
      <c r="BC2982"/>
      <c r="BD2982"/>
      <c r="BE2982" s="47"/>
      <c r="BF2982"/>
      <c r="BG2982"/>
    </row>
    <row r="2983" spans="20:59" x14ac:dyDescent="0.25">
      <c r="T2983" s="47"/>
      <c r="U2983"/>
      <c r="V2983"/>
      <c r="W2983"/>
      <c r="X2983"/>
      <c r="Y2983" s="47"/>
      <c r="Z2983"/>
      <c r="AA2983"/>
      <c r="AJ2983" s="47"/>
      <c r="AK2983"/>
      <c r="AL2983"/>
      <c r="AM2983"/>
      <c r="AN2983"/>
      <c r="AO2983" s="47"/>
      <c r="AP2983"/>
      <c r="AQ2983"/>
      <c r="AZ2983" s="47"/>
      <c r="BA2983"/>
      <c r="BB2983"/>
      <c r="BC2983"/>
      <c r="BD2983"/>
      <c r="BE2983" s="47"/>
      <c r="BF2983"/>
      <c r="BG2983"/>
    </row>
    <row r="2984" spans="20:59" x14ac:dyDescent="0.25">
      <c r="T2984" s="47"/>
      <c r="U2984"/>
      <c r="V2984"/>
      <c r="W2984"/>
      <c r="X2984"/>
      <c r="Y2984" s="47"/>
      <c r="Z2984"/>
      <c r="AA2984"/>
      <c r="AJ2984" s="47"/>
      <c r="AK2984"/>
      <c r="AL2984"/>
      <c r="AM2984"/>
      <c r="AN2984"/>
      <c r="AO2984" s="47"/>
      <c r="AP2984"/>
      <c r="AQ2984"/>
      <c r="AZ2984" s="47"/>
      <c r="BA2984"/>
      <c r="BB2984"/>
      <c r="BC2984"/>
      <c r="BD2984"/>
      <c r="BE2984" s="47"/>
      <c r="BF2984"/>
      <c r="BG2984"/>
    </row>
    <row r="2985" spans="20:59" x14ac:dyDescent="0.25">
      <c r="T2985" s="47"/>
      <c r="U2985"/>
      <c r="V2985"/>
      <c r="W2985"/>
      <c r="X2985"/>
      <c r="Y2985" s="47"/>
      <c r="Z2985"/>
      <c r="AA2985"/>
      <c r="AJ2985" s="47"/>
      <c r="AK2985"/>
      <c r="AL2985"/>
      <c r="AM2985"/>
      <c r="AN2985"/>
      <c r="AO2985" s="47"/>
      <c r="AP2985"/>
      <c r="AQ2985"/>
      <c r="AZ2985" s="47"/>
      <c r="BA2985"/>
      <c r="BB2985"/>
      <c r="BC2985"/>
      <c r="BD2985"/>
      <c r="BE2985" s="47"/>
      <c r="BF2985"/>
      <c r="BG2985"/>
    </row>
    <row r="2986" spans="20:59" x14ac:dyDescent="0.25">
      <c r="T2986" s="47"/>
      <c r="U2986"/>
      <c r="V2986"/>
      <c r="W2986"/>
      <c r="X2986"/>
      <c r="Y2986" s="47"/>
      <c r="Z2986"/>
      <c r="AA2986"/>
      <c r="AJ2986" s="47"/>
      <c r="AK2986"/>
      <c r="AL2986"/>
      <c r="AM2986"/>
      <c r="AN2986"/>
      <c r="AO2986" s="47"/>
      <c r="AP2986"/>
      <c r="AQ2986"/>
      <c r="AZ2986" s="47"/>
      <c r="BA2986"/>
      <c r="BB2986"/>
      <c r="BC2986"/>
      <c r="BD2986"/>
      <c r="BE2986" s="47"/>
      <c r="BF2986"/>
      <c r="BG2986"/>
    </row>
    <row r="2987" spans="20:59" x14ac:dyDescent="0.25">
      <c r="T2987" s="47"/>
      <c r="U2987"/>
      <c r="V2987"/>
      <c r="W2987"/>
      <c r="X2987"/>
      <c r="Y2987" s="47"/>
      <c r="Z2987"/>
      <c r="AA2987"/>
      <c r="AJ2987" s="47"/>
      <c r="AK2987"/>
      <c r="AL2987"/>
      <c r="AM2987"/>
      <c r="AN2987"/>
      <c r="AO2987" s="47"/>
      <c r="AP2987"/>
      <c r="AQ2987"/>
      <c r="AZ2987" s="47"/>
      <c r="BA2987"/>
      <c r="BB2987"/>
      <c r="BC2987"/>
      <c r="BD2987"/>
      <c r="BE2987" s="47"/>
      <c r="BF2987"/>
      <c r="BG2987"/>
    </row>
    <row r="2988" spans="20:59" x14ac:dyDescent="0.25">
      <c r="T2988" s="47"/>
      <c r="U2988"/>
      <c r="V2988"/>
      <c r="W2988"/>
      <c r="X2988"/>
      <c r="Y2988" s="47"/>
      <c r="Z2988"/>
      <c r="AA2988"/>
      <c r="AJ2988" s="47"/>
      <c r="AK2988"/>
      <c r="AL2988"/>
      <c r="AM2988"/>
      <c r="AN2988"/>
      <c r="AO2988" s="47"/>
      <c r="AP2988"/>
      <c r="AQ2988"/>
      <c r="AZ2988" s="47"/>
      <c r="BA2988"/>
      <c r="BB2988"/>
      <c r="BC2988"/>
      <c r="BD2988"/>
      <c r="BE2988" s="47"/>
      <c r="BF2988"/>
      <c r="BG2988"/>
    </row>
    <row r="2989" spans="20:59" x14ac:dyDescent="0.25">
      <c r="T2989" s="47"/>
      <c r="U2989"/>
      <c r="V2989"/>
      <c r="W2989"/>
      <c r="X2989"/>
      <c r="Y2989" s="47"/>
      <c r="Z2989"/>
      <c r="AA2989"/>
      <c r="AJ2989" s="47"/>
      <c r="AK2989"/>
      <c r="AL2989"/>
      <c r="AM2989"/>
      <c r="AN2989"/>
      <c r="AO2989" s="47"/>
      <c r="AP2989"/>
      <c r="AQ2989"/>
      <c r="AZ2989" s="47"/>
      <c r="BA2989"/>
      <c r="BB2989"/>
      <c r="BC2989"/>
      <c r="BD2989"/>
      <c r="BE2989" s="47"/>
      <c r="BF2989"/>
      <c r="BG2989"/>
    </row>
    <row r="2990" spans="20:59" x14ac:dyDescent="0.25">
      <c r="T2990" s="47"/>
      <c r="U2990"/>
      <c r="V2990"/>
      <c r="W2990"/>
      <c r="X2990"/>
      <c r="Y2990" s="47"/>
      <c r="Z2990"/>
      <c r="AA2990"/>
      <c r="AJ2990" s="47"/>
      <c r="AK2990"/>
      <c r="AL2990"/>
      <c r="AM2990"/>
      <c r="AN2990"/>
      <c r="AO2990" s="47"/>
      <c r="AP2990"/>
      <c r="AQ2990"/>
      <c r="AZ2990" s="47"/>
      <c r="BA2990"/>
      <c r="BB2990"/>
      <c r="BC2990"/>
      <c r="BD2990"/>
      <c r="BE2990" s="47"/>
      <c r="BF2990"/>
      <c r="BG2990"/>
    </row>
    <row r="2991" spans="20:59" x14ac:dyDescent="0.25">
      <c r="T2991" s="47"/>
      <c r="U2991"/>
      <c r="V2991"/>
      <c r="W2991"/>
      <c r="X2991"/>
      <c r="Y2991" s="47"/>
      <c r="Z2991"/>
      <c r="AA2991"/>
      <c r="AJ2991" s="47"/>
      <c r="AK2991"/>
      <c r="AL2991"/>
      <c r="AM2991"/>
      <c r="AN2991"/>
      <c r="AO2991" s="47"/>
      <c r="AP2991"/>
      <c r="AQ2991"/>
      <c r="AZ2991" s="47"/>
      <c r="BA2991"/>
      <c r="BB2991"/>
      <c r="BC2991"/>
      <c r="BD2991"/>
      <c r="BE2991" s="47"/>
      <c r="BF2991"/>
      <c r="BG2991"/>
    </row>
    <row r="2992" spans="20:59" x14ac:dyDescent="0.25">
      <c r="T2992" s="47"/>
      <c r="U2992"/>
      <c r="V2992"/>
      <c r="W2992"/>
      <c r="X2992"/>
      <c r="Y2992" s="47"/>
      <c r="Z2992"/>
      <c r="AA2992"/>
      <c r="AJ2992" s="47"/>
      <c r="AK2992"/>
      <c r="AL2992"/>
      <c r="AM2992"/>
      <c r="AN2992"/>
      <c r="AO2992" s="47"/>
      <c r="AP2992"/>
      <c r="AQ2992"/>
      <c r="AZ2992" s="47"/>
      <c r="BA2992"/>
      <c r="BB2992"/>
      <c r="BC2992"/>
      <c r="BD2992"/>
      <c r="BE2992" s="47"/>
      <c r="BF2992"/>
      <c r="BG2992"/>
    </row>
    <row r="2993" spans="20:59" x14ac:dyDescent="0.25">
      <c r="T2993" s="47"/>
      <c r="U2993"/>
      <c r="V2993"/>
      <c r="W2993"/>
      <c r="X2993"/>
      <c r="Y2993" s="47"/>
      <c r="Z2993"/>
      <c r="AA2993"/>
      <c r="AJ2993" s="47"/>
      <c r="AK2993"/>
      <c r="AL2993"/>
      <c r="AM2993"/>
      <c r="AN2993"/>
      <c r="AO2993" s="47"/>
      <c r="AP2993"/>
      <c r="AQ2993"/>
      <c r="AZ2993" s="47"/>
      <c r="BA2993"/>
      <c r="BB2993"/>
      <c r="BC2993"/>
      <c r="BD2993"/>
      <c r="BE2993" s="47"/>
      <c r="BF2993"/>
      <c r="BG2993"/>
    </row>
    <row r="2994" spans="20:59" x14ac:dyDescent="0.25">
      <c r="T2994" s="47"/>
      <c r="U2994"/>
      <c r="V2994"/>
      <c r="W2994"/>
      <c r="X2994"/>
      <c r="Y2994" s="47"/>
      <c r="Z2994"/>
      <c r="AA2994"/>
      <c r="AJ2994" s="47"/>
      <c r="AK2994"/>
      <c r="AL2994"/>
      <c r="AM2994"/>
      <c r="AN2994"/>
      <c r="AO2994" s="47"/>
      <c r="AP2994"/>
      <c r="AQ2994"/>
      <c r="AZ2994" s="47"/>
      <c r="BA2994"/>
      <c r="BB2994"/>
      <c r="BC2994"/>
      <c r="BD2994"/>
      <c r="BE2994" s="47"/>
      <c r="BF2994"/>
      <c r="BG2994"/>
    </row>
    <row r="2995" spans="20:59" x14ac:dyDescent="0.25">
      <c r="T2995" s="47"/>
      <c r="U2995"/>
      <c r="V2995"/>
      <c r="W2995"/>
      <c r="X2995"/>
      <c r="Y2995" s="47"/>
      <c r="Z2995"/>
      <c r="AA2995"/>
      <c r="AJ2995" s="47"/>
      <c r="AK2995"/>
      <c r="AL2995"/>
      <c r="AM2995"/>
      <c r="AN2995"/>
      <c r="AO2995" s="47"/>
      <c r="AP2995"/>
      <c r="AQ2995"/>
      <c r="AZ2995" s="47"/>
      <c r="BA2995"/>
      <c r="BB2995"/>
      <c r="BC2995"/>
      <c r="BD2995"/>
      <c r="BE2995" s="47"/>
      <c r="BF2995"/>
      <c r="BG2995"/>
    </row>
    <row r="2996" spans="20:59" x14ac:dyDescent="0.25">
      <c r="T2996" s="47"/>
      <c r="U2996"/>
      <c r="V2996"/>
      <c r="W2996"/>
      <c r="X2996"/>
      <c r="Y2996" s="47"/>
      <c r="Z2996"/>
      <c r="AA2996"/>
      <c r="AJ2996" s="47"/>
      <c r="AK2996"/>
      <c r="AL2996"/>
      <c r="AM2996"/>
      <c r="AN2996"/>
      <c r="AO2996" s="47"/>
      <c r="AP2996"/>
      <c r="AQ2996"/>
      <c r="AZ2996" s="47"/>
      <c r="BA2996"/>
      <c r="BB2996"/>
      <c r="BC2996"/>
      <c r="BD2996"/>
      <c r="BE2996" s="47"/>
      <c r="BF2996"/>
      <c r="BG2996"/>
    </row>
    <row r="2997" spans="20:59" x14ac:dyDescent="0.25">
      <c r="T2997" s="47"/>
      <c r="U2997"/>
      <c r="V2997"/>
      <c r="W2997"/>
      <c r="X2997"/>
      <c r="Y2997" s="47"/>
      <c r="Z2997"/>
      <c r="AA2997"/>
      <c r="AJ2997" s="47"/>
      <c r="AK2997"/>
      <c r="AL2997"/>
      <c r="AM2997"/>
      <c r="AN2997"/>
      <c r="AO2997" s="47"/>
      <c r="AP2997"/>
      <c r="AQ2997"/>
      <c r="AZ2997" s="47"/>
      <c r="BA2997"/>
      <c r="BB2997"/>
      <c r="BC2997"/>
      <c r="BD2997"/>
      <c r="BE2997" s="47"/>
      <c r="BF2997"/>
      <c r="BG2997"/>
    </row>
    <row r="2998" spans="20:59" x14ac:dyDescent="0.25">
      <c r="T2998" s="47"/>
      <c r="U2998"/>
      <c r="V2998"/>
      <c r="W2998"/>
      <c r="X2998"/>
      <c r="Y2998" s="47"/>
      <c r="Z2998"/>
      <c r="AA2998"/>
      <c r="AJ2998" s="47"/>
      <c r="AK2998"/>
      <c r="AL2998"/>
      <c r="AM2998"/>
      <c r="AN2998"/>
      <c r="AO2998" s="47"/>
      <c r="AP2998"/>
      <c r="AQ2998"/>
      <c r="AZ2998" s="47"/>
      <c r="BA2998"/>
      <c r="BB2998"/>
      <c r="BC2998"/>
      <c r="BD2998"/>
      <c r="BE2998" s="47"/>
      <c r="BF2998"/>
      <c r="BG2998"/>
    </row>
    <row r="2999" spans="20:59" x14ac:dyDescent="0.25">
      <c r="T2999" s="47"/>
      <c r="U2999"/>
      <c r="V2999"/>
      <c r="W2999"/>
      <c r="X2999"/>
      <c r="Y2999" s="47"/>
      <c r="Z2999"/>
      <c r="AA2999"/>
      <c r="AJ2999" s="47"/>
      <c r="AK2999"/>
      <c r="AL2999"/>
      <c r="AM2999"/>
      <c r="AN2999"/>
      <c r="AO2999" s="47"/>
      <c r="AP2999"/>
      <c r="AQ2999"/>
      <c r="AZ2999" s="47"/>
      <c r="BA2999"/>
      <c r="BB2999"/>
      <c r="BC2999"/>
      <c r="BD2999"/>
      <c r="BE2999" s="47"/>
      <c r="BF2999"/>
      <c r="BG2999"/>
    </row>
    <row r="3000" spans="20:59" x14ac:dyDescent="0.25">
      <c r="T3000" s="47"/>
      <c r="U3000"/>
      <c r="V3000"/>
      <c r="W3000"/>
      <c r="X3000"/>
      <c r="Y3000" s="47"/>
      <c r="Z3000"/>
      <c r="AA3000"/>
      <c r="AJ3000" s="47"/>
      <c r="AK3000"/>
      <c r="AL3000"/>
      <c r="AM3000"/>
      <c r="AN3000"/>
      <c r="AO3000" s="47"/>
      <c r="AP3000"/>
      <c r="AQ3000"/>
      <c r="AZ3000" s="47"/>
      <c r="BA3000"/>
      <c r="BB3000"/>
      <c r="BC3000"/>
      <c r="BD3000"/>
      <c r="BE3000" s="47"/>
      <c r="BF3000"/>
      <c r="BG3000"/>
    </row>
    <row r="3001" spans="20:59" x14ac:dyDescent="0.25">
      <c r="T3001" s="47"/>
      <c r="U3001"/>
      <c r="V3001"/>
      <c r="W3001"/>
      <c r="X3001"/>
      <c r="Y3001" s="47"/>
      <c r="Z3001"/>
      <c r="AA3001"/>
      <c r="AJ3001" s="47"/>
      <c r="AK3001"/>
      <c r="AL3001"/>
      <c r="AM3001"/>
      <c r="AN3001"/>
      <c r="AO3001" s="47"/>
      <c r="AP3001"/>
      <c r="AQ3001"/>
      <c r="AZ3001" s="47"/>
      <c r="BA3001"/>
      <c r="BB3001"/>
      <c r="BC3001"/>
      <c r="BD3001"/>
      <c r="BE3001" s="47"/>
      <c r="BF3001"/>
      <c r="BG3001"/>
    </row>
    <row r="3002" spans="20:59" x14ac:dyDescent="0.25">
      <c r="T3002" s="47"/>
      <c r="U3002"/>
      <c r="V3002"/>
      <c r="W3002"/>
      <c r="X3002"/>
      <c r="Y3002" s="47"/>
      <c r="Z3002"/>
      <c r="AA3002"/>
      <c r="AJ3002" s="47"/>
      <c r="AK3002"/>
      <c r="AL3002"/>
      <c r="AM3002"/>
      <c r="AN3002"/>
      <c r="AO3002" s="47"/>
      <c r="AP3002"/>
      <c r="AQ3002"/>
      <c r="AZ3002" s="47"/>
      <c r="BA3002"/>
      <c r="BB3002"/>
      <c r="BC3002"/>
      <c r="BD3002"/>
      <c r="BE3002" s="47"/>
      <c r="BF3002"/>
      <c r="BG3002"/>
    </row>
    <row r="3003" spans="20:59" x14ac:dyDescent="0.25">
      <c r="T3003" s="47"/>
      <c r="U3003"/>
      <c r="V3003"/>
      <c r="W3003"/>
      <c r="X3003"/>
      <c r="Y3003" s="47"/>
      <c r="Z3003"/>
      <c r="AA3003"/>
      <c r="AJ3003" s="47"/>
      <c r="AK3003"/>
      <c r="AL3003"/>
      <c r="AM3003"/>
      <c r="AN3003"/>
      <c r="AO3003" s="47"/>
      <c r="AP3003"/>
      <c r="AQ3003"/>
      <c r="AZ3003" s="47"/>
      <c r="BA3003"/>
      <c r="BB3003"/>
      <c r="BC3003"/>
      <c r="BD3003"/>
      <c r="BE3003" s="47"/>
      <c r="BF3003"/>
      <c r="BG3003"/>
    </row>
    <row r="3004" spans="20:59" x14ac:dyDescent="0.25">
      <c r="T3004" s="47"/>
      <c r="U3004"/>
      <c r="V3004"/>
      <c r="W3004"/>
      <c r="X3004"/>
      <c r="Y3004" s="47"/>
      <c r="Z3004"/>
      <c r="AA3004"/>
      <c r="AJ3004" s="47"/>
      <c r="AK3004"/>
      <c r="AL3004"/>
      <c r="AM3004"/>
      <c r="AN3004"/>
      <c r="AO3004" s="47"/>
      <c r="AP3004"/>
      <c r="AQ3004"/>
      <c r="AZ3004" s="47"/>
      <c r="BA3004"/>
      <c r="BB3004"/>
      <c r="BC3004"/>
      <c r="BD3004"/>
      <c r="BE3004" s="47"/>
      <c r="BF3004"/>
      <c r="BG3004"/>
    </row>
    <row r="3005" spans="20:59" x14ac:dyDescent="0.25">
      <c r="T3005" s="47"/>
      <c r="U3005"/>
      <c r="V3005"/>
      <c r="W3005"/>
      <c r="X3005"/>
      <c r="Y3005" s="47"/>
      <c r="Z3005"/>
      <c r="AA3005"/>
      <c r="AJ3005" s="47"/>
      <c r="AK3005"/>
      <c r="AL3005"/>
      <c r="AM3005"/>
      <c r="AN3005"/>
      <c r="AO3005" s="47"/>
      <c r="AP3005"/>
      <c r="AQ3005"/>
      <c r="AZ3005" s="47"/>
      <c r="BA3005"/>
      <c r="BB3005"/>
      <c r="BC3005"/>
      <c r="BD3005"/>
      <c r="BE3005" s="47"/>
      <c r="BF3005"/>
      <c r="BG3005"/>
    </row>
    <row r="3006" spans="20:59" x14ac:dyDescent="0.25">
      <c r="T3006" s="47"/>
      <c r="U3006"/>
      <c r="V3006"/>
      <c r="W3006"/>
      <c r="X3006"/>
      <c r="Y3006" s="47"/>
      <c r="Z3006"/>
      <c r="AA3006"/>
      <c r="AJ3006" s="47"/>
      <c r="AK3006"/>
      <c r="AL3006"/>
      <c r="AM3006"/>
      <c r="AN3006"/>
      <c r="AO3006" s="47"/>
      <c r="AP3006"/>
      <c r="AQ3006"/>
      <c r="AZ3006" s="47"/>
      <c r="BA3006"/>
      <c r="BB3006"/>
      <c r="BC3006"/>
      <c r="BD3006"/>
      <c r="BE3006" s="47"/>
      <c r="BF3006"/>
      <c r="BG3006"/>
    </row>
    <row r="3007" spans="20:59" x14ac:dyDescent="0.25">
      <c r="T3007" s="47"/>
      <c r="U3007"/>
      <c r="V3007"/>
      <c r="W3007"/>
      <c r="X3007"/>
      <c r="Y3007" s="47"/>
      <c r="Z3007"/>
      <c r="AA3007"/>
      <c r="AJ3007" s="47"/>
      <c r="AK3007"/>
      <c r="AL3007"/>
      <c r="AM3007"/>
      <c r="AN3007"/>
      <c r="AO3007" s="47"/>
      <c r="AP3007"/>
      <c r="AQ3007"/>
      <c r="AZ3007" s="47"/>
      <c r="BA3007"/>
      <c r="BB3007"/>
      <c r="BC3007"/>
      <c r="BD3007"/>
      <c r="BE3007" s="47"/>
      <c r="BF3007"/>
      <c r="BG3007"/>
    </row>
    <row r="3008" spans="20:59" x14ac:dyDescent="0.25">
      <c r="T3008" s="47"/>
      <c r="U3008"/>
      <c r="V3008"/>
      <c r="W3008"/>
      <c r="X3008"/>
      <c r="Y3008" s="47"/>
      <c r="Z3008"/>
      <c r="AA3008"/>
      <c r="AJ3008" s="47"/>
      <c r="AK3008"/>
      <c r="AL3008"/>
      <c r="AM3008"/>
      <c r="AN3008"/>
      <c r="AO3008" s="47"/>
      <c r="AP3008"/>
      <c r="AQ3008"/>
      <c r="AZ3008" s="47"/>
      <c r="BA3008"/>
      <c r="BB3008"/>
      <c r="BC3008"/>
      <c r="BD3008"/>
      <c r="BE3008" s="47"/>
      <c r="BF3008"/>
      <c r="BG3008"/>
    </row>
    <row r="3009" spans="20:59" x14ac:dyDescent="0.25">
      <c r="T3009" s="47"/>
      <c r="U3009"/>
      <c r="V3009"/>
      <c r="W3009"/>
      <c r="X3009"/>
      <c r="Y3009" s="47"/>
      <c r="Z3009"/>
      <c r="AA3009"/>
      <c r="AJ3009" s="47"/>
      <c r="AK3009"/>
      <c r="AL3009"/>
      <c r="AM3009"/>
      <c r="AN3009"/>
      <c r="AO3009" s="47"/>
      <c r="AP3009"/>
      <c r="AQ3009"/>
      <c r="AZ3009" s="47"/>
      <c r="BA3009"/>
      <c r="BB3009"/>
      <c r="BC3009"/>
      <c r="BD3009"/>
      <c r="BE3009" s="47"/>
      <c r="BF3009"/>
      <c r="BG3009"/>
    </row>
    <row r="3010" spans="20:59" x14ac:dyDescent="0.25">
      <c r="T3010" s="47"/>
      <c r="U3010"/>
      <c r="V3010"/>
      <c r="W3010"/>
      <c r="X3010"/>
      <c r="Y3010" s="47"/>
      <c r="Z3010"/>
      <c r="AA3010"/>
      <c r="AJ3010" s="47"/>
      <c r="AK3010"/>
      <c r="AL3010"/>
      <c r="AM3010"/>
      <c r="AN3010"/>
      <c r="AO3010" s="47"/>
      <c r="AP3010"/>
      <c r="AQ3010"/>
      <c r="AZ3010" s="47"/>
      <c r="BA3010"/>
      <c r="BB3010"/>
      <c r="BC3010"/>
      <c r="BD3010"/>
      <c r="BE3010" s="47"/>
      <c r="BF3010"/>
      <c r="BG3010"/>
    </row>
    <row r="3011" spans="20:59" x14ac:dyDescent="0.25">
      <c r="T3011" s="47"/>
      <c r="U3011"/>
      <c r="V3011"/>
      <c r="W3011"/>
      <c r="X3011"/>
      <c r="Y3011" s="47"/>
      <c r="Z3011"/>
      <c r="AA3011"/>
      <c r="AJ3011" s="47"/>
      <c r="AK3011"/>
      <c r="AL3011"/>
      <c r="AM3011"/>
      <c r="AN3011"/>
      <c r="AO3011" s="47"/>
      <c r="AP3011"/>
      <c r="AQ3011"/>
      <c r="AZ3011" s="47"/>
      <c r="BA3011"/>
      <c r="BB3011"/>
      <c r="BC3011"/>
      <c r="BD3011"/>
      <c r="BE3011" s="47"/>
      <c r="BF3011"/>
      <c r="BG3011"/>
    </row>
    <row r="3012" spans="20:59" x14ac:dyDescent="0.25">
      <c r="T3012" s="47"/>
      <c r="U3012"/>
      <c r="V3012"/>
      <c r="W3012"/>
      <c r="X3012"/>
      <c r="Y3012" s="47"/>
      <c r="Z3012"/>
      <c r="AA3012"/>
      <c r="AJ3012" s="47"/>
      <c r="AK3012"/>
      <c r="AL3012"/>
      <c r="AM3012"/>
      <c r="AN3012"/>
      <c r="AO3012" s="47"/>
      <c r="AP3012"/>
      <c r="AQ3012"/>
      <c r="AZ3012" s="47"/>
      <c r="BA3012"/>
      <c r="BB3012"/>
      <c r="BC3012"/>
      <c r="BD3012"/>
      <c r="BE3012" s="47"/>
      <c r="BF3012"/>
      <c r="BG3012"/>
    </row>
    <row r="3013" spans="20:59" x14ac:dyDescent="0.25">
      <c r="T3013" s="47"/>
      <c r="U3013"/>
      <c r="V3013"/>
      <c r="W3013"/>
      <c r="X3013"/>
      <c r="Y3013" s="47"/>
      <c r="Z3013"/>
      <c r="AA3013"/>
      <c r="AJ3013" s="47"/>
      <c r="AK3013"/>
      <c r="AL3013"/>
      <c r="AM3013"/>
      <c r="AN3013"/>
      <c r="AO3013" s="47"/>
      <c r="AP3013"/>
      <c r="AQ3013"/>
      <c r="AZ3013" s="47"/>
      <c r="BA3013"/>
      <c r="BB3013"/>
      <c r="BC3013"/>
      <c r="BD3013"/>
      <c r="BE3013" s="47"/>
      <c r="BF3013"/>
      <c r="BG3013"/>
    </row>
    <row r="3014" spans="20:59" x14ac:dyDescent="0.25">
      <c r="T3014" s="47"/>
      <c r="U3014"/>
      <c r="V3014"/>
      <c r="W3014"/>
      <c r="X3014"/>
      <c r="Y3014" s="47"/>
      <c r="Z3014"/>
      <c r="AA3014"/>
      <c r="AJ3014" s="47"/>
      <c r="AK3014"/>
      <c r="AL3014"/>
      <c r="AM3014"/>
      <c r="AN3014"/>
      <c r="AO3014" s="47"/>
      <c r="AP3014"/>
      <c r="AQ3014"/>
      <c r="AZ3014" s="47"/>
      <c r="BA3014"/>
      <c r="BB3014"/>
      <c r="BC3014"/>
      <c r="BD3014"/>
      <c r="BE3014" s="47"/>
      <c r="BF3014"/>
      <c r="BG3014"/>
    </row>
    <row r="3015" spans="20:59" x14ac:dyDescent="0.25">
      <c r="T3015" s="47"/>
      <c r="U3015"/>
      <c r="V3015"/>
      <c r="W3015"/>
      <c r="X3015"/>
      <c r="Y3015" s="47"/>
      <c r="Z3015"/>
      <c r="AA3015"/>
      <c r="AJ3015" s="47"/>
      <c r="AK3015"/>
      <c r="AL3015"/>
      <c r="AM3015"/>
      <c r="AN3015"/>
      <c r="AO3015" s="47"/>
      <c r="AP3015"/>
      <c r="AQ3015"/>
      <c r="AZ3015" s="47"/>
      <c r="BA3015"/>
      <c r="BB3015"/>
      <c r="BC3015"/>
      <c r="BD3015"/>
      <c r="BE3015" s="47"/>
      <c r="BF3015"/>
      <c r="BG3015"/>
    </row>
    <row r="3016" spans="20:59" x14ac:dyDescent="0.25">
      <c r="T3016" s="47"/>
      <c r="U3016"/>
      <c r="V3016"/>
      <c r="W3016"/>
      <c r="X3016"/>
      <c r="Y3016" s="47"/>
      <c r="Z3016"/>
      <c r="AA3016"/>
      <c r="AJ3016" s="47"/>
      <c r="AK3016"/>
      <c r="AL3016"/>
      <c r="AM3016"/>
      <c r="AN3016"/>
      <c r="AO3016" s="47"/>
      <c r="AP3016"/>
      <c r="AQ3016"/>
      <c r="AZ3016" s="47"/>
      <c r="BA3016"/>
      <c r="BB3016"/>
      <c r="BC3016"/>
      <c r="BD3016"/>
      <c r="BE3016" s="47"/>
      <c r="BF3016"/>
      <c r="BG3016"/>
    </row>
    <row r="3017" spans="20:59" x14ac:dyDescent="0.25">
      <c r="T3017" s="47"/>
      <c r="U3017"/>
      <c r="V3017"/>
      <c r="W3017"/>
      <c r="X3017"/>
      <c r="Y3017" s="47"/>
      <c r="Z3017"/>
      <c r="AA3017"/>
      <c r="AJ3017" s="47"/>
      <c r="AK3017"/>
      <c r="AL3017"/>
      <c r="AM3017"/>
      <c r="AN3017"/>
      <c r="AO3017" s="47"/>
      <c r="AP3017"/>
      <c r="AQ3017"/>
      <c r="AZ3017" s="47"/>
      <c r="BA3017"/>
      <c r="BB3017"/>
      <c r="BC3017"/>
      <c r="BD3017"/>
      <c r="BE3017" s="47"/>
      <c r="BF3017"/>
      <c r="BG3017"/>
    </row>
    <row r="3018" spans="20:59" x14ac:dyDescent="0.25">
      <c r="T3018" s="47"/>
      <c r="U3018"/>
      <c r="V3018"/>
      <c r="W3018"/>
      <c r="X3018"/>
      <c r="Y3018" s="47"/>
      <c r="Z3018"/>
      <c r="AA3018"/>
      <c r="AJ3018" s="47"/>
      <c r="AK3018"/>
      <c r="AL3018"/>
      <c r="AM3018"/>
      <c r="AN3018"/>
      <c r="AO3018" s="47"/>
      <c r="AP3018"/>
      <c r="AQ3018"/>
      <c r="AZ3018" s="47"/>
      <c r="BA3018"/>
      <c r="BB3018"/>
      <c r="BC3018"/>
      <c r="BD3018"/>
      <c r="BE3018" s="47"/>
      <c r="BF3018"/>
      <c r="BG3018"/>
    </row>
    <row r="3019" spans="20:59" x14ac:dyDescent="0.25">
      <c r="T3019" s="47"/>
      <c r="U3019"/>
      <c r="V3019"/>
      <c r="W3019"/>
      <c r="X3019"/>
      <c r="Y3019" s="47"/>
      <c r="Z3019"/>
      <c r="AA3019"/>
      <c r="AJ3019" s="47"/>
      <c r="AK3019"/>
      <c r="AL3019"/>
      <c r="AM3019"/>
      <c r="AN3019"/>
      <c r="AO3019" s="47"/>
      <c r="AP3019"/>
      <c r="AQ3019"/>
      <c r="AZ3019" s="47"/>
      <c r="BA3019"/>
      <c r="BB3019"/>
      <c r="BC3019"/>
      <c r="BD3019"/>
      <c r="BE3019" s="47"/>
      <c r="BF3019"/>
      <c r="BG3019"/>
    </row>
    <row r="3020" spans="20:59" x14ac:dyDescent="0.25">
      <c r="T3020" s="47"/>
      <c r="U3020"/>
      <c r="V3020"/>
      <c r="W3020"/>
      <c r="X3020"/>
      <c r="Y3020" s="47"/>
      <c r="Z3020"/>
      <c r="AA3020"/>
      <c r="AJ3020" s="47"/>
      <c r="AK3020"/>
      <c r="AL3020"/>
      <c r="AM3020"/>
      <c r="AN3020"/>
      <c r="AO3020" s="47"/>
      <c r="AP3020"/>
      <c r="AQ3020"/>
      <c r="AZ3020" s="47"/>
      <c r="BA3020"/>
      <c r="BB3020"/>
      <c r="BC3020"/>
      <c r="BD3020"/>
      <c r="BE3020" s="47"/>
      <c r="BF3020"/>
      <c r="BG3020"/>
    </row>
    <row r="3021" spans="20:59" x14ac:dyDescent="0.25">
      <c r="T3021" s="47"/>
      <c r="U3021"/>
      <c r="V3021"/>
      <c r="W3021"/>
      <c r="X3021"/>
      <c r="Y3021" s="47"/>
      <c r="Z3021"/>
      <c r="AA3021"/>
      <c r="AJ3021" s="47"/>
      <c r="AK3021"/>
      <c r="AL3021"/>
      <c r="AM3021"/>
      <c r="AN3021"/>
      <c r="AO3021" s="47"/>
      <c r="AP3021"/>
      <c r="AQ3021"/>
      <c r="AZ3021" s="47"/>
      <c r="BA3021"/>
      <c r="BB3021"/>
      <c r="BC3021"/>
      <c r="BD3021"/>
      <c r="BE3021" s="47"/>
      <c r="BF3021"/>
      <c r="BG3021"/>
    </row>
    <row r="3022" spans="20:59" x14ac:dyDescent="0.25">
      <c r="T3022" s="47"/>
      <c r="U3022"/>
      <c r="V3022"/>
      <c r="W3022"/>
      <c r="X3022"/>
      <c r="Y3022" s="47"/>
      <c r="Z3022"/>
      <c r="AA3022"/>
      <c r="AJ3022" s="47"/>
      <c r="AK3022"/>
      <c r="AL3022"/>
      <c r="AM3022"/>
      <c r="AN3022"/>
      <c r="AO3022" s="47"/>
      <c r="AP3022"/>
      <c r="AQ3022"/>
      <c r="AZ3022" s="47"/>
      <c r="BA3022"/>
      <c r="BB3022"/>
      <c r="BC3022"/>
      <c r="BD3022"/>
      <c r="BE3022" s="47"/>
      <c r="BF3022"/>
      <c r="BG3022"/>
    </row>
    <row r="3023" spans="20:59" x14ac:dyDescent="0.25">
      <c r="T3023" s="47"/>
      <c r="U3023"/>
      <c r="V3023"/>
      <c r="W3023"/>
      <c r="X3023"/>
      <c r="Y3023" s="47"/>
      <c r="Z3023"/>
      <c r="AA3023"/>
      <c r="AJ3023" s="47"/>
      <c r="AK3023"/>
      <c r="AL3023"/>
      <c r="AM3023"/>
      <c r="AN3023"/>
      <c r="AO3023" s="47"/>
      <c r="AP3023"/>
      <c r="AQ3023"/>
      <c r="AZ3023" s="47"/>
      <c r="BA3023"/>
      <c r="BB3023"/>
      <c r="BC3023"/>
      <c r="BD3023"/>
      <c r="BE3023" s="47"/>
      <c r="BF3023"/>
      <c r="BG3023"/>
    </row>
    <row r="3024" spans="20:59" x14ac:dyDescent="0.25">
      <c r="T3024" s="47"/>
      <c r="U3024"/>
      <c r="V3024"/>
      <c r="W3024"/>
      <c r="X3024"/>
      <c r="Y3024" s="47"/>
      <c r="Z3024"/>
      <c r="AA3024"/>
      <c r="AJ3024" s="47"/>
      <c r="AK3024"/>
      <c r="AL3024"/>
      <c r="AM3024"/>
      <c r="AN3024"/>
      <c r="AO3024" s="47"/>
      <c r="AP3024"/>
      <c r="AQ3024"/>
      <c r="AZ3024" s="47"/>
      <c r="BA3024"/>
      <c r="BB3024"/>
      <c r="BC3024"/>
      <c r="BD3024"/>
      <c r="BE3024" s="47"/>
      <c r="BF3024"/>
      <c r="BG3024"/>
    </row>
    <row r="3025" spans="20:59" x14ac:dyDescent="0.25">
      <c r="T3025" s="47"/>
      <c r="U3025"/>
      <c r="V3025"/>
      <c r="W3025"/>
      <c r="X3025"/>
      <c r="Y3025" s="47"/>
      <c r="Z3025"/>
      <c r="AA3025"/>
      <c r="AJ3025" s="47"/>
      <c r="AK3025"/>
      <c r="AL3025"/>
      <c r="AM3025"/>
      <c r="AN3025"/>
      <c r="AO3025" s="47"/>
      <c r="AP3025"/>
      <c r="AQ3025"/>
      <c r="AZ3025" s="47"/>
      <c r="BA3025"/>
      <c r="BB3025"/>
      <c r="BC3025"/>
      <c r="BD3025"/>
      <c r="BE3025" s="47"/>
      <c r="BF3025"/>
      <c r="BG3025"/>
    </row>
    <row r="3026" spans="20:59" x14ac:dyDescent="0.25">
      <c r="T3026" s="47"/>
      <c r="U3026"/>
      <c r="V3026"/>
      <c r="W3026"/>
      <c r="X3026"/>
      <c r="Y3026" s="47"/>
      <c r="Z3026"/>
      <c r="AA3026"/>
      <c r="AJ3026" s="47"/>
      <c r="AK3026"/>
      <c r="AL3026"/>
      <c r="AM3026"/>
      <c r="AN3026"/>
      <c r="AO3026" s="47"/>
      <c r="AP3026"/>
      <c r="AQ3026"/>
      <c r="AZ3026" s="47"/>
      <c r="BA3026"/>
      <c r="BB3026"/>
      <c r="BC3026"/>
      <c r="BD3026"/>
      <c r="BE3026" s="47"/>
      <c r="BF3026"/>
      <c r="BG3026"/>
    </row>
    <row r="3027" spans="20:59" x14ac:dyDescent="0.25">
      <c r="T3027" s="47"/>
      <c r="U3027"/>
      <c r="V3027"/>
      <c r="W3027"/>
      <c r="X3027"/>
      <c r="Y3027" s="47"/>
      <c r="Z3027"/>
      <c r="AA3027"/>
      <c r="AJ3027" s="47"/>
      <c r="AK3027"/>
      <c r="AL3027"/>
      <c r="AM3027"/>
      <c r="AN3027"/>
      <c r="AO3027" s="47"/>
      <c r="AP3027"/>
      <c r="AQ3027"/>
      <c r="AZ3027" s="47"/>
      <c r="BA3027"/>
      <c r="BB3027"/>
      <c r="BC3027"/>
      <c r="BD3027"/>
      <c r="BE3027" s="47"/>
      <c r="BF3027"/>
      <c r="BG3027"/>
    </row>
    <row r="3028" spans="20:59" x14ac:dyDescent="0.25">
      <c r="T3028" s="47"/>
      <c r="U3028"/>
      <c r="V3028"/>
      <c r="W3028"/>
      <c r="X3028"/>
      <c r="Y3028" s="47"/>
      <c r="Z3028"/>
      <c r="AA3028"/>
      <c r="AJ3028" s="47"/>
      <c r="AK3028"/>
      <c r="AL3028"/>
      <c r="AM3028"/>
      <c r="AN3028"/>
      <c r="AO3028" s="47"/>
      <c r="AP3028"/>
      <c r="AQ3028"/>
      <c r="AZ3028" s="47"/>
      <c r="BA3028"/>
      <c r="BB3028"/>
      <c r="BC3028"/>
      <c r="BD3028"/>
      <c r="BE3028" s="47"/>
      <c r="BF3028"/>
      <c r="BG3028"/>
    </row>
    <row r="3029" spans="20:59" x14ac:dyDescent="0.25">
      <c r="T3029" s="47"/>
      <c r="U3029"/>
      <c r="V3029"/>
      <c r="W3029"/>
      <c r="X3029"/>
      <c r="Y3029" s="47"/>
      <c r="Z3029"/>
      <c r="AA3029"/>
      <c r="AJ3029" s="47"/>
      <c r="AK3029"/>
      <c r="AL3029"/>
      <c r="AM3029"/>
      <c r="AN3029"/>
      <c r="AO3029" s="47"/>
      <c r="AP3029"/>
      <c r="AQ3029"/>
      <c r="AZ3029" s="47"/>
      <c r="BA3029"/>
      <c r="BB3029"/>
      <c r="BC3029"/>
      <c r="BD3029"/>
      <c r="BE3029" s="47"/>
      <c r="BF3029"/>
      <c r="BG3029"/>
    </row>
    <row r="3030" spans="20:59" x14ac:dyDescent="0.25">
      <c r="T3030" s="47"/>
      <c r="U3030"/>
      <c r="V3030"/>
      <c r="W3030"/>
      <c r="X3030"/>
      <c r="Y3030" s="47"/>
      <c r="Z3030"/>
      <c r="AA3030"/>
      <c r="AJ3030" s="47"/>
      <c r="AK3030"/>
      <c r="AL3030"/>
      <c r="AM3030"/>
      <c r="AN3030"/>
      <c r="AO3030" s="47"/>
      <c r="AP3030"/>
      <c r="AQ3030"/>
      <c r="AZ3030" s="47"/>
      <c r="BA3030"/>
      <c r="BB3030"/>
      <c r="BC3030"/>
      <c r="BD3030"/>
      <c r="BE3030" s="47"/>
      <c r="BF3030"/>
      <c r="BG3030"/>
    </row>
    <row r="3031" spans="20:59" x14ac:dyDescent="0.25">
      <c r="T3031" s="47"/>
      <c r="U3031"/>
      <c r="V3031"/>
      <c r="W3031"/>
      <c r="X3031"/>
      <c r="Y3031" s="47"/>
      <c r="Z3031"/>
      <c r="AA3031"/>
      <c r="AJ3031" s="47"/>
      <c r="AK3031"/>
      <c r="AL3031"/>
      <c r="AM3031"/>
      <c r="AN3031"/>
      <c r="AO3031" s="47"/>
      <c r="AP3031"/>
      <c r="AQ3031"/>
      <c r="AZ3031" s="47"/>
      <c r="BA3031"/>
      <c r="BB3031"/>
      <c r="BC3031"/>
      <c r="BD3031"/>
      <c r="BE3031" s="47"/>
      <c r="BF3031"/>
      <c r="BG3031"/>
    </row>
    <row r="3032" spans="20:59" x14ac:dyDescent="0.25">
      <c r="T3032" s="47"/>
      <c r="U3032"/>
      <c r="V3032"/>
      <c r="W3032"/>
      <c r="X3032"/>
      <c r="Y3032" s="47"/>
      <c r="Z3032"/>
      <c r="AA3032"/>
      <c r="AJ3032" s="47"/>
      <c r="AK3032"/>
      <c r="AL3032"/>
      <c r="AM3032"/>
      <c r="AN3032"/>
      <c r="AO3032" s="47"/>
      <c r="AP3032"/>
      <c r="AQ3032"/>
      <c r="AZ3032" s="47"/>
      <c r="BA3032"/>
      <c r="BB3032"/>
      <c r="BC3032"/>
      <c r="BD3032"/>
      <c r="BE3032" s="47"/>
      <c r="BF3032"/>
      <c r="BG3032"/>
    </row>
    <row r="3033" spans="20:59" x14ac:dyDescent="0.25">
      <c r="T3033" s="47"/>
      <c r="U3033"/>
      <c r="V3033"/>
      <c r="W3033"/>
      <c r="X3033"/>
      <c r="Y3033" s="47"/>
      <c r="Z3033"/>
      <c r="AA3033"/>
      <c r="AJ3033" s="47"/>
      <c r="AK3033"/>
      <c r="AL3033"/>
      <c r="AM3033"/>
      <c r="AN3033"/>
      <c r="AO3033" s="47"/>
      <c r="AP3033"/>
      <c r="AQ3033"/>
      <c r="AZ3033" s="47"/>
      <c r="BA3033"/>
      <c r="BB3033"/>
      <c r="BC3033"/>
      <c r="BD3033"/>
      <c r="BE3033" s="47"/>
      <c r="BF3033"/>
      <c r="BG3033"/>
    </row>
    <row r="3034" spans="20:59" x14ac:dyDescent="0.25">
      <c r="T3034" s="47"/>
      <c r="U3034"/>
      <c r="V3034"/>
      <c r="W3034"/>
      <c r="X3034"/>
      <c r="Y3034" s="47"/>
      <c r="Z3034"/>
      <c r="AA3034"/>
      <c r="AJ3034" s="47"/>
      <c r="AK3034"/>
      <c r="AL3034"/>
      <c r="AM3034"/>
      <c r="AN3034"/>
      <c r="AO3034" s="47"/>
      <c r="AP3034"/>
      <c r="AQ3034"/>
      <c r="AZ3034" s="47"/>
      <c r="BA3034"/>
      <c r="BB3034"/>
      <c r="BC3034"/>
      <c r="BD3034"/>
      <c r="BE3034" s="47"/>
      <c r="BF3034"/>
      <c r="BG3034"/>
    </row>
    <row r="3035" spans="20:59" x14ac:dyDescent="0.25">
      <c r="T3035" s="47"/>
      <c r="U3035"/>
      <c r="V3035"/>
      <c r="W3035"/>
      <c r="X3035"/>
      <c r="Y3035" s="47"/>
      <c r="Z3035"/>
      <c r="AA3035"/>
      <c r="AJ3035" s="47"/>
      <c r="AK3035"/>
      <c r="AL3035"/>
      <c r="AM3035"/>
      <c r="AN3035"/>
      <c r="AO3035" s="47"/>
      <c r="AP3035"/>
      <c r="AQ3035"/>
      <c r="AZ3035" s="47"/>
      <c r="BA3035"/>
      <c r="BB3035"/>
      <c r="BC3035"/>
      <c r="BD3035"/>
      <c r="BE3035" s="47"/>
      <c r="BF3035"/>
      <c r="BG3035"/>
    </row>
    <row r="3036" spans="20:59" x14ac:dyDescent="0.25">
      <c r="T3036" s="47"/>
      <c r="U3036"/>
      <c r="V3036"/>
      <c r="W3036"/>
      <c r="X3036"/>
      <c r="Y3036" s="47"/>
      <c r="Z3036"/>
      <c r="AA3036"/>
      <c r="AJ3036" s="47"/>
      <c r="AK3036"/>
      <c r="AL3036"/>
      <c r="AM3036"/>
      <c r="AN3036"/>
      <c r="AO3036" s="47"/>
      <c r="AP3036"/>
      <c r="AQ3036"/>
      <c r="AZ3036" s="47"/>
      <c r="BA3036"/>
      <c r="BB3036"/>
      <c r="BC3036"/>
      <c r="BD3036"/>
      <c r="BE3036" s="47"/>
      <c r="BF3036"/>
      <c r="BG3036"/>
    </row>
    <row r="3037" spans="20:59" x14ac:dyDescent="0.25">
      <c r="T3037" s="47"/>
      <c r="U3037"/>
      <c r="V3037"/>
      <c r="W3037"/>
      <c r="X3037"/>
      <c r="Y3037" s="47"/>
      <c r="Z3037"/>
      <c r="AA3037"/>
      <c r="AJ3037" s="47"/>
      <c r="AK3037"/>
      <c r="AL3037"/>
      <c r="AM3037"/>
      <c r="AN3037"/>
      <c r="AO3037" s="47"/>
      <c r="AP3037"/>
      <c r="AQ3037"/>
      <c r="AZ3037" s="47"/>
      <c r="BA3037"/>
      <c r="BB3037"/>
      <c r="BC3037"/>
      <c r="BD3037"/>
      <c r="BE3037" s="47"/>
      <c r="BF3037"/>
      <c r="BG3037"/>
    </row>
    <row r="3038" spans="20:59" x14ac:dyDescent="0.25">
      <c r="T3038" s="47"/>
      <c r="U3038"/>
      <c r="V3038"/>
      <c r="W3038"/>
      <c r="X3038"/>
      <c r="Y3038" s="47"/>
      <c r="Z3038"/>
      <c r="AA3038"/>
      <c r="AJ3038" s="47"/>
      <c r="AK3038"/>
      <c r="AL3038"/>
      <c r="AM3038"/>
      <c r="AN3038"/>
      <c r="AO3038" s="47"/>
      <c r="AP3038"/>
      <c r="AQ3038"/>
      <c r="AZ3038" s="47"/>
      <c r="BA3038"/>
      <c r="BB3038"/>
      <c r="BC3038"/>
      <c r="BD3038"/>
      <c r="BE3038" s="47"/>
      <c r="BF3038"/>
      <c r="BG3038"/>
    </row>
    <row r="3039" spans="20:59" x14ac:dyDescent="0.25">
      <c r="T3039" s="47"/>
      <c r="U3039"/>
      <c r="V3039"/>
      <c r="W3039"/>
      <c r="X3039"/>
      <c r="Y3039" s="47"/>
      <c r="Z3039"/>
      <c r="AA3039"/>
      <c r="AJ3039" s="47"/>
      <c r="AK3039"/>
      <c r="AL3039"/>
      <c r="AM3039"/>
      <c r="AN3039"/>
      <c r="AO3039" s="47"/>
      <c r="AP3039"/>
      <c r="AQ3039"/>
      <c r="AZ3039" s="47"/>
      <c r="BA3039"/>
      <c r="BB3039"/>
      <c r="BC3039"/>
      <c r="BD3039"/>
      <c r="BE3039" s="47"/>
      <c r="BF3039"/>
      <c r="BG3039"/>
    </row>
    <row r="3040" spans="20:59" x14ac:dyDescent="0.25">
      <c r="T3040" s="47"/>
      <c r="U3040"/>
      <c r="V3040"/>
      <c r="W3040"/>
      <c r="X3040"/>
      <c r="Y3040" s="47"/>
      <c r="Z3040"/>
      <c r="AA3040"/>
      <c r="AJ3040" s="47"/>
      <c r="AK3040"/>
      <c r="AL3040"/>
      <c r="AM3040"/>
      <c r="AN3040"/>
      <c r="AO3040" s="47"/>
      <c r="AP3040"/>
      <c r="AQ3040"/>
      <c r="AZ3040" s="47"/>
      <c r="BA3040"/>
      <c r="BB3040"/>
      <c r="BC3040"/>
      <c r="BD3040"/>
      <c r="BE3040" s="47"/>
      <c r="BF3040"/>
      <c r="BG3040"/>
    </row>
    <row r="3041" spans="20:59" x14ac:dyDescent="0.25">
      <c r="T3041" s="47"/>
      <c r="U3041"/>
      <c r="V3041"/>
      <c r="W3041"/>
      <c r="X3041"/>
      <c r="Y3041" s="47"/>
      <c r="Z3041"/>
      <c r="AA3041"/>
      <c r="AJ3041" s="47"/>
      <c r="AK3041"/>
      <c r="AL3041"/>
      <c r="AM3041"/>
      <c r="AN3041"/>
      <c r="AO3041" s="47"/>
      <c r="AP3041"/>
      <c r="AQ3041"/>
      <c r="AZ3041" s="47"/>
      <c r="BA3041"/>
      <c r="BB3041"/>
      <c r="BC3041"/>
      <c r="BD3041"/>
      <c r="BE3041" s="47"/>
      <c r="BF3041"/>
      <c r="BG3041"/>
    </row>
    <row r="3042" spans="20:59" x14ac:dyDescent="0.25">
      <c r="T3042" s="47"/>
      <c r="U3042"/>
      <c r="V3042"/>
      <c r="W3042"/>
      <c r="X3042"/>
      <c r="Y3042" s="47"/>
      <c r="Z3042"/>
      <c r="AA3042"/>
      <c r="AJ3042" s="47"/>
      <c r="AK3042"/>
      <c r="AL3042"/>
      <c r="AM3042"/>
      <c r="AN3042"/>
      <c r="AO3042" s="47"/>
      <c r="AP3042"/>
      <c r="AQ3042"/>
      <c r="AZ3042" s="47"/>
      <c r="BA3042"/>
      <c r="BB3042"/>
      <c r="BC3042"/>
      <c r="BD3042"/>
      <c r="BE3042" s="47"/>
      <c r="BF3042"/>
      <c r="BG3042"/>
    </row>
    <row r="3043" spans="20:59" x14ac:dyDescent="0.25">
      <c r="T3043" s="47"/>
      <c r="U3043"/>
      <c r="V3043"/>
      <c r="W3043"/>
      <c r="X3043"/>
      <c r="Y3043" s="47"/>
      <c r="Z3043"/>
      <c r="AA3043"/>
      <c r="AJ3043" s="47"/>
      <c r="AK3043"/>
      <c r="AL3043"/>
      <c r="AM3043"/>
      <c r="AN3043"/>
      <c r="AO3043" s="47"/>
      <c r="AP3043"/>
      <c r="AQ3043"/>
      <c r="AZ3043" s="47"/>
      <c r="BA3043"/>
      <c r="BB3043"/>
      <c r="BC3043"/>
      <c r="BD3043"/>
      <c r="BE3043" s="47"/>
      <c r="BF3043"/>
      <c r="BG3043"/>
    </row>
    <row r="3044" spans="20:59" x14ac:dyDescent="0.25">
      <c r="T3044" s="47"/>
      <c r="U3044"/>
      <c r="V3044"/>
      <c r="W3044"/>
      <c r="X3044"/>
      <c r="Y3044" s="47"/>
      <c r="Z3044"/>
      <c r="AA3044"/>
      <c r="AJ3044" s="47"/>
      <c r="AK3044"/>
      <c r="AL3044"/>
      <c r="AM3044"/>
      <c r="AN3044"/>
      <c r="AO3044" s="47"/>
      <c r="AP3044"/>
      <c r="AQ3044"/>
      <c r="AZ3044" s="47"/>
      <c r="BA3044"/>
      <c r="BB3044"/>
      <c r="BC3044"/>
      <c r="BD3044"/>
      <c r="BE3044" s="47"/>
      <c r="BF3044"/>
      <c r="BG3044"/>
    </row>
    <row r="3045" spans="20:59" x14ac:dyDescent="0.25">
      <c r="T3045" s="47"/>
      <c r="U3045"/>
      <c r="V3045"/>
      <c r="W3045"/>
      <c r="X3045"/>
      <c r="Y3045" s="47"/>
      <c r="Z3045"/>
      <c r="AA3045"/>
      <c r="AJ3045" s="47"/>
      <c r="AK3045"/>
      <c r="AL3045"/>
      <c r="AM3045"/>
      <c r="AN3045"/>
      <c r="AO3045" s="47"/>
      <c r="AP3045"/>
      <c r="AQ3045"/>
      <c r="AZ3045" s="47"/>
      <c r="BA3045"/>
      <c r="BB3045"/>
      <c r="BC3045"/>
      <c r="BD3045"/>
      <c r="BE3045" s="47"/>
      <c r="BF3045"/>
      <c r="BG3045"/>
    </row>
    <row r="3046" spans="20:59" x14ac:dyDescent="0.25">
      <c r="T3046" s="47"/>
      <c r="U3046"/>
      <c r="V3046"/>
      <c r="W3046"/>
      <c r="X3046"/>
      <c r="Y3046" s="47"/>
      <c r="Z3046"/>
      <c r="AA3046"/>
      <c r="AJ3046" s="47"/>
      <c r="AK3046"/>
      <c r="AL3046"/>
      <c r="AM3046"/>
      <c r="AN3046"/>
      <c r="AO3046" s="47"/>
      <c r="AP3046"/>
      <c r="AQ3046"/>
      <c r="AZ3046" s="47"/>
      <c r="BA3046"/>
      <c r="BB3046"/>
      <c r="BC3046"/>
      <c r="BD3046"/>
      <c r="BE3046" s="47"/>
      <c r="BF3046"/>
      <c r="BG3046"/>
    </row>
    <row r="3047" spans="20:59" x14ac:dyDescent="0.25">
      <c r="T3047" s="47"/>
      <c r="U3047"/>
      <c r="V3047"/>
      <c r="W3047"/>
      <c r="X3047"/>
      <c r="Y3047" s="47"/>
      <c r="Z3047"/>
      <c r="AA3047"/>
      <c r="AJ3047" s="47"/>
      <c r="AK3047"/>
      <c r="AL3047"/>
      <c r="AM3047"/>
      <c r="AN3047"/>
      <c r="AO3047" s="47"/>
      <c r="AP3047"/>
      <c r="AQ3047"/>
      <c r="AZ3047" s="47"/>
      <c r="BA3047"/>
      <c r="BB3047"/>
      <c r="BC3047"/>
      <c r="BD3047"/>
      <c r="BE3047" s="47"/>
      <c r="BF3047"/>
      <c r="BG3047"/>
    </row>
    <row r="3048" spans="20:59" x14ac:dyDescent="0.25">
      <c r="T3048" s="47"/>
      <c r="U3048"/>
      <c r="V3048"/>
      <c r="W3048"/>
      <c r="X3048"/>
      <c r="Y3048" s="47"/>
      <c r="Z3048"/>
      <c r="AA3048"/>
      <c r="AJ3048" s="47"/>
      <c r="AK3048"/>
      <c r="AL3048"/>
      <c r="AM3048"/>
      <c r="AN3048"/>
      <c r="AO3048" s="47"/>
      <c r="AP3048"/>
      <c r="AQ3048"/>
      <c r="AZ3048" s="47"/>
      <c r="BA3048"/>
      <c r="BB3048"/>
      <c r="BC3048"/>
      <c r="BD3048"/>
      <c r="BE3048" s="47"/>
      <c r="BF3048"/>
      <c r="BG3048"/>
    </row>
    <row r="3049" spans="20:59" x14ac:dyDescent="0.25">
      <c r="T3049" s="47"/>
      <c r="U3049"/>
      <c r="V3049"/>
      <c r="W3049"/>
      <c r="X3049"/>
      <c r="Y3049" s="47"/>
      <c r="Z3049"/>
      <c r="AA3049"/>
      <c r="AJ3049" s="47"/>
      <c r="AK3049"/>
      <c r="AL3049"/>
      <c r="AM3049"/>
      <c r="AN3049"/>
      <c r="AO3049" s="47"/>
      <c r="AP3049"/>
      <c r="AQ3049"/>
      <c r="AZ3049" s="47"/>
      <c r="BA3049"/>
      <c r="BB3049"/>
      <c r="BC3049"/>
      <c r="BD3049"/>
      <c r="BE3049" s="47"/>
      <c r="BF3049"/>
      <c r="BG3049"/>
    </row>
    <row r="3050" spans="20:59" x14ac:dyDescent="0.25">
      <c r="T3050" s="47"/>
      <c r="U3050"/>
      <c r="V3050"/>
      <c r="W3050"/>
      <c r="X3050"/>
      <c r="Y3050" s="47"/>
      <c r="Z3050"/>
      <c r="AA3050"/>
      <c r="AJ3050" s="47"/>
      <c r="AK3050"/>
      <c r="AL3050"/>
      <c r="AM3050"/>
      <c r="AN3050"/>
      <c r="AO3050" s="47"/>
      <c r="AP3050"/>
      <c r="AQ3050"/>
      <c r="AZ3050" s="47"/>
      <c r="BA3050"/>
      <c r="BB3050"/>
      <c r="BC3050"/>
      <c r="BD3050"/>
      <c r="BE3050" s="47"/>
      <c r="BF3050"/>
      <c r="BG3050"/>
    </row>
    <row r="3051" spans="20:59" x14ac:dyDescent="0.25">
      <c r="T3051" s="47"/>
      <c r="U3051"/>
      <c r="V3051"/>
      <c r="W3051"/>
      <c r="X3051"/>
      <c r="Y3051" s="47"/>
      <c r="Z3051"/>
      <c r="AA3051"/>
      <c r="AJ3051" s="47"/>
      <c r="AK3051"/>
      <c r="AL3051"/>
      <c r="AM3051"/>
      <c r="AN3051"/>
      <c r="AO3051" s="47"/>
      <c r="AP3051"/>
      <c r="AQ3051"/>
      <c r="AZ3051" s="47"/>
      <c r="BA3051"/>
      <c r="BB3051"/>
      <c r="BC3051"/>
      <c r="BD3051"/>
      <c r="BE3051" s="47"/>
      <c r="BF3051"/>
      <c r="BG3051"/>
    </row>
    <row r="3052" spans="20:59" x14ac:dyDescent="0.25">
      <c r="T3052" s="47"/>
      <c r="U3052"/>
      <c r="V3052"/>
      <c r="W3052"/>
      <c r="X3052"/>
      <c r="Y3052" s="47"/>
      <c r="Z3052"/>
      <c r="AA3052"/>
      <c r="AJ3052" s="47"/>
      <c r="AK3052"/>
      <c r="AL3052"/>
      <c r="AM3052"/>
      <c r="AN3052"/>
      <c r="AO3052" s="47"/>
      <c r="AP3052"/>
      <c r="AQ3052"/>
      <c r="AZ3052" s="47"/>
      <c r="BA3052"/>
      <c r="BB3052"/>
      <c r="BC3052"/>
      <c r="BD3052"/>
      <c r="BE3052" s="47"/>
      <c r="BF3052"/>
      <c r="BG3052"/>
    </row>
    <row r="3053" spans="20:59" x14ac:dyDescent="0.25">
      <c r="T3053" s="47"/>
      <c r="U3053"/>
      <c r="V3053"/>
      <c r="W3053"/>
      <c r="X3053"/>
      <c r="Y3053" s="47"/>
      <c r="Z3053"/>
      <c r="AA3053"/>
      <c r="AJ3053" s="47"/>
      <c r="AK3053"/>
      <c r="AL3053"/>
      <c r="AM3053"/>
      <c r="AN3053"/>
      <c r="AO3053" s="47"/>
      <c r="AP3053"/>
      <c r="AQ3053"/>
      <c r="AZ3053" s="47"/>
      <c r="BA3053"/>
      <c r="BB3053"/>
      <c r="BC3053"/>
      <c r="BD3053"/>
      <c r="BE3053" s="47"/>
      <c r="BF3053"/>
      <c r="BG3053"/>
    </row>
    <row r="3054" spans="20:59" x14ac:dyDescent="0.25">
      <c r="T3054" s="47"/>
      <c r="U3054"/>
      <c r="V3054"/>
      <c r="W3054"/>
      <c r="X3054"/>
      <c r="Y3054" s="47"/>
      <c r="Z3054"/>
      <c r="AA3054"/>
      <c r="AJ3054" s="47"/>
      <c r="AK3054"/>
      <c r="AL3054"/>
      <c r="AM3054"/>
      <c r="AN3054"/>
      <c r="AO3054" s="47"/>
      <c r="AP3054"/>
      <c r="AQ3054"/>
      <c r="AZ3054" s="47"/>
      <c r="BA3054"/>
      <c r="BB3054"/>
      <c r="BC3054"/>
      <c r="BD3054"/>
      <c r="BE3054" s="47"/>
      <c r="BF3054"/>
      <c r="BG3054"/>
    </row>
    <row r="3055" spans="20:59" x14ac:dyDescent="0.25">
      <c r="T3055" s="47"/>
      <c r="U3055"/>
      <c r="V3055"/>
      <c r="W3055"/>
      <c r="X3055"/>
      <c r="Y3055" s="47"/>
      <c r="Z3055"/>
      <c r="AA3055"/>
      <c r="AJ3055" s="47"/>
      <c r="AK3055"/>
      <c r="AL3055"/>
      <c r="AM3055"/>
      <c r="AN3055"/>
      <c r="AO3055" s="47"/>
      <c r="AP3055"/>
      <c r="AQ3055"/>
      <c r="AZ3055" s="47"/>
      <c r="BA3055"/>
      <c r="BB3055"/>
      <c r="BC3055"/>
      <c r="BD3055"/>
      <c r="BE3055" s="47"/>
      <c r="BF3055"/>
      <c r="BG3055"/>
    </row>
    <row r="3056" spans="20:59" x14ac:dyDescent="0.25">
      <c r="T3056" s="47"/>
      <c r="U3056"/>
      <c r="V3056"/>
      <c r="W3056"/>
      <c r="X3056"/>
      <c r="Y3056" s="47"/>
      <c r="Z3056"/>
      <c r="AA3056"/>
      <c r="AJ3056" s="47"/>
      <c r="AK3056"/>
      <c r="AL3056"/>
      <c r="AM3056"/>
      <c r="AN3056"/>
      <c r="AO3056" s="47"/>
      <c r="AP3056"/>
      <c r="AQ3056"/>
      <c r="AZ3056" s="47"/>
      <c r="BA3056"/>
      <c r="BB3056"/>
      <c r="BC3056"/>
      <c r="BD3056"/>
      <c r="BE3056" s="47"/>
      <c r="BF3056"/>
      <c r="BG3056"/>
    </row>
    <row r="3057" spans="20:59" x14ac:dyDescent="0.25">
      <c r="T3057" s="47"/>
      <c r="U3057"/>
      <c r="V3057"/>
      <c r="W3057"/>
      <c r="X3057"/>
      <c r="Y3057" s="47"/>
      <c r="Z3057"/>
      <c r="AA3057"/>
      <c r="AJ3057" s="47"/>
      <c r="AK3057"/>
      <c r="AL3057"/>
      <c r="AM3057"/>
      <c r="AN3057"/>
      <c r="AO3057" s="47"/>
      <c r="AP3057"/>
      <c r="AQ3057"/>
      <c r="AZ3057" s="47"/>
      <c r="BA3057"/>
      <c r="BB3057"/>
      <c r="BC3057"/>
      <c r="BD3057"/>
      <c r="BE3057" s="47"/>
      <c r="BF3057"/>
      <c r="BG3057"/>
    </row>
    <row r="3058" spans="20:59" x14ac:dyDescent="0.25">
      <c r="T3058" s="47"/>
      <c r="U3058"/>
      <c r="V3058"/>
      <c r="W3058"/>
      <c r="X3058"/>
      <c r="Y3058" s="47"/>
      <c r="Z3058"/>
      <c r="AA3058"/>
      <c r="AJ3058" s="47"/>
      <c r="AK3058"/>
      <c r="AL3058"/>
      <c r="AM3058"/>
      <c r="AN3058"/>
      <c r="AO3058" s="47"/>
      <c r="AP3058"/>
      <c r="AQ3058"/>
      <c r="AZ3058" s="47"/>
      <c r="BA3058"/>
      <c r="BB3058"/>
      <c r="BC3058"/>
      <c r="BD3058"/>
      <c r="BE3058" s="47"/>
      <c r="BF3058"/>
      <c r="BG3058"/>
    </row>
    <row r="3059" spans="20:59" x14ac:dyDescent="0.25">
      <c r="T3059" s="47"/>
      <c r="U3059"/>
      <c r="V3059"/>
      <c r="W3059"/>
      <c r="X3059"/>
      <c r="Y3059" s="47"/>
      <c r="Z3059"/>
      <c r="AA3059"/>
      <c r="AJ3059" s="47"/>
      <c r="AK3059"/>
      <c r="AL3059"/>
      <c r="AM3059"/>
      <c r="AN3059"/>
      <c r="AO3059" s="47"/>
      <c r="AP3059"/>
      <c r="AQ3059"/>
      <c r="AZ3059" s="47"/>
      <c r="BA3059"/>
      <c r="BB3059"/>
      <c r="BC3059"/>
      <c r="BD3059"/>
      <c r="BE3059" s="47"/>
      <c r="BF3059"/>
      <c r="BG3059"/>
    </row>
    <row r="3060" spans="20:59" x14ac:dyDescent="0.25">
      <c r="T3060" s="47"/>
      <c r="U3060"/>
      <c r="V3060"/>
      <c r="W3060"/>
      <c r="X3060"/>
      <c r="Y3060" s="47"/>
      <c r="Z3060"/>
      <c r="AA3060"/>
      <c r="AJ3060" s="47"/>
      <c r="AK3060"/>
      <c r="AL3060"/>
      <c r="AM3060"/>
      <c r="AN3060"/>
      <c r="AO3060" s="47"/>
      <c r="AP3060"/>
      <c r="AQ3060"/>
      <c r="AZ3060" s="47"/>
      <c r="BA3060"/>
      <c r="BB3060"/>
      <c r="BC3060"/>
      <c r="BD3060"/>
      <c r="BE3060" s="47"/>
      <c r="BF3060"/>
      <c r="BG3060"/>
    </row>
    <row r="3061" spans="20:59" x14ac:dyDescent="0.25">
      <c r="T3061" s="47"/>
      <c r="U3061"/>
      <c r="V3061"/>
      <c r="W3061"/>
      <c r="X3061"/>
      <c r="Y3061" s="47"/>
      <c r="Z3061"/>
      <c r="AA3061"/>
      <c r="AJ3061" s="47"/>
      <c r="AK3061"/>
      <c r="AL3061"/>
      <c r="AM3061"/>
      <c r="AN3061"/>
      <c r="AO3061" s="47"/>
      <c r="AP3061"/>
      <c r="AQ3061"/>
      <c r="AZ3061" s="47"/>
      <c r="BA3061"/>
      <c r="BB3061"/>
      <c r="BC3061"/>
      <c r="BD3061"/>
      <c r="BE3061" s="47"/>
      <c r="BF3061"/>
      <c r="BG3061"/>
    </row>
    <row r="3062" spans="20:59" x14ac:dyDescent="0.25">
      <c r="T3062" s="47"/>
      <c r="U3062"/>
      <c r="V3062"/>
      <c r="W3062"/>
      <c r="X3062"/>
      <c r="Y3062" s="47"/>
      <c r="Z3062"/>
      <c r="AA3062"/>
      <c r="AJ3062" s="47"/>
      <c r="AK3062"/>
      <c r="AL3062"/>
      <c r="AM3062"/>
      <c r="AN3062"/>
      <c r="AO3062" s="47"/>
      <c r="AP3062"/>
      <c r="AQ3062"/>
      <c r="AZ3062" s="47"/>
      <c r="BA3062"/>
      <c r="BB3062"/>
      <c r="BC3062"/>
      <c r="BD3062"/>
      <c r="BE3062" s="47"/>
      <c r="BF3062"/>
      <c r="BG3062"/>
    </row>
    <row r="3063" spans="20:59" x14ac:dyDescent="0.25">
      <c r="T3063" s="47"/>
      <c r="U3063"/>
      <c r="V3063"/>
      <c r="W3063"/>
      <c r="X3063"/>
      <c r="Y3063" s="47"/>
      <c r="Z3063"/>
      <c r="AA3063"/>
      <c r="AJ3063" s="47"/>
      <c r="AK3063"/>
      <c r="AL3063"/>
      <c r="AM3063"/>
      <c r="AN3063"/>
      <c r="AO3063" s="47"/>
      <c r="AP3063"/>
      <c r="AQ3063"/>
      <c r="AZ3063" s="47"/>
      <c r="BA3063"/>
      <c r="BB3063"/>
      <c r="BC3063"/>
      <c r="BD3063"/>
      <c r="BE3063" s="47"/>
      <c r="BF3063"/>
      <c r="BG3063"/>
    </row>
    <row r="3064" spans="20:59" x14ac:dyDescent="0.25">
      <c r="T3064" s="47"/>
      <c r="U3064"/>
      <c r="V3064"/>
      <c r="W3064"/>
      <c r="X3064"/>
      <c r="Y3064" s="47"/>
      <c r="Z3064"/>
      <c r="AA3064"/>
      <c r="AJ3064" s="47"/>
      <c r="AK3064"/>
      <c r="AL3064"/>
      <c r="AM3064"/>
      <c r="AN3064"/>
      <c r="AO3064" s="47"/>
      <c r="AP3064"/>
      <c r="AQ3064"/>
      <c r="AZ3064" s="47"/>
      <c r="BA3064"/>
      <c r="BB3064"/>
      <c r="BC3064"/>
      <c r="BD3064"/>
      <c r="BE3064" s="47"/>
      <c r="BF3064"/>
      <c r="BG3064"/>
    </row>
    <row r="3065" spans="20:59" x14ac:dyDescent="0.25">
      <c r="T3065" s="47"/>
      <c r="U3065"/>
      <c r="V3065"/>
      <c r="W3065"/>
      <c r="X3065"/>
      <c r="Y3065" s="47"/>
      <c r="Z3065"/>
      <c r="AA3065"/>
      <c r="AJ3065" s="47"/>
      <c r="AK3065"/>
      <c r="AL3065"/>
      <c r="AM3065"/>
      <c r="AN3065"/>
      <c r="AO3065" s="47"/>
      <c r="AP3065"/>
      <c r="AQ3065"/>
      <c r="AZ3065" s="47"/>
      <c r="BA3065"/>
      <c r="BB3065"/>
      <c r="BC3065"/>
      <c r="BD3065"/>
      <c r="BE3065" s="47"/>
      <c r="BF3065"/>
      <c r="BG3065"/>
    </row>
    <row r="3066" spans="20:59" x14ac:dyDescent="0.25">
      <c r="T3066" s="47"/>
      <c r="U3066"/>
      <c r="V3066"/>
      <c r="W3066"/>
      <c r="X3066"/>
      <c r="Y3066" s="47"/>
      <c r="Z3066"/>
      <c r="AA3066"/>
      <c r="AJ3066" s="47"/>
      <c r="AK3066"/>
      <c r="AL3066"/>
      <c r="AM3066"/>
      <c r="AN3066"/>
      <c r="AO3066" s="47"/>
      <c r="AP3066"/>
      <c r="AQ3066"/>
      <c r="AZ3066" s="47"/>
      <c r="BA3066"/>
      <c r="BB3066"/>
      <c r="BC3066"/>
      <c r="BD3066"/>
      <c r="BE3066" s="47"/>
      <c r="BF3066"/>
      <c r="BG3066"/>
    </row>
    <row r="3067" spans="20:59" x14ac:dyDescent="0.25">
      <c r="T3067" s="47"/>
      <c r="U3067"/>
      <c r="V3067"/>
      <c r="W3067"/>
      <c r="X3067"/>
      <c r="Y3067" s="47"/>
      <c r="Z3067"/>
      <c r="AA3067"/>
      <c r="AJ3067" s="47"/>
      <c r="AK3067"/>
      <c r="AL3067"/>
      <c r="AM3067"/>
      <c r="AN3067"/>
      <c r="AO3067" s="47"/>
      <c r="AP3067"/>
      <c r="AQ3067"/>
      <c r="AZ3067" s="47"/>
      <c r="BA3067"/>
      <c r="BB3067"/>
      <c r="BC3067"/>
      <c r="BD3067"/>
      <c r="BE3067" s="47"/>
      <c r="BF3067"/>
      <c r="BG3067"/>
    </row>
    <row r="3068" spans="20:59" x14ac:dyDescent="0.25">
      <c r="T3068" s="47"/>
      <c r="U3068"/>
      <c r="V3068"/>
      <c r="W3068"/>
      <c r="X3068"/>
      <c r="Y3068" s="47"/>
      <c r="Z3068"/>
      <c r="AA3068"/>
      <c r="AJ3068" s="47"/>
      <c r="AK3068"/>
      <c r="AL3068"/>
      <c r="AM3068"/>
      <c r="AN3068"/>
      <c r="AO3068" s="47"/>
      <c r="AP3068"/>
      <c r="AQ3068"/>
      <c r="AZ3068" s="47"/>
      <c r="BA3068"/>
      <c r="BB3068"/>
      <c r="BC3068"/>
      <c r="BD3068"/>
      <c r="BE3068" s="47"/>
      <c r="BF3068"/>
      <c r="BG3068"/>
    </row>
    <row r="3069" spans="20:59" x14ac:dyDescent="0.25">
      <c r="T3069" s="47"/>
      <c r="U3069"/>
      <c r="V3069"/>
      <c r="W3069"/>
      <c r="X3069"/>
      <c r="Y3069" s="47"/>
      <c r="Z3069"/>
      <c r="AA3069"/>
      <c r="AJ3069" s="47"/>
      <c r="AK3069"/>
      <c r="AL3069"/>
      <c r="AM3069"/>
      <c r="AN3069"/>
      <c r="AO3069" s="47"/>
      <c r="AP3069"/>
      <c r="AQ3069"/>
      <c r="AZ3069" s="47"/>
      <c r="BA3069"/>
      <c r="BB3069"/>
      <c r="BC3069"/>
      <c r="BD3069"/>
      <c r="BE3069" s="47"/>
      <c r="BF3069"/>
      <c r="BG3069"/>
    </row>
    <row r="3070" spans="20:59" x14ac:dyDescent="0.25">
      <c r="T3070" s="47"/>
      <c r="U3070"/>
      <c r="V3070"/>
      <c r="W3070"/>
      <c r="X3070"/>
      <c r="Y3070" s="47"/>
      <c r="Z3070"/>
      <c r="AA3070"/>
      <c r="AJ3070" s="47"/>
      <c r="AK3070"/>
      <c r="AL3070"/>
      <c r="AM3070"/>
      <c r="AN3070"/>
      <c r="AO3070" s="47"/>
      <c r="AP3070"/>
      <c r="AQ3070"/>
      <c r="AZ3070" s="47"/>
      <c r="BA3070"/>
      <c r="BB3070"/>
      <c r="BC3070"/>
      <c r="BD3070"/>
      <c r="BE3070" s="47"/>
      <c r="BF3070"/>
      <c r="BG3070"/>
    </row>
    <row r="3071" spans="20:59" x14ac:dyDescent="0.25">
      <c r="T3071" s="47"/>
      <c r="U3071"/>
      <c r="V3071"/>
      <c r="W3071"/>
      <c r="X3071"/>
      <c r="Y3071" s="47"/>
      <c r="Z3071"/>
      <c r="AA3071"/>
      <c r="AJ3071" s="47"/>
      <c r="AK3071"/>
      <c r="AL3071"/>
      <c r="AM3071"/>
      <c r="AN3071"/>
      <c r="AO3071" s="47"/>
      <c r="AP3071"/>
      <c r="AQ3071"/>
      <c r="AZ3071" s="47"/>
      <c r="BA3071"/>
      <c r="BB3071"/>
      <c r="BC3071"/>
      <c r="BD3071"/>
      <c r="BE3071" s="47"/>
      <c r="BF3071"/>
      <c r="BG3071"/>
    </row>
    <row r="3072" spans="20:59" x14ac:dyDescent="0.25">
      <c r="T3072" s="47"/>
      <c r="U3072"/>
      <c r="V3072"/>
      <c r="W3072"/>
      <c r="X3072"/>
      <c r="Y3072" s="47"/>
      <c r="Z3072"/>
      <c r="AA3072"/>
      <c r="AJ3072" s="47"/>
      <c r="AK3072"/>
      <c r="AL3072"/>
      <c r="AM3072"/>
      <c r="AN3072"/>
      <c r="AO3072" s="47"/>
      <c r="AP3072"/>
      <c r="AQ3072"/>
      <c r="AZ3072" s="47"/>
      <c r="BA3072"/>
      <c r="BB3072"/>
      <c r="BC3072"/>
      <c r="BD3072"/>
      <c r="BE3072" s="47"/>
      <c r="BF3072"/>
      <c r="BG3072"/>
    </row>
    <row r="3073" spans="20:59" x14ac:dyDescent="0.25">
      <c r="T3073" s="47"/>
      <c r="U3073"/>
      <c r="V3073"/>
      <c r="W3073"/>
      <c r="X3073"/>
      <c r="Y3073" s="47"/>
      <c r="Z3073"/>
      <c r="AA3073"/>
      <c r="AJ3073" s="47"/>
      <c r="AK3073"/>
      <c r="AL3073"/>
      <c r="AM3073"/>
      <c r="AN3073"/>
      <c r="AO3073" s="47"/>
      <c r="AP3073"/>
      <c r="AQ3073"/>
      <c r="AZ3073" s="47"/>
      <c r="BA3073"/>
      <c r="BB3073"/>
      <c r="BC3073"/>
      <c r="BD3073"/>
      <c r="BE3073" s="47"/>
      <c r="BF3073"/>
      <c r="BG3073"/>
    </row>
    <row r="3074" spans="20:59" x14ac:dyDescent="0.25">
      <c r="T3074" s="47"/>
      <c r="U3074"/>
      <c r="V3074"/>
      <c r="W3074"/>
      <c r="X3074"/>
      <c r="Y3074" s="47"/>
      <c r="Z3074"/>
      <c r="AA3074"/>
      <c r="AJ3074" s="47"/>
      <c r="AK3074"/>
      <c r="AL3074"/>
      <c r="AM3074"/>
      <c r="AN3074"/>
      <c r="AO3074" s="47"/>
      <c r="AP3074"/>
      <c r="AQ3074"/>
      <c r="AZ3074" s="47"/>
      <c r="BA3074"/>
      <c r="BB3074"/>
      <c r="BC3074"/>
      <c r="BD3074"/>
      <c r="BE3074" s="47"/>
      <c r="BF3074"/>
      <c r="BG3074"/>
    </row>
    <row r="3075" spans="20:59" x14ac:dyDescent="0.25">
      <c r="T3075" s="47"/>
      <c r="U3075"/>
      <c r="V3075"/>
      <c r="W3075"/>
      <c r="X3075"/>
      <c r="Y3075" s="47"/>
      <c r="Z3075"/>
      <c r="AA3075"/>
      <c r="AJ3075" s="47"/>
      <c r="AK3075"/>
      <c r="AL3075"/>
      <c r="AM3075"/>
      <c r="AN3075"/>
      <c r="AO3075" s="47"/>
      <c r="AP3075"/>
      <c r="AQ3075"/>
      <c r="AZ3075" s="47"/>
      <c r="BA3075"/>
      <c r="BB3075"/>
      <c r="BC3075"/>
      <c r="BD3075"/>
      <c r="BE3075" s="47"/>
      <c r="BF3075"/>
      <c r="BG3075"/>
    </row>
    <row r="3076" spans="20:59" x14ac:dyDescent="0.25">
      <c r="T3076" s="47"/>
      <c r="U3076"/>
      <c r="V3076"/>
      <c r="W3076"/>
      <c r="X3076"/>
      <c r="Y3076" s="47"/>
      <c r="Z3076"/>
      <c r="AA3076"/>
      <c r="AJ3076" s="47"/>
      <c r="AK3076"/>
      <c r="AL3076"/>
      <c r="AM3076"/>
      <c r="AN3076"/>
      <c r="AO3076" s="47"/>
      <c r="AP3076"/>
      <c r="AQ3076"/>
      <c r="AZ3076" s="47"/>
      <c r="BA3076"/>
      <c r="BB3076"/>
      <c r="BC3076"/>
      <c r="BD3076"/>
      <c r="BE3076" s="47"/>
      <c r="BF3076"/>
      <c r="BG3076"/>
    </row>
    <row r="3077" spans="20:59" x14ac:dyDescent="0.25">
      <c r="T3077" s="47"/>
      <c r="U3077"/>
      <c r="V3077"/>
      <c r="W3077"/>
      <c r="X3077"/>
      <c r="Y3077" s="47"/>
      <c r="Z3077"/>
      <c r="AA3077"/>
      <c r="AJ3077" s="47"/>
      <c r="AK3077"/>
      <c r="AL3077"/>
      <c r="AM3077"/>
      <c r="AN3077"/>
      <c r="AO3077" s="47"/>
      <c r="AP3077"/>
      <c r="AQ3077"/>
      <c r="AZ3077" s="47"/>
      <c r="BA3077"/>
      <c r="BB3077"/>
      <c r="BC3077"/>
      <c r="BD3077"/>
      <c r="BE3077" s="47"/>
      <c r="BF3077"/>
      <c r="BG3077"/>
    </row>
    <row r="3078" spans="20:59" x14ac:dyDescent="0.25">
      <c r="T3078" s="47"/>
      <c r="U3078"/>
      <c r="V3078"/>
      <c r="W3078"/>
      <c r="X3078"/>
      <c r="Y3078" s="47"/>
      <c r="Z3078"/>
      <c r="AA3078"/>
      <c r="AJ3078" s="47"/>
      <c r="AK3078"/>
      <c r="AL3078"/>
      <c r="AM3078"/>
      <c r="AN3078"/>
      <c r="AO3078" s="47"/>
      <c r="AP3078"/>
      <c r="AQ3078"/>
      <c r="AZ3078" s="47"/>
      <c r="BA3078"/>
      <c r="BB3078"/>
      <c r="BC3078"/>
      <c r="BD3078"/>
      <c r="BE3078" s="47"/>
      <c r="BF3078"/>
      <c r="BG3078"/>
    </row>
    <row r="3079" spans="20:59" x14ac:dyDescent="0.25">
      <c r="T3079" s="47"/>
      <c r="U3079"/>
      <c r="V3079"/>
      <c r="W3079"/>
      <c r="X3079"/>
      <c r="Y3079" s="47"/>
      <c r="Z3079"/>
      <c r="AA3079"/>
      <c r="AJ3079" s="47"/>
      <c r="AK3079"/>
      <c r="AL3079"/>
      <c r="AM3079"/>
      <c r="AN3079"/>
      <c r="AO3079" s="47"/>
      <c r="AP3079"/>
      <c r="AQ3079"/>
      <c r="AZ3079" s="47"/>
      <c r="BA3079"/>
      <c r="BB3079"/>
      <c r="BC3079"/>
      <c r="BD3079"/>
      <c r="BE3079" s="47"/>
      <c r="BF3079"/>
      <c r="BG3079"/>
    </row>
    <row r="3080" spans="20:59" x14ac:dyDescent="0.25">
      <c r="T3080" s="47"/>
      <c r="U3080"/>
      <c r="V3080"/>
      <c r="W3080"/>
      <c r="X3080"/>
      <c r="Y3080" s="47"/>
      <c r="Z3080"/>
      <c r="AA3080"/>
      <c r="AJ3080" s="47"/>
      <c r="AK3080"/>
      <c r="AL3080"/>
      <c r="AM3080"/>
      <c r="AN3080"/>
      <c r="AO3080" s="47"/>
      <c r="AP3080"/>
      <c r="AQ3080"/>
      <c r="AZ3080" s="47"/>
      <c r="BA3080"/>
      <c r="BB3080"/>
      <c r="BC3080"/>
      <c r="BD3080"/>
      <c r="BE3080" s="47"/>
      <c r="BF3080"/>
      <c r="BG3080"/>
    </row>
    <row r="3081" spans="20:59" x14ac:dyDescent="0.25">
      <c r="T3081" s="47"/>
      <c r="U3081"/>
      <c r="V3081"/>
      <c r="W3081"/>
      <c r="X3081"/>
      <c r="Y3081" s="47"/>
      <c r="Z3081"/>
      <c r="AA3081"/>
      <c r="AJ3081" s="47"/>
      <c r="AK3081"/>
      <c r="AL3081"/>
      <c r="AM3081"/>
      <c r="AN3081"/>
      <c r="AO3081" s="47"/>
      <c r="AP3081"/>
      <c r="AQ3081"/>
      <c r="AZ3081" s="47"/>
      <c r="BA3081"/>
      <c r="BB3081"/>
      <c r="BC3081"/>
      <c r="BD3081"/>
      <c r="BE3081" s="47"/>
      <c r="BF3081"/>
      <c r="BG3081"/>
    </row>
    <row r="3082" spans="20:59" x14ac:dyDescent="0.25">
      <c r="T3082" s="47"/>
      <c r="U3082"/>
      <c r="V3082"/>
      <c r="W3082"/>
      <c r="X3082"/>
      <c r="Y3082" s="47"/>
      <c r="Z3082"/>
      <c r="AA3082"/>
      <c r="AJ3082" s="47"/>
      <c r="AK3082"/>
      <c r="AL3082"/>
      <c r="AM3082"/>
      <c r="AN3082"/>
      <c r="AO3082" s="47"/>
      <c r="AP3082"/>
      <c r="AQ3082"/>
      <c r="AZ3082" s="47"/>
      <c r="BA3082"/>
      <c r="BB3082"/>
      <c r="BC3082"/>
      <c r="BD3082"/>
      <c r="BE3082" s="47"/>
      <c r="BF3082"/>
      <c r="BG3082"/>
    </row>
    <row r="3083" spans="20:59" x14ac:dyDescent="0.25">
      <c r="T3083" s="47"/>
      <c r="U3083"/>
      <c r="V3083"/>
      <c r="W3083"/>
      <c r="X3083"/>
      <c r="Y3083" s="47"/>
      <c r="Z3083"/>
      <c r="AA3083"/>
      <c r="AJ3083" s="47"/>
      <c r="AK3083"/>
      <c r="AL3083"/>
      <c r="AM3083"/>
      <c r="AN3083"/>
      <c r="AO3083" s="47"/>
      <c r="AP3083"/>
      <c r="AQ3083"/>
      <c r="AZ3083" s="47"/>
      <c r="BA3083"/>
      <c r="BB3083"/>
      <c r="BC3083"/>
      <c r="BD3083"/>
      <c r="BE3083" s="47"/>
      <c r="BF3083"/>
      <c r="BG3083"/>
    </row>
    <row r="3084" spans="20:59" x14ac:dyDescent="0.25">
      <c r="T3084" s="47"/>
      <c r="U3084"/>
      <c r="V3084"/>
      <c r="W3084"/>
      <c r="X3084"/>
      <c r="Y3084" s="47"/>
      <c r="Z3084"/>
      <c r="AA3084"/>
      <c r="AJ3084" s="47"/>
      <c r="AK3084"/>
      <c r="AL3084"/>
      <c r="AM3084"/>
      <c r="AN3084"/>
      <c r="AO3084" s="47"/>
      <c r="AP3084"/>
      <c r="AQ3084"/>
      <c r="AZ3084" s="47"/>
      <c r="BA3084"/>
      <c r="BB3084"/>
      <c r="BC3084"/>
      <c r="BD3084"/>
      <c r="BE3084" s="47"/>
      <c r="BF3084"/>
      <c r="BG3084"/>
    </row>
    <row r="3085" spans="20:59" x14ac:dyDescent="0.25">
      <c r="T3085" s="47"/>
      <c r="U3085"/>
      <c r="V3085"/>
      <c r="W3085"/>
      <c r="X3085"/>
      <c r="Y3085" s="47"/>
      <c r="Z3085"/>
      <c r="AA3085"/>
      <c r="AJ3085" s="47"/>
      <c r="AK3085"/>
      <c r="AL3085"/>
      <c r="AM3085"/>
      <c r="AN3085"/>
      <c r="AO3085" s="47"/>
      <c r="AP3085"/>
      <c r="AQ3085"/>
      <c r="AZ3085" s="47"/>
      <c r="BA3085"/>
      <c r="BB3085"/>
      <c r="BC3085"/>
      <c r="BD3085"/>
      <c r="BE3085" s="47"/>
      <c r="BF3085"/>
      <c r="BG3085"/>
    </row>
    <row r="3086" spans="20:59" x14ac:dyDescent="0.25">
      <c r="T3086" s="47"/>
      <c r="U3086"/>
      <c r="V3086"/>
      <c r="W3086"/>
      <c r="X3086"/>
      <c r="Y3086" s="47"/>
      <c r="Z3086"/>
      <c r="AA3086"/>
      <c r="AJ3086" s="47"/>
      <c r="AK3086"/>
      <c r="AL3086"/>
      <c r="AM3086"/>
      <c r="AN3086"/>
      <c r="AO3086" s="47"/>
      <c r="AP3086"/>
      <c r="AQ3086"/>
      <c r="AZ3086" s="47"/>
      <c r="BA3086"/>
      <c r="BB3086"/>
      <c r="BC3086"/>
      <c r="BD3086"/>
      <c r="BE3086" s="47"/>
      <c r="BF3086"/>
      <c r="BG3086"/>
    </row>
    <row r="3087" spans="20:59" x14ac:dyDescent="0.25">
      <c r="T3087" s="47"/>
      <c r="U3087"/>
      <c r="V3087"/>
      <c r="W3087"/>
      <c r="X3087"/>
      <c r="Y3087" s="47"/>
      <c r="Z3087"/>
      <c r="AA3087"/>
      <c r="AJ3087" s="47"/>
      <c r="AK3087"/>
      <c r="AL3087"/>
      <c r="AM3087"/>
      <c r="AN3087"/>
      <c r="AO3087" s="47"/>
      <c r="AP3087"/>
      <c r="AQ3087"/>
      <c r="AZ3087" s="47"/>
      <c r="BA3087"/>
      <c r="BB3087"/>
      <c r="BC3087"/>
      <c r="BD3087"/>
      <c r="BE3087" s="47"/>
      <c r="BF3087"/>
      <c r="BG3087"/>
    </row>
    <row r="3088" spans="20:59" x14ac:dyDescent="0.25">
      <c r="T3088" s="47"/>
      <c r="U3088"/>
      <c r="V3088"/>
      <c r="W3088"/>
      <c r="X3088"/>
      <c r="Y3088" s="47"/>
      <c r="Z3088"/>
      <c r="AA3088"/>
      <c r="AJ3088" s="47"/>
      <c r="AK3088"/>
      <c r="AL3088"/>
      <c r="AM3088"/>
      <c r="AN3088"/>
      <c r="AO3088" s="47"/>
      <c r="AP3088"/>
      <c r="AQ3088"/>
      <c r="AZ3088" s="47"/>
      <c r="BA3088"/>
      <c r="BB3088"/>
      <c r="BC3088"/>
      <c r="BD3088"/>
      <c r="BE3088" s="47"/>
      <c r="BF3088"/>
      <c r="BG3088"/>
    </row>
    <row r="3089" spans="20:59" x14ac:dyDescent="0.25">
      <c r="T3089" s="47"/>
      <c r="U3089"/>
      <c r="V3089"/>
      <c r="W3089"/>
      <c r="X3089"/>
      <c r="Y3089" s="47"/>
      <c r="Z3089"/>
      <c r="AA3089"/>
      <c r="AJ3089" s="47"/>
      <c r="AK3089"/>
      <c r="AL3089"/>
      <c r="AM3089"/>
      <c r="AN3089"/>
      <c r="AO3089" s="47"/>
      <c r="AP3089"/>
      <c r="AQ3089"/>
      <c r="AZ3089" s="47"/>
      <c r="BA3089"/>
      <c r="BB3089"/>
      <c r="BC3089"/>
      <c r="BD3089"/>
      <c r="BE3089" s="47"/>
      <c r="BF3089"/>
      <c r="BG3089"/>
    </row>
    <row r="3090" spans="20:59" x14ac:dyDescent="0.25">
      <c r="T3090" s="47"/>
      <c r="U3090"/>
      <c r="V3090"/>
      <c r="W3090"/>
      <c r="X3090"/>
      <c r="Y3090" s="47"/>
      <c r="Z3090"/>
      <c r="AA3090"/>
      <c r="AJ3090" s="47"/>
      <c r="AK3090"/>
      <c r="AL3090"/>
      <c r="AM3090"/>
      <c r="AN3090"/>
      <c r="AO3090" s="47"/>
      <c r="AP3090"/>
      <c r="AQ3090"/>
      <c r="AZ3090" s="47"/>
      <c r="BA3090"/>
      <c r="BB3090"/>
      <c r="BC3090"/>
      <c r="BD3090"/>
      <c r="BE3090" s="47"/>
      <c r="BF3090"/>
      <c r="BG3090"/>
    </row>
    <row r="3091" spans="20:59" x14ac:dyDescent="0.25">
      <c r="T3091" s="47"/>
      <c r="U3091"/>
      <c r="V3091"/>
      <c r="W3091"/>
      <c r="X3091"/>
      <c r="Y3091" s="47"/>
      <c r="Z3091"/>
      <c r="AA3091"/>
      <c r="AJ3091" s="47"/>
      <c r="AK3091"/>
      <c r="AL3091"/>
      <c r="AM3091"/>
      <c r="AN3091"/>
      <c r="AO3091" s="47"/>
      <c r="AP3091"/>
      <c r="AQ3091"/>
      <c r="AZ3091" s="47"/>
      <c r="BA3091"/>
      <c r="BB3091"/>
      <c r="BC3091"/>
      <c r="BD3091"/>
      <c r="BE3091" s="47"/>
      <c r="BF3091"/>
      <c r="BG3091"/>
    </row>
    <row r="3092" spans="20:59" x14ac:dyDescent="0.25">
      <c r="T3092" s="47"/>
      <c r="U3092"/>
      <c r="V3092"/>
      <c r="W3092"/>
      <c r="X3092"/>
      <c r="Y3092" s="47"/>
      <c r="Z3092"/>
      <c r="AA3092"/>
      <c r="AJ3092" s="47"/>
      <c r="AK3092"/>
      <c r="AL3092"/>
      <c r="AM3092"/>
      <c r="AN3092"/>
      <c r="AO3092" s="47"/>
      <c r="AP3092"/>
      <c r="AQ3092"/>
      <c r="AZ3092" s="47"/>
      <c r="BA3092"/>
      <c r="BB3092"/>
      <c r="BC3092"/>
      <c r="BD3092"/>
      <c r="BE3092" s="47"/>
      <c r="BF3092"/>
      <c r="BG3092"/>
    </row>
    <row r="3093" spans="20:59" x14ac:dyDescent="0.25">
      <c r="T3093" s="47"/>
      <c r="U3093"/>
      <c r="V3093"/>
      <c r="W3093"/>
      <c r="X3093"/>
      <c r="Y3093" s="47"/>
      <c r="Z3093"/>
      <c r="AA3093"/>
      <c r="AJ3093" s="47"/>
      <c r="AK3093"/>
      <c r="AL3093"/>
      <c r="AM3093"/>
      <c r="AN3093"/>
      <c r="AO3093" s="47"/>
      <c r="AP3093"/>
      <c r="AQ3093"/>
      <c r="AZ3093" s="47"/>
      <c r="BA3093"/>
      <c r="BB3093"/>
      <c r="BC3093"/>
      <c r="BD3093"/>
      <c r="BE3093" s="47"/>
      <c r="BF3093"/>
      <c r="BG3093"/>
    </row>
    <row r="3094" spans="20:59" x14ac:dyDescent="0.25">
      <c r="T3094" s="47"/>
      <c r="U3094"/>
      <c r="V3094"/>
      <c r="W3094"/>
      <c r="X3094"/>
      <c r="Y3094" s="47"/>
      <c r="Z3094"/>
      <c r="AA3094"/>
      <c r="AJ3094" s="47"/>
      <c r="AK3094"/>
      <c r="AL3094"/>
      <c r="AM3094"/>
      <c r="AN3094"/>
      <c r="AO3094" s="47"/>
      <c r="AP3094"/>
      <c r="AQ3094"/>
      <c r="AZ3094" s="47"/>
      <c r="BA3094"/>
      <c r="BB3094"/>
      <c r="BC3094"/>
      <c r="BD3094"/>
      <c r="BE3094" s="47"/>
      <c r="BF3094"/>
      <c r="BG3094"/>
    </row>
    <row r="3095" spans="20:59" x14ac:dyDescent="0.25">
      <c r="T3095" s="47"/>
      <c r="U3095"/>
      <c r="V3095"/>
      <c r="W3095"/>
      <c r="X3095"/>
      <c r="Y3095" s="47"/>
      <c r="Z3095"/>
      <c r="AA3095"/>
      <c r="AJ3095" s="47"/>
      <c r="AK3095"/>
      <c r="AL3095"/>
      <c r="AM3095"/>
      <c r="AN3095"/>
      <c r="AO3095" s="47"/>
      <c r="AP3095"/>
      <c r="AQ3095"/>
      <c r="AZ3095" s="47"/>
      <c r="BA3095"/>
      <c r="BB3095"/>
      <c r="BC3095"/>
      <c r="BD3095"/>
      <c r="BE3095" s="47"/>
      <c r="BF3095"/>
      <c r="BG3095"/>
    </row>
    <row r="3096" spans="20:59" x14ac:dyDescent="0.25">
      <c r="T3096" s="47"/>
      <c r="U3096"/>
      <c r="V3096"/>
      <c r="W3096"/>
      <c r="X3096"/>
      <c r="Y3096" s="47"/>
      <c r="Z3096"/>
      <c r="AA3096"/>
      <c r="AJ3096" s="47"/>
      <c r="AK3096"/>
      <c r="AL3096"/>
      <c r="AM3096"/>
      <c r="AN3096"/>
      <c r="AO3096" s="47"/>
      <c r="AP3096"/>
      <c r="AQ3096"/>
      <c r="AZ3096" s="47"/>
      <c r="BA3096"/>
      <c r="BB3096"/>
      <c r="BC3096"/>
      <c r="BD3096"/>
      <c r="BE3096" s="47"/>
      <c r="BF3096"/>
      <c r="BG3096"/>
    </row>
    <row r="3097" spans="20:59" x14ac:dyDescent="0.25">
      <c r="T3097" s="47"/>
      <c r="U3097"/>
      <c r="V3097"/>
      <c r="W3097"/>
      <c r="X3097"/>
      <c r="Y3097" s="47"/>
      <c r="Z3097"/>
      <c r="AA3097"/>
      <c r="AJ3097" s="47"/>
      <c r="AK3097"/>
      <c r="AL3097"/>
      <c r="AM3097"/>
      <c r="AN3097"/>
      <c r="AO3097" s="47"/>
      <c r="AP3097"/>
      <c r="AQ3097"/>
      <c r="AZ3097" s="47"/>
      <c r="BA3097"/>
      <c r="BB3097"/>
      <c r="BC3097"/>
      <c r="BD3097"/>
      <c r="BE3097" s="47"/>
      <c r="BF3097"/>
      <c r="BG3097"/>
    </row>
    <row r="3098" spans="20:59" x14ac:dyDescent="0.25">
      <c r="T3098" s="47"/>
      <c r="U3098"/>
      <c r="V3098"/>
      <c r="W3098"/>
      <c r="X3098"/>
      <c r="Y3098" s="47"/>
      <c r="Z3098"/>
      <c r="AA3098"/>
      <c r="AJ3098" s="47"/>
      <c r="AK3098"/>
      <c r="AL3098"/>
      <c r="AM3098"/>
      <c r="AN3098"/>
      <c r="AO3098" s="47"/>
      <c r="AP3098"/>
      <c r="AQ3098"/>
      <c r="AZ3098" s="47"/>
      <c r="BA3098"/>
      <c r="BB3098"/>
      <c r="BC3098"/>
      <c r="BD3098"/>
      <c r="BE3098" s="47"/>
      <c r="BF3098"/>
      <c r="BG3098"/>
    </row>
    <row r="3099" spans="20:59" x14ac:dyDescent="0.25">
      <c r="T3099" s="47"/>
      <c r="U3099"/>
      <c r="V3099"/>
      <c r="W3099"/>
      <c r="X3099"/>
      <c r="Y3099" s="47"/>
      <c r="Z3099"/>
      <c r="AA3099"/>
      <c r="AJ3099" s="47"/>
      <c r="AK3099"/>
      <c r="AL3099"/>
      <c r="AM3099"/>
      <c r="AN3099"/>
      <c r="AO3099" s="47"/>
      <c r="AP3099"/>
      <c r="AQ3099"/>
      <c r="AZ3099" s="47"/>
      <c r="BA3099"/>
      <c r="BB3099"/>
      <c r="BC3099"/>
      <c r="BD3099"/>
      <c r="BE3099" s="47"/>
      <c r="BF3099"/>
      <c r="BG3099"/>
    </row>
    <row r="3100" spans="20:59" x14ac:dyDescent="0.25">
      <c r="T3100" s="47"/>
      <c r="U3100"/>
      <c r="V3100"/>
      <c r="W3100"/>
      <c r="X3100"/>
      <c r="Y3100" s="47"/>
      <c r="Z3100"/>
      <c r="AA3100"/>
      <c r="AJ3100" s="47"/>
      <c r="AK3100"/>
      <c r="AL3100"/>
      <c r="AM3100"/>
      <c r="AN3100"/>
      <c r="AO3100" s="47"/>
      <c r="AP3100"/>
      <c r="AQ3100"/>
      <c r="AZ3100" s="47"/>
      <c r="BA3100"/>
      <c r="BB3100"/>
      <c r="BC3100"/>
      <c r="BD3100"/>
      <c r="BE3100" s="47"/>
      <c r="BF3100"/>
      <c r="BG3100"/>
    </row>
    <row r="3101" spans="20:59" x14ac:dyDescent="0.25">
      <c r="T3101" s="47"/>
      <c r="U3101"/>
      <c r="V3101"/>
      <c r="W3101"/>
      <c r="X3101"/>
      <c r="Y3101" s="47"/>
      <c r="Z3101"/>
      <c r="AA3101"/>
      <c r="AJ3101" s="47"/>
      <c r="AK3101"/>
      <c r="AL3101"/>
      <c r="AM3101"/>
      <c r="AN3101"/>
      <c r="AO3101" s="47"/>
      <c r="AP3101"/>
      <c r="AQ3101"/>
      <c r="AZ3101" s="47"/>
      <c r="BA3101"/>
      <c r="BB3101"/>
      <c r="BC3101"/>
      <c r="BD3101"/>
      <c r="BE3101" s="47"/>
      <c r="BF3101"/>
      <c r="BG3101"/>
    </row>
    <row r="3102" spans="20:59" x14ac:dyDescent="0.25">
      <c r="T3102" s="47"/>
      <c r="U3102"/>
      <c r="V3102"/>
      <c r="W3102"/>
      <c r="X3102"/>
      <c r="Y3102" s="47"/>
      <c r="Z3102"/>
      <c r="AA3102"/>
      <c r="AJ3102" s="47"/>
      <c r="AK3102"/>
      <c r="AL3102"/>
      <c r="AM3102"/>
      <c r="AN3102"/>
      <c r="AO3102" s="47"/>
      <c r="AP3102"/>
      <c r="AQ3102"/>
      <c r="AZ3102" s="47"/>
      <c r="BA3102"/>
      <c r="BB3102"/>
      <c r="BC3102"/>
      <c r="BD3102"/>
      <c r="BE3102" s="47"/>
      <c r="BF3102"/>
      <c r="BG3102"/>
    </row>
    <row r="3103" spans="20:59" x14ac:dyDescent="0.25">
      <c r="T3103" s="47"/>
      <c r="U3103"/>
      <c r="V3103"/>
      <c r="W3103"/>
      <c r="X3103"/>
      <c r="Y3103" s="47"/>
      <c r="Z3103"/>
      <c r="AA3103"/>
      <c r="AJ3103" s="47"/>
      <c r="AK3103"/>
      <c r="AL3103"/>
      <c r="AM3103"/>
      <c r="AN3103"/>
      <c r="AO3103" s="47"/>
      <c r="AP3103"/>
      <c r="AQ3103"/>
      <c r="AZ3103" s="47"/>
      <c r="BA3103"/>
      <c r="BB3103"/>
      <c r="BC3103"/>
      <c r="BD3103"/>
      <c r="BE3103" s="47"/>
      <c r="BF3103"/>
      <c r="BG3103"/>
    </row>
    <row r="3104" spans="20:59" x14ac:dyDescent="0.25">
      <c r="T3104" s="47"/>
      <c r="U3104"/>
      <c r="V3104"/>
      <c r="W3104"/>
      <c r="X3104"/>
      <c r="Y3104" s="47"/>
      <c r="Z3104"/>
      <c r="AA3104"/>
      <c r="AJ3104" s="47"/>
      <c r="AK3104"/>
      <c r="AL3104"/>
      <c r="AM3104"/>
      <c r="AN3104"/>
      <c r="AO3104" s="47"/>
      <c r="AP3104"/>
      <c r="AQ3104"/>
      <c r="AZ3104" s="47"/>
      <c r="BA3104"/>
      <c r="BB3104"/>
      <c r="BC3104"/>
      <c r="BD3104"/>
      <c r="BE3104" s="47"/>
      <c r="BF3104"/>
      <c r="BG3104"/>
    </row>
    <row r="3105" spans="20:59" x14ac:dyDescent="0.25">
      <c r="T3105" s="47"/>
      <c r="U3105"/>
      <c r="V3105"/>
      <c r="W3105"/>
      <c r="X3105"/>
      <c r="Y3105" s="47"/>
      <c r="Z3105"/>
      <c r="AA3105"/>
      <c r="AJ3105" s="47"/>
      <c r="AK3105"/>
      <c r="AL3105"/>
      <c r="AM3105"/>
      <c r="AN3105"/>
      <c r="AO3105" s="47"/>
      <c r="AP3105"/>
      <c r="AQ3105"/>
      <c r="AZ3105" s="47"/>
      <c r="BA3105"/>
      <c r="BB3105"/>
      <c r="BC3105"/>
      <c r="BD3105"/>
      <c r="BE3105" s="47"/>
      <c r="BF3105"/>
      <c r="BG3105"/>
    </row>
    <row r="3106" spans="20:59" x14ac:dyDescent="0.25">
      <c r="T3106" s="47"/>
      <c r="U3106"/>
      <c r="V3106"/>
      <c r="W3106"/>
      <c r="X3106"/>
      <c r="Y3106" s="47"/>
      <c r="Z3106"/>
      <c r="AA3106"/>
      <c r="AJ3106" s="47"/>
      <c r="AK3106"/>
      <c r="AL3106"/>
      <c r="AM3106"/>
      <c r="AN3106"/>
      <c r="AO3106" s="47"/>
      <c r="AP3106"/>
      <c r="AQ3106"/>
      <c r="AZ3106" s="47"/>
      <c r="BA3106"/>
      <c r="BB3106"/>
      <c r="BC3106"/>
      <c r="BD3106"/>
      <c r="BE3106" s="47"/>
      <c r="BF3106"/>
      <c r="BG3106"/>
    </row>
    <row r="3107" spans="20:59" x14ac:dyDescent="0.25">
      <c r="T3107" s="47"/>
      <c r="U3107"/>
      <c r="V3107"/>
      <c r="W3107"/>
      <c r="X3107"/>
      <c r="Y3107" s="47"/>
      <c r="Z3107"/>
      <c r="AA3107"/>
      <c r="AJ3107" s="47"/>
      <c r="AK3107"/>
      <c r="AL3107"/>
      <c r="AM3107"/>
      <c r="AN3107"/>
      <c r="AO3107" s="47"/>
      <c r="AP3107"/>
      <c r="AQ3107"/>
      <c r="AZ3107" s="47"/>
      <c r="BA3107"/>
      <c r="BB3107"/>
      <c r="BC3107"/>
      <c r="BD3107"/>
      <c r="BE3107" s="47"/>
      <c r="BF3107"/>
      <c r="BG3107"/>
    </row>
    <row r="3108" spans="20:59" x14ac:dyDescent="0.25">
      <c r="T3108" s="47"/>
      <c r="U3108"/>
      <c r="V3108"/>
      <c r="W3108"/>
      <c r="X3108"/>
      <c r="Y3108" s="47"/>
      <c r="Z3108"/>
      <c r="AA3108"/>
      <c r="AJ3108" s="47"/>
      <c r="AK3108"/>
      <c r="AL3108"/>
      <c r="AM3108"/>
      <c r="AN3108"/>
      <c r="AO3108" s="47"/>
      <c r="AP3108"/>
      <c r="AQ3108"/>
      <c r="AZ3108" s="47"/>
      <c r="BA3108"/>
      <c r="BB3108"/>
      <c r="BC3108"/>
      <c r="BD3108"/>
      <c r="BE3108" s="47"/>
      <c r="BF3108"/>
      <c r="BG3108"/>
    </row>
    <row r="3109" spans="20:59" x14ac:dyDescent="0.25">
      <c r="T3109" s="47"/>
      <c r="U3109"/>
      <c r="V3109"/>
      <c r="W3109"/>
      <c r="X3109"/>
      <c r="Y3109" s="47"/>
      <c r="Z3109"/>
      <c r="AA3109"/>
      <c r="AJ3109" s="47"/>
      <c r="AK3109"/>
      <c r="AL3109"/>
      <c r="AM3109"/>
      <c r="AN3109"/>
      <c r="AO3109" s="47"/>
      <c r="AP3109"/>
      <c r="AQ3109"/>
      <c r="AZ3109" s="47"/>
      <c r="BA3109"/>
      <c r="BB3109"/>
      <c r="BC3109"/>
      <c r="BD3109"/>
      <c r="BE3109" s="47"/>
      <c r="BF3109"/>
      <c r="BG3109"/>
    </row>
    <row r="3110" spans="20:59" x14ac:dyDescent="0.25">
      <c r="T3110" s="47"/>
      <c r="U3110"/>
      <c r="V3110"/>
      <c r="W3110"/>
      <c r="X3110"/>
      <c r="Y3110" s="47"/>
      <c r="Z3110"/>
      <c r="AA3110"/>
      <c r="AJ3110" s="47"/>
      <c r="AK3110"/>
      <c r="AL3110"/>
      <c r="AM3110"/>
      <c r="AN3110"/>
      <c r="AO3110" s="47"/>
      <c r="AP3110"/>
      <c r="AQ3110"/>
      <c r="AZ3110" s="47"/>
      <c r="BA3110"/>
      <c r="BB3110"/>
      <c r="BC3110"/>
      <c r="BD3110"/>
      <c r="BE3110" s="47"/>
      <c r="BF3110"/>
      <c r="BG3110"/>
    </row>
    <row r="3111" spans="20:59" x14ac:dyDescent="0.25">
      <c r="T3111" s="47"/>
      <c r="U3111"/>
      <c r="V3111"/>
      <c r="W3111"/>
      <c r="X3111"/>
      <c r="Y3111" s="47"/>
      <c r="Z3111"/>
      <c r="AA3111"/>
      <c r="AJ3111" s="47"/>
      <c r="AK3111"/>
      <c r="AL3111"/>
      <c r="AM3111"/>
      <c r="AN3111"/>
      <c r="AO3111" s="47"/>
      <c r="AP3111"/>
      <c r="AQ3111"/>
      <c r="AZ3111" s="47"/>
      <c r="BA3111"/>
      <c r="BB3111"/>
      <c r="BC3111"/>
      <c r="BD3111"/>
      <c r="BE3111" s="47"/>
      <c r="BF3111"/>
      <c r="BG3111"/>
    </row>
    <row r="3112" spans="20:59" x14ac:dyDescent="0.25">
      <c r="T3112" s="47"/>
      <c r="U3112"/>
      <c r="V3112"/>
      <c r="W3112"/>
      <c r="X3112"/>
      <c r="Y3112" s="47"/>
      <c r="Z3112"/>
      <c r="AA3112"/>
      <c r="AJ3112" s="47"/>
      <c r="AK3112"/>
      <c r="AL3112"/>
      <c r="AM3112"/>
      <c r="AN3112"/>
      <c r="AO3112" s="47"/>
      <c r="AP3112"/>
      <c r="AQ3112"/>
      <c r="AZ3112" s="47"/>
      <c r="BA3112"/>
      <c r="BB3112"/>
      <c r="BC3112"/>
      <c r="BD3112"/>
      <c r="BE3112" s="47"/>
      <c r="BF3112"/>
      <c r="BG3112"/>
    </row>
    <row r="3113" spans="20:59" x14ac:dyDescent="0.25">
      <c r="T3113" s="47"/>
      <c r="U3113"/>
      <c r="V3113"/>
      <c r="W3113"/>
      <c r="X3113"/>
      <c r="Y3113" s="47"/>
      <c r="Z3113"/>
      <c r="AA3113"/>
      <c r="AJ3113" s="47"/>
      <c r="AK3113"/>
      <c r="AL3113"/>
      <c r="AM3113"/>
      <c r="AN3113"/>
      <c r="AO3113" s="47"/>
      <c r="AP3113"/>
      <c r="AQ3113"/>
      <c r="AZ3113" s="47"/>
      <c r="BA3113"/>
      <c r="BB3113"/>
      <c r="BC3113"/>
      <c r="BD3113"/>
      <c r="BE3113" s="47"/>
      <c r="BF3113"/>
      <c r="BG3113"/>
    </row>
    <row r="3114" spans="20:59" x14ac:dyDescent="0.25">
      <c r="T3114" s="47"/>
      <c r="U3114"/>
      <c r="V3114"/>
      <c r="W3114"/>
      <c r="X3114"/>
      <c r="Y3114" s="47"/>
      <c r="Z3114"/>
      <c r="AA3114"/>
      <c r="AJ3114" s="47"/>
      <c r="AK3114"/>
      <c r="AL3114"/>
      <c r="AM3114"/>
      <c r="AN3114"/>
      <c r="AO3114" s="47"/>
      <c r="AP3114"/>
      <c r="AQ3114"/>
      <c r="AZ3114" s="47"/>
      <c r="BA3114"/>
      <c r="BB3114"/>
      <c r="BC3114"/>
      <c r="BD3114"/>
      <c r="BE3114" s="47"/>
      <c r="BF3114"/>
      <c r="BG3114"/>
    </row>
    <row r="3115" spans="20:59" x14ac:dyDescent="0.25">
      <c r="T3115" s="47"/>
      <c r="U3115"/>
      <c r="V3115"/>
      <c r="W3115"/>
      <c r="X3115"/>
      <c r="Y3115" s="47"/>
      <c r="Z3115"/>
      <c r="AA3115"/>
      <c r="AJ3115" s="47"/>
      <c r="AK3115"/>
      <c r="AL3115"/>
      <c r="AM3115"/>
      <c r="AN3115"/>
      <c r="AO3115" s="47"/>
      <c r="AP3115"/>
      <c r="AQ3115"/>
      <c r="AZ3115" s="47"/>
      <c r="BA3115"/>
      <c r="BB3115"/>
      <c r="BC3115"/>
      <c r="BD3115"/>
      <c r="BE3115" s="47"/>
      <c r="BF3115"/>
      <c r="BG3115"/>
    </row>
    <row r="3116" spans="20:59" x14ac:dyDescent="0.25">
      <c r="T3116" s="47"/>
      <c r="U3116"/>
      <c r="V3116"/>
      <c r="W3116"/>
      <c r="X3116"/>
      <c r="Y3116" s="47"/>
      <c r="Z3116"/>
      <c r="AA3116"/>
      <c r="AJ3116" s="47"/>
      <c r="AK3116"/>
      <c r="AL3116"/>
      <c r="AM3116"/>
      <c r="AN3116"/>
      <c r="AO3116" s="47"/>
      <c r="AP3116"/>
      <c r="AQ3116"/>
      <c r="AZ3116" s="47"/>
      <c r="BA3116"/>
      <c r="BB3116"/>
      <c r="BC3116"/>
      <c r="BD3116"/>
      <c r="BE3116" s="47"/>
      <c r="BF3116"/>
      <c r="BG3116"/>
    </row>
    <row r="3117" spans="20:59" x14ac:dyDescent="0.25">
      <c r="T3117" s="47"/>
      <c r="U3117"/>
      <c r="V3117"/>
      <c r="W3117"/>
      <c r="X3117"/>
      <c r="Y3117" s="47"/>
      <c r="Z3117"/>
      <c r="AA3117"/>
      <c r="AJ3117" s="47"/>
      <c r="AK3117"/>
      <c r="AL3117"/>
      <c r="AM3117"/>
      <c r="AN3117"/>
      <c r="AO3117" s="47"/>
      <c r="AP3117"/>
      <c r="AQ3117"/>
      <c r="AZ3117" s="47"/>
      <c r="BA3117"/>
      <c r="BB3117"/>
      <c r="BC3117"/>
      <c r="BD3117"/>
      <c r="BE3117" s="47"/>
      <c r="BF3117"/>
      <c r="BG3117"/>
    </row>
    <row r="3118" spans="20:59" x14ac:dyDescent="0.25">
      <c r="T3118" s="47"/>
      <c r="U3118"/>
      <c r="V3118"/>
      <c r="W3118"/>
      <c r="X3118"/>
      <c r="Y3118" s="47"/>
      <c r="Z3118"/>
      <c r="AA3118"/>
      <c r="AJ3118" s="47"/>
      <c r="AK3118"/>
      <c r="AL3118"/>
      <c r="AM3118"/>
      <c r="AN3118"/>
      <c r="AO3118" s="47"/>
      <c r="AP3118"/>
      <c r="AQ3118"/>
      <c r="AZ3118" s="47"/>
      <c r="BA3118"/>
      <c r="BB3118"/>
      <c r="BC3118"/>
      <c r="BD3118"/>
      <c r="BE3118" s="47"/>
      <c r="BF3118"/>
      <c r="BG3118"/>
    </row>
    <row r="3119" spans="20:59" x14ac:dyDescent="0.25">
      <c r="T3119" s="47"/>
      <c r="U3119"/>
      <c r="V3119"/>
      <c r="W3119"/>
      <c r="X3119"/>
      <c r="Y3119" s="47"/>
      <c r="Z3119"/>
      <c r="AA3119"/>
      <c r="AJ3119" s="47"/>
      <c r="AK3119"/>
      <c r="AL3119"/>
      <c r="AM3119"/>
      <c r="AN3119"/>
      <c r="AO3119" s="47"/>
      <c r="AP3119"/>
      <c r="AQ3119"/>
      <c r="AZ3119" s="47"/>
      <c r="BA3119"/>
      <c r="BB3119"/>
      <c r="BC3119"/>
      <c r="BD3119"/>
      <c r="BE3119" s="47"/>
      <c r="BF3119"/>
      <c r="BG3119"/>
    </row>
    <row r="3120" spans="20:59" x14ac:dyDescent="0.25">
      <c r="T3120" s="47"/>
      <c r="U3120"/>
      <c r="V3120"/>
      <c r="W3120"/>
      <c r="X3120"/>
      <c r="Y3120" s="47"/>
      <c r="Z3120"/>
      <c r="AA3120"/>
      <c r="AJ3120" s="47"/>
      <c r="AK3120"/>
      <c r="AL3120"/>
      <c r="AM3120"/>
      <c r="AN3120"/>
      <c r="AO3120" s="47"/>
      <c r="AP3120"/>
      <c r="AQ3120"/>
      <c r="AZ3120" s="47"/>
      <c r="BA3120"/>
      <c r="BB3120"/>
      <c r="BC3120"/>
      <c r="BD3120"/>
      <c r="BE3120" s="47"/>
      <c r="BF3120"/>
      <c r="BG3120"/>
    </row>
    <row r="3121" spans="20:59" x14ac:dyDescent="0.25">
      <c r="T3121" s="47"/>
      <c r="U3121"/>
      <c r="V3121"/>
      <c r="W3121"/>
      <c r="X3121"/>
      <c r="Y3121" s="47"/>
      <c r="Z3121"/>
      <c r="AA3121"/>
      <c r="AJ3121" s="47"/>
      <c r="AK3121"/>
      <c r="AL3121"/>
      <c r="AM3121"/>
      <c r="AN3121"/>
      <c r="AO3121" s="47"/>
      <c r="AP3121"/>
      <c r="AQ3121"/>
      <c r="AZ3121" s="47"/>
      <c r="BA3121"/>
      <c r="BB3121"/>
      <c r="BC3121"/>
      <c r="BD3121"/>
      <c r="BE3121" s="47"/>
      <c r="BF3121"/>
      <c r="BG3121"/>
    </row>
    <row r="3122" spans="20:59" x14ac:dyDescent="0.25">
      <c r="T3122" s="47"/>
      <c r="U3122"/>
      <c r="V3122"/>
      <c r="W3122"/>
      <c r="X3122"/>
      <c r="Y3122" s="47"/>
      <c r="Z3122"/>
      <c r="AA3122"/>
      <c r="AJ3122" s="47"/>
      <c r="AK3122"/>
      <c r="AL3122"/>
      <c r="AM3122"/>
      <c r="AN3122"/>
      <c r="AO3122" s="47"/>
      <c r="AP3122"/>
      <c r="AQ3122"/>
      <c r="AZ3122" s="47"/>
      <c r="BA3122"/>
      <c r="BB3122"/>
      <c r="BC3122"/>
      <c r="BD3122"/>
      <c r="BE3122" s="47"/>
      <c r="BF3122"/>
      <c r="BG3122"/>
    </row>
    <row r="3123" spans="20:59" x14ac:dyDescent="0.25">
      <c r="T3123" s="47"/>
      <c r="U3123"/>
      <c r="V3123"/>
      <c r="W3123"/>
      <c r="X3123"/>
      <c r="Y3123" s="47"/>
      <c r="Z3123"/>
      <c r="AA3123"/>
      <c r="AJ3123" s="47"/>
      <c r="AK3123"/>
      <c r="AL3123"/>
      <c r="AM3123"/>
      <c r="AN3123"/>
      <c r="AO3123" s="47"/>
      <c r="AP3123"/>
      <c r="AQ3123"/>
      <c r="AZ3123" s="47"/>
      <c r="BA3123"/>
      <c r="BB3123"/>
      <c r="BC3123"/>
      <c r="BD3123"/>
      <c r="BE3123" s="47"/>
      <c r="BF3123"/>
      <c r="BG3123"/>
    </row>
    <row r="3124" spans="20:59" x14ac:dyDescent="0.25">
      <c r="T3124" s="47"/>
      <c r="U3124"/>
      <c r="V3124"/>
      <c r="W3124"/>
      <c r="X3124"/>
      <c r="Y3124" s="47"/>
      <c r="Z3124"/>
      <c r="AA3124"/>
      <c r="AJ3124" s="47"/>
      <c r="AK3124"/>
      <c r="AL3124"/>
      <c r="AM3124"/>
      <c r="AN3124"/>
      <c r="AO3124" s="47"/>
      <c r="AP3124"/>
      <c r="AQ3124"/>
      <c r="AZ3124" s="47"/>
      <c r="BA3124"/>
      <c r="BB3124"/>
      <c r="BC3124"/>
      <c r="BD3124"/>
      <c r="BE3124" s="47"/>
      <c r="BF3124"/>
      <c r="BG3124"/>
    </row>
    <row r="3125" spans="20:59" x14ac:dyDescent="0.25">
      <c r="T3125" s="47"/>
      <c r="U3125"/>
      <c r="V3125"/>
      <c r="W3125"/>
      <c r="X3125"/>
      <c r="Y3125" s="47"/>
      <c r="Z3125"/>
      <c r="AA3125"/>
      <c r="AJ3125" s="47"/>
      <c r="AK3125"/>
      <c r="AL3125"/>
      <c r="AM3125"/>
      <c r="AN3125"/>
      <c r="AO3125" s="47"/>
      <c r="AP3125"/>
      <c r="AQ3125"/>
      <c r="AZ3125" s="47"/>
      <c r="BA3125"/>
      <c r="BB3125"/>
      <c r="BC3125"/>
      <c r="BD3125"/>
      <c r="BE3125" s="47"/>
      <c r="BF3125"/>
      <c r="BG3125"/>
    </row>
    <row r="3126" spans="20:59" x14ac:dyDescent="0.25">
      <c r="T3126" s="47"/>
      <c r="U3126"/>
      <c r="V3126"/>
      <c r="W3126"/>
      <c r="X3126"/>
      <c r="Y3126" s="47"/>
      <c r="Z3126"/>
      <c r="AA3126"/>
      <c r="AJ3126" s="47"/>
      <c r="AK3126"/>
      <c r="AL3126"/>
      <c r="AM3126"/>
      <c r="AN3126"/>
      <c r="AO3126" s="47"/>
      <c r="AP3126"/>
      <c r="AQ3126"/>
      <c r="AZ3126" s="47"/>
      <c r="BA3126"/>
      <c r="BB3126"/>
      <c r="BC3126"/>
      <c r="BD3126"/>
      <c r="BE3126" s="47"/>
      <c r="BF3126"/>
      <c r="BG3126"/>
    </row>
    <row r="3127" spans="20:59" x14ac:dyDescent="0.25">
      <c r="T3127" s="47"/>
      <c r="U3127"/>
      <c r="V3127"/>
      <c r="W3127"/>
      <c r="X3127"/>
      <c r="Y3127" s="47"/>
      <c r="Z3127"/>
      <c r="AA3127"/>
      <c r="AJ3127" s="47"/>
      <c r="AK3127"/>
      <c r="AL3127"/>
      <c r="AM3127"/>
      <c r="AN3127"/>
      <c r="AO3127" s="47"/>
      <c r="AP3127"/>
      <c r="AQ3127"/>
      <c r="AZ3127" s="47"/>
      <c r="BA3127"/>
      <c r="BB3127"/>
      <c r="BC3127"/>
      <c r="BD3127"/>
      <c r="BE3127" s="47"/>
      <c r="BF3127"/>
      <c r="BG3127"/>
    </row>
    <row r="3128" spans="20:59" x14ac:dyDescent="0.25">
      <c r="T3128" s="47"/>
      <c r="U3128"/>
      <c r="V3128"/>
      <c r="W3128"/>
      <c r="X3128"/>
      <c r="Y3128" s="47"/>
      <c r="Z3128"/>
      <c r="AA3128"/>
      <c r="AJ3128" s="47"/>
      <c r="AK3128"/>
      <c r="AL3128"/>
      <c r="AM3128"/>
      <c r="AN3128"/>
      <c r="AO3128" s="47"/>
      <c r="AP3128"/>
      <c r="AQ3128"/>
      <c r="AZ3128" s="47"/>
      <c r="BA3128"/>
      <c r="BB3128"/>
      <c r="BC3128"/>
      <c r="BD3128"/>
      <c r="BE3128" s="47"/>
      <c r="BF3128"/>
      <c r="BG3128"/>
    </row>
    <row r="3129" spans="20:59" x14ac:dyDescent="0.25">
      <c r="T3129" s="47"/>
      <c r="U3129"/>
      <c r="V3129"/>
      <c r="W3129"/>
      <c r="X3129"/>
      <c r="Y3129" s="47"/>
      <c r="Z3129"/>
      <c r="AA3129"/>
      <c r="AJ3129" s="47"/>
      <c r="AK3129"/>
      <c r="AL3129"/>
      <c r="AM3129"/>
      <c r="AN3129"/>
      <c r="AO3129" s="47"/>
      <c r="AP3129"/>
      <c r="AQ3129"/>
      <c r="AZ3129" s="47"/>
      <c r="BA3129"/>
      <c r="BB3129"/>
      <c r="BC3129"/>
      <c r="BD3129"/>
      <c r="BE3129" s="47"/>
      <c r="BF3129"/>
      <c r="BG3129"/>
    </row>
    <row r="3130" spans="20:59" x14ac:dyDescent="0.25">
      <c r="T3130" s="47"/>
      <c r="U3130"/>
      <c r="V3130"/>
      <c r="W3130"/>
      <c r="X3130"/>
      <c r="Y3130" s="47"/>
      <c r="Z3130"/>
      <c r="AA3130"/>
      <c r="AJ3130" s="47"/>
      <c r="AK3130"/>
      <c r="AL3130"/>
      <c r="AM3130"/>
      <c r="AN3130"/>
      <c r="AO3130" s="47"/>
      <c r="AP3130"/>
      <c r="AQ3130"/>
      <c r="AZ3130" s="47"/>
      <c r="BA3130"/>
      <c r="BB3130"/>
      <c r="BC3130"/>
      <c r="BD3130"/>
      <c r="BE3130" s="47"/>
      <c r="BF3130"/>
      <c r="BG3130"/>
    </row>
    <row r="3131" spans="20:59" x14ac:dyDescent="0.25">
      <c r="T3131" s="47"/>
      <c r="U3131"/>
      <c r="V3131"/>
      <c r="W3131"/>
      <c r="X3131"/>
      <c r="Y3131" s="47"/>
      <c r="Z3131"/>
      <c r="AA3131"/>
      <c r="AJ3131" s="47"/>
      <c r="AK3131"/>
      <c r="AL3131"/>
      <c r="AM3131"/>
      <c r="AN3131"/>
      <c r="AO3131" s="47"/>
      <c r="AP3131"/>
      <c r="AQ3131"/>
      <c r="AZ3131" s="47"/>
      <c r="BA3131"/>
      <c r="BB3131"/>
      <c r="BC3131"/>
      <c r="BD3131"/>
      <c r="BE3131" s="47"/>
      <c r="BF3131"/>
      <c r="BG3131"/>
    </row>
    <row r="3132" spans="20:59" x14ac:dyDescent="0.25">
      <c r="T3132" s="47"/>
      <c r="U3132"/>
      <c r="V3132"/>
      <c r="W3132"/>
      <c r="X3132"/>
      <c r="Y3132" s="47"/>
      <c r="Z3132"/>
      <c r="AA3132"/>
      <c r="AJ3132" s="47"/>
      <c r="AK3132"/>
      <c r="AL3132"/>
      <c r="AM3132"/>
      <c r="AN3132"/>
      <c r="AO3132" s="47"/>
      <c r="AP3132"/>
      <c r="AQ3132"/>
      <c r="AZ3132" s="47"/>
      <c r="BA3132"/>
      <c r="BB3132"/>
      <c r="BC3132"/>
      <c r="BD3132"/>
      <c r="BE3132" s="47"/>
      <c r="BF3132"/>
      <c r="BG3132"/>
    </row>
    <row r="3133" spans="20:59" x14ac:dyDescent="0.25">
      <c r="T3133" s="47"/>
      <c r="U3133"/>
      <c r="V3133"/>
      <c r="W3133"/>
      <c r="X3133"/>
      <c r="Y3133" s="47"/>
      <c r="Z3133"/>
      <c r="AA3133"/>
      <c r="AJ3133" s="47"/>
      <c r="AK3133"/>
      <c r="AL3133"/>
      <c r="AM3133"/>
      <c r="AN3133"/>
      <c r="AO3133" s="47"/>
      <c r="AP3133"/>
      <c r="AQ3133"/>
      <c r="AZ3133" s="47"/>
      <c r="BA3133"/>
      <c r="BB3133"/>
      <c r="BC3133"/>
      <c r="BD3133"/>
      <c r="BE3133" s="47"/>
      <c r="BF3133"/>
      <c r="BG3133"/>
    </row>
    <row r="3134" spans="20:59" x14ac:dyDescent="0.25">
      <c r="T3134" s="47"/>
      <c r="U3134"/>
      <c r="V3134"/>
      <c r="W3134"/>
      <c r="X3134"/>
      <c r="Y3134" s="47"/>
      <c r="Z3134"/>
      <c r="AA3134"/>
      <c r="AJ3134" s="47"/>
      <c r="AK3134"/>
      <c r="AL3134"/>
      <c r="AM3134"/>
      <c r="AN3134"/>
      <c r="AO3134" s="47"/>
      <c r="AP3134"/>
      <c r="AQ3134"/>
      <c r="AZ3134" s="47"/>
      <c r="BA3134"/>
      <c r="BB3134"/>
      <c r="BC3134"/>
      <c r="BD3134"/>
      <c r="BE3134" s="47"/>
      <c r="BF3134"/>
      <c r="BG3134"/>
    </row>
    <row r="3135" spans="20:59" x14ac:dyDescent="0.25">
      <c r="T3135" s="47"/>
      <c r="U3135"/>
      <c r="V3135"/>
      <c r="W3135"/>
      <c r="X3135"/>
      <c r="Y3135" s="47"/>
      <c r="Z3135"/>
      <c r="AA3135"/>
      <c r="AJ3135" s="47"/>
      <c r="AK3135"/>
      <c r="AL3135"/>
      <c r="AM3135"/>
      <c r="AN3135"/>
      <c r="AO3135" s="47"/>
      <c r="AP3135"/>
      <c r="AQ3135"/>
      <c r="AZ3135" s="47"/>
      <c r="BA3135"/>
      <c r="BB3135"/>
      <c r="BC3135"/>
      <c r="BD3135"/>
      <c r="BE3135" s="47"/>
      <c r="BF3135"/>
      <c r="BG3135"/>
    </row>
    <row r="3136" spans="20:59" x14ac:dyDescent="0.25">
      <c r="T3136" s="47"/>
      <c r="U3136"/>
      <c r="V3136"/>
      <c r="W3136"/>
      <c r="X3136"/>
      <c r="Y3136" s="47"/>
      <c r="Z3136"/>
      <c r="AA3136"/>
      <c r="AJ3136" s="47"/>
      <c r="AK3136"/>
      <c r="AL3136"/>
      <c r="AM3136"/>
      <c r="AN3136"/>
      <c r="AO3136" s="47"/>
      <c r="AP3136"/>
      <c r="AQ3136"/>
      <c r="AZ3136" s="47"/>
      <c r="BA3136"/>
      <c r="BB3136"/>
      <c r="BC3136"/>
      <c r="BD3136"/>
      <c r="BE3136" s="47"/>
      <c r="BF3136"/>
      <c r="BG3136"/>
    </row>
    <row r="3137" spans="20:59" x14ac:dyDescent="0.25">
      <c r="T3137" s="47"/>
      <c r="U3137"/>
      <c r="V3137"/>
      <c r="W3137"/>
      <c r="X3137"/>
      <c r="Y3137" s="47"/>
      <c r="Z3137"/>
      <c r="AA3137"/>
      <c r="AJ3137" s="47"/>
      <c r="AK3137"/>
      <c r="AL3137"/>
      <c r="AM3137"/>
      <c r="AN3137"/>
      <c r="AO3137" s="47"/>
      <c r="AP3137"/>
      <c r="AQ3137"/>
      <c r="AZ3137" s="47"/>
      <c r="BA3137"/>
      <c r="BB3137"/>
      <c r="BC3137"/>
      <c r="BD3137"/>
      <c r="BE3137" s="47"/>
      <c r="BF3137"/>
      <c r="BG3137"/>
    </row>
    <row r="3138" spans="20:59" x14ac:dyDescent="0.25">
      <c r="T3138" s="47"/>
      <c r="U3138"/>
      <c r="V3138"/>
      <c r="W3138"/>
      <c r="X3138"/>
      <c r="Y3138" s="47"/>
      <c r="Z3138"/>
      <c r="AA3138"/>
      <c r="AJ3138" s="47"/>
      <c r="AK3138"/>
      <c r="AL3138"/>
      <c r="AM3138"/>
      <c r="AN3138"/>
      <c r="AO3138" s="47"/>
      <c r="AP3138"/>
      <c r="AQ3138"/>
      <c r="AZ3138" s="47"/>
      <c r="BA3138"/>
      <c r="BB3138"/>
      <c r="BC3138"/>
      <c r="BD3138"/>
      <c r="BE3138" s="47"/>
      <c r="BF3138"/>
      <c r="BG3138"/>
    </row>
    <row r="3139" spans="20:59" x14ac:dyDescent="0.25">
      <c r="T3139" s="47"/>
      <c r="U3139"/>
      <c r="V3139"/>
      <c r="W3139"/>
      <c r="X3139"/>
      <c r="Y3139" s="47"/>
      <c r="Z3139"/>
      <c r="AA3139"/>
      <c r="AJ3139" s="47"/>
      <c r="AK3139"/>
      <c r="AL3139"/>
      <c r="AM3139"/>
      <c r="AN3139"/>
      <c r="AO3139" s="47"/>
      <c r="AP3139"/>
      <c r="AQ3139"/>
      <c r="AZ3139" s="47"/>
      <c r="BA3139"/>
      <c r="BB3139"/>
      <c r="BC3139"/>
      <c r="BD3139"/>
      <c r="BE3139" s="47"/>
      <c r="BF3139"/>
      <c r="BG3139"/>
    </row>
    <row r="3140" spans="20:59" x14ac:dyDescent="0.25">
      <c r="T3140" s="47"/>
      <c r="U3140"/>
      <c r="V3140"/>
      <c r="W3140"/>
      <c r="X3140"/>
      <c r="Y3140" s="47"/>
      <c r="Z3140"/>
      <c r="AA3140"/>
      <c r="AJ3140" s="47"/>
      <c r="AK3140"/>
      <c r="AL3140"/>
      <c r="AM3140"/>
      <c r="AN3140"/>
      <c r="AO3140" s="47"/>
      <c r="AP3140"/>
      <c r="AQ3140"/>
      <c r="AZ3140" s="47"/>
      <c r="BA3140"/>
      <c r="BB3140"/>
      <c r="BC3140"/>
      <c r="BD3140"/>
      <c r="BE3140" s="47"/>
      <c r="BF3140"/>
      <c r="BG3140"/>
    </row>
    <row r="3141" spans="20:59" x14ac:dyDescent="0.25">
      <c r="T3141" s="47"/>
      <c r="U3141"/>
      <c r="V3141"/>
      <c r="W3141"/>
      <c r="X3141"/>
      <c r="Y3141" s="47"/>
      <c r="Z3141"/>
      <c r="AA3141"/>
      <c r="AJ3141" s="47"/>
      <c r="AK3141"/>
      <c r="AL3141"/>
      <c r="AM3141"/>
      <c r="AN3141"/>
      <c r="AO3141" s="47"/>
      <c r="AP3141"/>
      <c r="AQ3141"/>
      <c r="AZ3141" s="47"/>
      <c r="BA3141"/>
      <c r="BB3141"/>
      <c r="BC3141"/>
      <c r="BD3141"/>
      <c r="BE3141" s="47"/>
      <c r="BF3141"/>
      <c r="BG3141"/>
    </row>
    <row r="3142" spans="20:59" x14ac:dyDescent="0.25">
      <c r="T3142" s="47"/>
      <c r="U3142"/>
      <c r="V3142"/>
      <c r="W3142"/>
      <c r="X3142"/>
      <c r="Y3142" s="47"/>
      <c r="Z3142"/>
      <c r="AA3142"/>
      <c r="AJ3142" s="47"/>
      <c r="AK3142"/>
      <c r="AL3142"/>
      <c r="AM3142"/>
      <c r="AN3142"/>
      <c r="AO3142" s="47"/>
      <c r="AP3142"/>
      <c r="AQ3142"/>
      <c r="AZ3142" s="47"/>
      <c r="BA3142"/>
      <c r="BB3142"/>
      <c r="BC3142"/>
      <c r="BD3142"/>
      <c r="BE3142" s="47"/>
      <c r="BF3142"/>
      <c r="BG3142"/>
    </row>
    <row r="3143" spans="20:59" x14ac:dyDescent="0.25">
      <c r="T3143" s="47"/>
      <c r="U3143"/>
      <c r="V3143"/>
      <c r="W3143"/>
      <c r="X3143"/>
      <c r="Y3143" s="47"/>
      <c r="Z3143"/>
      <c r="AA3143"/>
      <c r="AJ3143" s="47"/>
      <c r="AK3143"/>
      <c r="AL3143"/>
      <c r="AM3143"/>
      <c r="AN3143"/>
      <c r="AO3143" s="47"/>
      <c r="AP3143"/>
      <c r="AQ3143"/>
      <c r="AZ3143" s="47"/>
      <c r="BA3143"/>
      <c r="BB3143"/>
      <c r="BC3143"/>
      <c r="BD3143"/>
      <c r="BE3143" s="47"/>
      <c r="BF3143"/>
      <c r="BG3143"/>
    </row>
    <row r="3144" spans="20:59" x14ac:dyDescent="0.25">
      <c r="T3144" s="47"/>
      <c r="U3144"/>
      <c r="V3144"/>
      <c r="W3144"/>
      <c r="X3144"/>
      <c r="Y3144" s="47"/>
      <c r="Z3144"/>
      <c r="AA3144"/>
      <c r="AJ3144" s="47"/>
      <c r="AK3144"/>
      <c r="AL3144"/>
      <c r="AM3144"/>
      <c r="AN3144"/>
      <c r="AO3144" s="47"/>
      <c r="AP3144"/>
      <c r="AQ3144"/>
      <c r="AZ3144" s="47"/>
      <c r="BA3144"/>
      <c r="BB3144"/>
      <c r="BC3144"/>
      <c r="BD3144"/>
      <c r="BE3144" s="47"/>
      <c r="BF3144"/>
      <c r="BG3144"/>
    </row>
    <row r="3145" spans="20:59" x14ac:dyDescent="0.25">
      <c r="T3145" s="47"/>
      <c r="U3145"/>
      <c r="V3145"/>
      <c r="W3145"/>
      <c r="X3145"/>
      <c r="Y3145" s="47"/>
      <c r="Z3145"/>
      <c r="AA3145"/>
      <c r="AJ3145" s="47"/>
      <c r="AK3145"/>
      <c r="AL3145"/>
      <c r="AM3145"/>
      <c r="AN3145"/>
      <c r="AO3145" s="47"/>
      <c r="AP3145"/>
      <c r="AQ3145"/>
      <c r="AZ3145" s="47"/>
      <c r="BA3145"/>
      <c r="BB3145"/>
      <c r="BC3145"/>
      <c r="BD3145"/>
      <c r="BE3145" s="47"/>
      <c r="BF3145"/>
      <c r="BG3145"/>
    </row>
    <row r="3146" spans="20:59" x14ac:dyDescent="0.25">
      <c r="T3146" s="47"/>
      <c r="U3146"/>
      <c r="V3146"/>
      <c r="W3146"/>
      <c r="X3146"/>
      <c r="Y3146" s="47"/>
      <c r="Z3146"/>
      <c r="AA3146"/>
      <c r="AJ3146" s="47"/>
      <c r="AK3146"/>
      <c r="AL3146"/>
      <c r="AM3146"/>
      <c r="AN3146"/>
      <c r="AO3146" s="47"/>
      <c r="AP3146"/>
      <c r="AQ3146"/>
      <c r="AZ3146" s="47"/>
      <c r="BA3146"/>
      <c r="BB3146"/>
      <c r="BC3146"/>
      <c r="BD3146"/>
      <c r="BE3146" s="47"/>
      <c r="BF3146"/>
      <c r="BG3146"/>
    </row>
    <row r="3147" spans="20:59" x14ac:dyDescent="0.25">
      <c r="T3147" s="47"/>
      <c r="U3147"/>
      <c r="V3147"/>
      <c r="W3147"/>
      <c r="X3147"/>
      <c r="Y3147" s="47"/>
      <c r="Z3147"/>
      <c r="AA3147"/>
      <c r="AJ3147" s="47"/>
      <c r="AK3147"/>
      <c r="AL3147"/>
      <c r="AM3147"/>
      <c r="AN3147"/>
      <c r="AO3147" s="47"/>
      <c r="AP3147"/>
      <c r="AQ3147"/>
      <c r="AZ3147" s="47"/>
      <c r="BA3147"/>
      <c r="BB3147"/>
      <c r="BC3147"/>
      <c r="BD3147"/>
      <c r="BE3147" s="47"/>
      <c r="BF3147"/>
      <c r="BG3147"/>
    </row>
    <row r="3148" spans="20:59" x14ac:dyDescent="0.25">
      <c r="T3148" s="47"/>
      <c r="U3148"/>
      <c r="V3148"/>
      <c r="W3148"/>
      <c r="X3148"/>
      <c r="Y3148" s="47"/>
      <c r="Z3148"/>
      <c r="AA3148"/>
      <c r="AJ3148" s="47"/>
      <c r="AK3148"/>
      <c r="AL3148"/>
      <c r="AM3148"/>
      <c r="AN3148"/>
      <c r="AO3148" s="47"/>
      <c r="AP3148"/>
      <c r="AQ3148"/>
      <c r="AZ3148" s="47"/>
      <c r="BA3148"/>
      <c r="BB3148"/>
      <c r="BC3148"/>
      <c r="BD3148"/>
      <c r="BE3148" s="47"/>
      <c r="BF3148"/>
      <c r="BG3148"/>
    </row>
    <row r="3149" spans="20:59" x14ac:dyDescent="0.25">
      <c r="T3149" s="47"/>
      <c r="U3149"/>
      <c r="V3149"/>
      <c r="W3149"/>
      <c r="X3149"/>
      <c r="Y3149" s="47"/>
      <c r="Z3149"/>
      <c r="AA3149"/>
      <c r="AJ3149" s="47"/>
      <c r="AK3149"/>
      <c r="AL3149"/>
      <c r="AM3149"/>
      <c r="AN3149"/>
      <c r="AO3149" s="47"/>
      <c r="AP3149"/>
      <c r="AQ3149"/>
      <c r="AZ3149" s="47"/>
      <c r="BA3149"/>
      <c r="BB3149"/>
      <c r="BC3149"/>
      <c r="BD3149"/>
      <c r="BE3149" s="47"/>
      <c r="BF3149"/>
      <c r="BG3149"/>
    </row>
    <row r="3150" spans="20:59" x14ac:dyDescent="0.25">
      <c r="T3150" s="47"/>
      <c r="U3150"/>
      <c r="V3150"/>
      <c r="W3150"/>
      <c r="X3150"/>
      <c r="Y3150" s="47"/>
      <c r="Z3150"/>
      <c r="AA3150"/>
      <c r="AJ3150" s="47"/>
      <c r="AK3150"/>
      <c r="AL3150"/>
      <c r="AM3150"/>
      <c r="AN3150"/>
      <c r="AO3150" s="47"/>
      <c r="AP3150"/>
      <c r="AQ3150"/>
      <c r="AZ3150" s="47"/>
      <c r="BA3150"/>
      <c r="BB3150"/>
      <c r="BC3150"/>
      <c r="BD3150"/>
      <c r="BE3150" s="47"/>
      <c r="BF3150"/>
      <c r="BG3150"/>
    </row>
    <row r="3151" spans="20:59" x14ac:dyDescent="0.25">
      <c r="T3151" s="47"/>
      <c r="U3151"/>
      <c r="V3151"/>
      <c r="W3151"/>
      <c r="X3151"/>
      <c r="Y3151" s="47"/>
      <c r="Z3151"/>
      <c r="AA3151"/>
      <c r="AJ3151" s="47"/>
      <c r="AK3151"/>
      <c r="AL3151"/>
      <c r="AM3151"/>
      <c r="AN3151"/>
      <c r="AO3151" s="47"/>
      <c r="AP3151"/>
      <c r="AQ3151"/>
      <c r="AZ3151" s="47"/>
      <c r="BA3151"/>
      <c r="BB3151"/>
      <c r="BC3151"/>
      <c r="BD3151"/>
      <c r="BE3151" s="47"/>
      <c r="BF3151"/>
      <c r="BG3151"/>
    </row>
    <row r="3152" spans="20:59" x14ac:dyDescent="0.25">
      <c r="T3152" s="47"/>
      <c r="U3152"/>
      <c r="V3152"/>
      <c r="W3152"/>
      <c r="X3152"/>
      <c r="Y3152" s="47"/>
      <c r="Z3152"/>
      <c r="AA3152"/>
      <c r="AJ3152" s="47"/>
      <c r="AK3152"/>
      <c r="AL3152"/>
      <c r="AM3152"/>
      <c r="AN3152"/>
      <c r="AO3152" s="47"/>
      <c r="AP3152"/>
      <c r="AQ3152"/>
      <c r="AZ3152" s="47"/>
      <c r="BA3152"/>
      <c r="BB3152"/>
      <c r="BC3152"/>
      <c r="BD3152"/>
      <c r="BE3152" s="47"/>
      <c r="BF3152"/>
      <c r="BG3152"/>
    </row>
    <row r="3153" spans="20:59" x14ac:dyDescent="0.25">
      <c r="T3153" s="47"/>
      <c r="U3153"/>
      <c r="V3153"/>
      <c r="W3153"/>
      <c r="X3153"/>
      <c r="Y3153" s="47"/>
      <c r="Z3153"/>
      <c r="AA3153"/>
      <c r="AJ3153" s="47"/>
      <c r="AK3153"/>
      <c r="AL3153"/>
      <c r="AM3153"/>
      <c r="AN3153"/>
      <c r="AO3153" s="47"/>
      <c r="AP3153"/>
      <c r="AQ3153"/>
      <c r="AZ3153" s="47"/>
      <c r="BA3153"/>
      <c r="BB3153"/>
      <c r="BC3153"/>
      <c r="BD3153"/>
      <c r="BE3153" s="47"/>
      <c r="BF3153"/>
      <c r="BG3153"/>
    </row>
    <row r="3154" spans="20:59" x14ac:dyDescent="0.25">
      <c r="T3154" s="47"/>
      <c r="U3154"/>
      <c r="V3154"/>
      <c r="W3154"/>
      <c r="X3154"/>
      <c r="Y3154" s="47"/>
      <c r="Z3154"/>
      <c r="AA3154"/>
      <c r="AJ3154" s="47"/>
      <c r="AK3154"/>
      <c r="AL3154"/>
      <c r="AM3154"/>
      <c r="AN3154"/>
      <c r="AO3154" s="47"/>
      <c r="AP3154"/>
      <c r="AQ3154"/>
      <c r="AZ3154" s="47"/>
      <c r="BA3154"/>
      <c r="BB3154"/>
      <c r="BC3154"/>
      <c r="BD3154"/>
      <c r="BE3154" s="47"/>
      <c r="BF3154"/>
      <c r="BG3154"/>
    </row>
    <row r="3155" spans="20:59" x14ac:dyDescent="0.25">
      <c r="T3155" s="47"/>
      <c r="U3155"/>
      <c r="V3155"/>
      <c r="W3155"/>
      <c r="X3155"/>
      <c r="Y3155" s="47"/>
      <c r="Z3155"/>
      <c r="AA3155"/>
      <c r="AJ3155" s="47"/>
      <c r="AK3155"/>
      <c r="AL3155"/>
      <c r="AM3155"/>
      <c r="AN3155"/>
      <c r="AO3155" s="47"/>
      <c r="AP3155"/>
      <c r="AQ3155"/>
      <c r="AZ3155" s="47"/>
      <c r="BA3155"/>
      <c r="BB3155"/>
      <c r="BC3155"/>
      <c r="BD3155"/>
      <c r="BE3155" s="47"/>
      <c r="BF3155"/>
      <c r="BG3155"/>
    </row>
    <row r="3156" spans="20:59" x14ac:dyDescent="0.25">
      <c r="T3156" s="47"/>
      <c r="U3156"/>
      <c r="V3156"/>
      <c r="W3156"/>
      <c r="X3156"/>
      <c r="Y3156" s="47"/>
      <c r="Z3156"/>
      <c r="AA3156"/>
      <c r="AJ3156" s="47"/>
      <c r="AK3156"/>
      <c r="AL3156"/>
      <c r="AM3156"/>
      <c r="AN3156"/>
      <c r="AO3156" s="47"/>
      <c r="AP3156"/>
      <c r="AQ3156"/>
      <c r="AZ3156" s="47"/>
      <c r="BA3156"/>
      <c r="BB3156"/>
      <c r="BC3156"/>
      <c r="BD3156"/>
      <c r="BE3156" s="47"/>
      <c r="BF3156"/>
      <c r="BG3156"/>
    </row>
    <row r="3157" spans="20:59" x14ac:dyDescent="0.25">
      <c r="T3157" s="47"/>
      <c r="U3157"/>
      <c r="V3157"/>
      <c r="W3157"/>
      <c r="X3157"/>
      <c r="Y3157" s="47"/>
      <c r="Z3157"/>
      <c r="AA3157"/>
      <c r="AJ3157" s="47"/>
      <c r="AK3157"/>
      <c r="AL3157"/>
      <c r="AM3157"/>
      <c r="AN3157"/>
      <c r="AO3157" s="47"/>
      <c r="AP3157"/>
      <c r="AQ3157"/>
      <c r="AZ3157" s="47"/>
      <c r="BA3157"/>
      <c r="BB3157"/>
      <c r="BC3157"/>
      <c r="BD3157"/>
      <c r="BE3157" s="47"/>
      <c r="BF3157"/>
      <c r="BG3157"/>
    </row>
    <row r="3158" spans="20:59" x14ac:dyDescent="0.25">
      <c r="T3158" s="47"/>
      <c r="U3158"/>
      <c r="V3158"/>
      <c r="W3158"/>
      <c r="X3158"/>
      <c r="Y3158" s="47"/>
      <c r="Z3158"/>
      <c r="AA3158"/>
      <c r="AJ3158" s="47"/>
      <c r="AK3158"/>
      <c r="AL3158"/>
      <c r="AM3158"/>
      <c r="AN3158"/>
      <c r="AO3158" s="47"/>
      <c r="AP3158"/>
      <c r="AQ3158"/>
      <c r="AZ3158" s="47"/>
      <c r="BA3158"/>
      <c r="BB3158"/>
      <c r="BC3158"/>
      <c r="BD3158"/>
      <c r="BE3158" s="47"/>
      <c r="BF3158"/>
      <c r="BG3158"/>
    </row>
    <row r="3159" spans="20:59" x14ac:dyDescent="0.25">
      <c r="T3159" s="47"/>
      <c r="U3159"/>
      <c r="V3159"/>
      <c r="W3159"/>
      <c r="X3159"/>
      <c r="Y3159" s="47"/>
      <c r="Z3159"/>
      <c r="AA3159"/>
      <c r="AJ3159" s="47"/>
      <c r="AK3159"/>
      <c r="AL3159"/>
      <c r="AM3159"/>
      <c r="AN3159"/>
      <c r="AO3159" s="47"/>
      <c r="AP3159"/>
      <c r="AQ3159"/>
      <c r="AZ3159" s="47"/>
      <c r="BA3159"/>
      <c r="BB3159"/>
      <c r="BC3159"/>
      <c r="BD3159"/>
      <c r="BE3159" s="47"/>
      <c r="BF3159"/>
      <c r="BG3159"/>
    </row>
    <row r="3160" spans="20:59" x14ac:dyDescent="0.25">
      <c r="T3160" s="47"/>
      <c r="U3160"/>
      <c r="V3160"/>
      <c r="W3160"/>
      <c r="X3160"/>
      <c r="Y3160" s="47"/>
      <c r="Z3160"/>
      <c r="AA3160"/>
      <c r="AJ3160" s="47"/>
      <c r="AK3160"/>
      <c r="AL3160"/>
      <c r="AM3160"/>
      <c r="AN3160"/>
      <c r="AO3160" s="47"/>
      <c r="AP3160"/>
      <c r="AQ3160"/>
      <c r="AZ3160" s="47"/>
      <c r="BA3160"/>
      <c r="BB3160"/>
      <c r="BC3160"/>
      <c r="BD3160"/>
      <c r="BE3160" s="47"/>
      <c r="BF3160"/>
      <c r="BG3160"/>
    </row>
    <row r="3161" spans="20:59" x14ac:dyDescent="0.25">
      <c r="T3161" s="47"/>
      <c r="U3161"/>
      <c r="V3161"/>
      <c r="W3161"/>
      <c r="X3161"/>
      <c r="Y3161" s="47"/>
      <c r="Z3161"/>
      <c r="AA3161"/>
      <c r="AJ3161" s="47"/>
      <c r="AK3161"/>
      <c r="AL3161"/>
      <c r="AM3161"/>
      <c r="AN3161"/>
      <c r="AO3161" s="47"/>
      <c r="AP3161"/>
      <c r="AQ3161"/>
      <c r="AZ3161" s="47"/>
      <c r="BA3161"/>
      <c r="BB3161"/>
      <c r="BC3161"/>
      <c r="BD3161"/>
      <c r="BE3161" s="47"/>
      <c r="BF3161"/>
      <c r="BG3161"/>
    </row>
    <row r="3162" spans="20:59" x14ac:dyDescent="0.25">
      <c r="T3162" s="47"/>
      <c r="U3162"/>
      <c r="V3162"/>
      <c r="W3162"/>
      <c r="X3162"/>
      <c r="Y3162" s="47"/>
      <c r="Z3162"/>
      <c r="AA3162"/>
      <c r="AJ3162" s="47"/>
      <c r="AK3162"/>
      <c r="AL3162"/>
      <c r="AM3162"/>
      <c r="AN3162"/>
      <c r="AO3162" s="47"/>
      <c r="AP3162"/>
      <c r="AQ3162"/>
      <c r="AZ3162" s="47"/>
      <c r="BA3162"/>
      <c r="BB3162"/>
      <c r="BC3162"/>
      <c r="BD3162"/>
      <c r="BE3162" s="47"/>
      <c r="BF3162"/>
      <c r="BG3162"/>
    </row>
    <row r="3163" spans="20:59" x14ac:dyDescent="0.25">
      <c r="T3163" s="47"/>
      <c r="U3163"/>
      <c r="V3163"/>
      <c r="W3163"/>
      <c r="X3163"/>
      <c r="Y3163" s="47"/>
      <c r="Z3163"/>
      <c r="AA3163"/>
      <c r="AJ3163" s="47"/>
      <c r="AK3163"/>
      <c r="AL3163"/>
      <c r="AM3163"/>
      <c r="AN3163"/>
      <c r="AO3163" s="47"/>
      <c r="AP3163"/>
      <c r="AQ3163"/>
      <c r="AZ3163" s="47"/>
      <c r="BA3163"/>
      <c r="BB3163"/>
      <c r="BC3163"/>
      <c r="BD3163"/>
      <c r="BE3163" s="47"/>
      <c r="BF3163"/>
      <c r="BG3163"/>
    </row>
    <row r="3164" spans="20:59" x14ac:dyDescent="0.25">
      <c r="T3164" s="47"/>
      <c r="U3164"/>
      <c r="V3164"/>
      <c r="W3164"/>
      <c r="X3164"/>
      <c r="Y3164" s="47"/>
      <c r="Z3164"/>
      <c r="AA3164"/>
      <c r="AJ3164" s="47"/>
      <c r="AK3164"/>
      <c r="AL3164"/>
      <c r="AM3164"/>
      <c r="AN3164"/>
      <c r="AO3164" s="47"/>
      <c r="AP3164"/>
      <c r="AQ3164"/>
      <c r="AZ3164" s="47"/>
      <c r="BA3164"/>
      <c r="BB3164"/>
      <c r="BC3164"/>
      <c r="BD3164"/>
      <c r="BE3164" s="47"/>
      <c r="BF3164"/>
      <c r="BG3164"/>
    </row>
    <row r="3165" spans="20:59" x14ac:dyDescent="0.25">
      <c r="T3165" s="47"/>
      <c r="U3165"/>
      <c r="V3165"/>
      <c r="W3165"/>
      <c r="X3165"/>
      <c r="Y3165" s="47"/>
      <c r="Z3165"/>
      <c r="AA3165"/>
      <c r="AJ3165" s="47"/>
      <c r="AK3165"/>
      <c r="AL3165"/>
      <c r="AM3165"/>
      <c r="AN3165"/>
      <c r="AO3165" s="47"/>
      <c r="AP3165"/>
      <c r="AQ3165"/>
      <c r="AZ3165" s="47"/>
      <c r="BA3165"/>
      <c r="BB3165"/>
      <c r="BC3165"/>
      <c r="BD3165"/>
      <c r="BE3165" s="47"/>
      <c r="BF3165"/>
      <c r="BG3165"/>
    </row>
    <row r="3166" spans="20:59" x14ac:dyDescent="0.25">
      <c r="T3166" s="47"/>
      <c r="U3166"/>
      <c r="V3166"/>
      <c r="W3166"/>
      <c r="X3166"/>
      <c r="Y3166" s="47"/>
      <c r="Z3166"/>
      <c r="AA3166"/>
      <c r="AJ3166" s="47"/>
      <c r="AK3166"/>
      <c r="AL3166"/>
      <c r="AM3166"/>
      <c r="AN3166"/>
      <c r="AO3166" s="47"/>
      <c r="AP3166"/>
      <c r="AQ3166"/>
      <c r="AZ3166" s="47"/>
      <c r="BA3166"/>
      <c r="BB3166"/>
      <c r="BC3166"/>
      <c r="BD3166"/>
      <c r="BE3166" s="47"/>
      <c r="BF3166"/>
      <c r="BG3166"/>
    </row>
    <row r="3167" spans="20:59" x14ac:dyDescent="0.25">
      <c r="T3167" s="47"/>
      <c r="U3167"/>
      <c r="V3167"/>
      <c r="W3167"/>
      <c r="X3167"/>
      <c r="Y3167" s="47"/>
      <c r="Z3167"/>
      <c r="AA3167"/>
      <c r="AJ3167" s="47"/>
      <c r="AK3167"/>
      <c r="AL3167"/>
      <c r="AM3167"/>
      <c r="AN3167"/>
      <c r="AO3167" s="47"/>
      <c r="AP3167"/>
      <c r="AQ3167"/>
      <c r="AZ3167" s="47"/>
      <c r="BA3167"/>
      <c r="BB3167"/>
      <c r="BC3167"/>
      <c r="BD3167"/>
      <c r="BE3167" s="47"/>
      <c r="BF3167"/>
      <c r="BG3167"/>
    </row>
    <row r="3168" spans="20:59" x14ac:dyDescent="0.25">
      <c r="T3168" s="47"/>
      <c r="U3168"/>
      <c r="V3168"/>
      <c r="W3168"/>
      <c r="X3168"/>
      <c r="Y3168" s="47"/>
      <c r="Z3168"/>
      <c r="AA3168"/>
      <c r="AJ3168" s="47"/>
      <c r="AK3168"/>
      <c r="AL3168"/>
      <c r="AM3168"/>
      <c r="AN3168"/>
      <c r="AO3168" s="47"/>
      <c r="AP3168"/>
      <c r="AQ3168"/>
      <c r="AZ3168" s="47"/>
      <c r="BA3168"/>
      <c r="BB3168"/>
      <c r="BC3168"/>
      <c r="BD3168"/>
      <c r="BE3168" s="47"/>
      <c r="BF3168"/>
      <c r="BG3168"/>
    </row>
    <row r="3169" spans="20:59" x14ac:dyDescent="0.25">
      <c r="T3169" s="47"/>
      <c r="U3169"/>
      <c r="V3169"/>
      <c r="W3169"/>
      <c r="X3169"/>
      <c r="Y3169" s="47"/>
      <c r="Z3169"/>
      <c r="AA3169"/>
      <c r="AJ3169" s="47"/>
      <c r="AK3169"/>
      <c r="AL3169"/>
      <c r="AM3169"/>
      <c r="AN3169"/>
      <c r="AO3169" s="47"/>
      <c r="AP3169"/>
      <c r="AQ3169"/>
      <c r="AZ3169" s="47"/>
      <c r="BA3169"/>
      <c r="BB3169"/>
      <c r="BC3169"/>
      <c r="BD3169"/>
      <c r="BE3169" s="47"/>
      <c r="BF3169"/>
      <c r="BG3169"/>
    </row>
    <row r="3170" spans="20:59" x14ac:dyDescent="0.25">
      <c r="T3170" s="47"/>
      <c r="U3170"/>
      <c r="V3170"/>
      <c r="W3170"/>
      <c r="X3170"/>
      <c r="Y3170" s="47"/>
      <c r="Z3170"/>
      <c r="AA3170"/>
      <c r="AJ3170" s="47"/>
      <c r="AK3170"/>
      <c r="AL3170"/>
      <c r="AM3170"/>
      <c r="AN3170"/>
      <c r="AO3170" s="47"/>
      <c r="AP3170"/>
      <c r="AQ3170"/>
      <c r="AZ3170" s="47"/>
      <c r="BA3170"/>
      <c r="BB3170"/>
      <c r="BC3170"/>
      <c r="BD3170"/>
      <c r="BE3170" s="47"/>
      <c r="BF3170"/>
      <c r="BG3170"/>
    </row>
    <row r="3171" spans="20:59" x14ac:dyDescent="0.25">
      <c r="T3171" s="47"/>
      <c r="U3171"/>
      <c r="V3171"/>
      <c r="W3171"/>
      <c r="X3171"/>
      <c r="Y3171" s="47"/>
      <c r="Z3171"/>
      <c r="AA3171"/>
      <c r="AJ3171" s="47"/>
      <c r="AK3171"/>
      <c r="AL3171"/>
      <c r="AM3171"/>
      <c r="AN3171"/>
      <c r="AO3171" s="47"/>
      <c r="AP3171"/>
      <c r="AQ3171"/>
      <c r="AZ3171" s="47"/>
      <c r="BA3171"/>
      <c r="BB3171"/>
      <c r="BC3171"/>
      <c r="BD3171"/>
      <c r="BE3171" s="47"/>
      <c r="BF3171"/>
      <c r="BG3171"/>
    </row>
    <row r="3172" spans="20:59" x14ac:dyDescent="0.25">
      <c r="T3172" s="47"/>
      <c r="U3172"/>
      <c r="V3172"/>
      <c r="W3172"/>
      <c r="X3172"/>
      <c r="Y3172" s="47"/>
      <c r="Z3172"/>
      <c r="AA3172"/>
      <c r="AJ3172" s="47"/>
      <c r="AK3172"/>
      <c r="AL3172"/>
      <c r="AM3172"/>
      <c r="AN3172"/>
      <c r="AO3172" s="47"/>
      <c r="AP3172"/>
      <c r="AQ3172"/>
      <c r="AZ3172" s="47"/>
      <c r="BA3172"/>
      <c r="BB3172"/>
      <c r="BC3172"/>
      <c r="BD3172"/>
      <c r="BE3172" s="47"/>
      <c r="BF3172"/>
      <c r="BG3172"/>
    </row>
    <row r="3173" spans="20:59" x14ac:dyDescent="0.25">
      <c r="T3173" s="47"/>
      <c r="U3173"/>
      <c r="V3173"/>
      <c r="W3173"/>
      <c r="X3173"/>
      <c r="Y3173" s="47"/>
      <c r="Z3173"/>
      <c r="AA3173"/>
      <c r="AJ3173" s="47"/>
      <c r="AK3173"/>
      <c r="AL3173"/>
      <c r="AM3173"/>
      <c r="AN3173"/>
      <c r="AO3173" s="47"/>
      <c r="AP3173"/>
      <c r="AQ3173"/>
      <c r="AZ3173" s="47"/>
      <c r="BA3173"/>
      <c r="BB3173"/>
      <c r="BC3173"/>
      <c r="BD3173"/>
      <c r="BE3173" s="47"/>
      <c r="BF3173"/>
      <c r="BG3173"/>
    </row>
    <row r="3174" spans="20:59" x14ac:dyDescent="0.25">
      <c r="T3174" s="47"/>
      <c r="U3174"/>
      <c r="V3174"/>
      <c r="W3174"/>
      <c r="X3174"/>
      <c r="Y3174" s="47"/>
      <c r="Z3174"/>
      <c r="AA3174"/>
      <c r="AJ3174" s="47"/>
      <c r="AK3174"/>
      <c r="AL3174"/>
      <c r="AM3174"/>
      <c r="AN3174"/>
      <c r="AO3174" s="47"/>
      <c r="AP3174"/>
      <c r="AQ3174"/>
      <c r="AZ3174" s="47"/>
      <c r="BA3174"/>
      <c r="BB3174"/>
      <c r="BC3174"/>
      <c r="BD3174"/>
      <c r="BE3174" s="47"/>
      <c r="BF3174"/>
      <c r="BG3174"/>
    </row>
    <row r="3175" spans="20:59" x14ac:dyDescent="0.25">
      <c r="T3175" s="47"/>
      <c r="U3175"/>
      <c r="V3175"/>
      <c r="W3175"/>
      <c r="X3175"/>
      <c r="Y3175" s="47"/>
      <c r="Z3175"/>
      <c r="AA3175"/>
      <c r="AJ3175" s="47"/>
      <c r="AK3175"/>
      <c r="AL3175"/>
      <c r="AM3175"/>
      <c r="AN3175"/>
      <c r="AO3175" s="47"/>
      <c r="AP3175"/>
      <c r="AQ3175"/>
      <c r="AZ3175" s="47"/>
      <c r="BA3175"/>
      <c r="BB3175"/>
      <c r="BC3175"/>
      <c r="BD3175"/>
      <c r="BE3175" s="47"/>
      <c r="BF3175"/>
      <c r="BG3175"/>
    </row>
    <row r="3176" spans="20:59" x14ac:dyDescent="0.25">
      <c r="T3176" s="47"/>
      <c r="U3176"/>
      <c r="V3176"/>
      <c r="W3176"/>
      <c r="X3176"/>
      <c r="Y3176" s="47"/>
      <c r="Z3176"/>
      <c r="AA3176"/>
      <c r="AJ3176" s="47"/>
      <c r="AK3176"/>
      <c r="AL3176"/>
      <c r="AM3176"/>
      <c r="AN3176"/>
      <c r="AO3176" s="47"/>
      <c r="AP3176"/>
      <c r="AQ3176"/>
      <c r="AZ3176" s="47"/>
      <c r="BA3176"/>
      <c r="BB3176"/>
      <c r="BC3176"/>
      <c r="BD3176"/>
      <c r="BE3176" s="47"/>
      <c r="BF3176"/>
      <c r="BG3176"/>
    </row>
    <row r="3177" spans="20:59" x14ac:dyDescent="0.25">
      <c r="T3177" s="47"/>
      <c r="U3177"/>
      <c r="V3177"/>
      <c r="W3177"/>
      <c r="X3177"/>
      <c r="Y3177" s="47"/>
      <c r="Z3177"/>
      <c r="AA3177"/>
      <c r="AJ3177" s="47"/>
      <c r="AK3177"/>
      <c r="AL3177"/>
      <c r="AM3177"/>
      <c r="AN3177"/>
      <c r="AO3177" s="47"/>
      <c r="AP3177"/>
      <c r="AQ3177"/>
      <c r="AZ3177" s="47"/>
      <c r="BA3177"/>
      <c r="BB3177"/>
      <c r="BC3177"/>
      <c r="BD3177"/>
      <c r="BE3177" s="47"/>
      <c r="BF3177"/>
      <c r="BG3177"/>
    </row>
    <row r="3178" spans="20:59" x14ac:dyDescent="0.25">
      <c r="T3178" s="47"/>
      <c r="U3178"/>
      <c r="V3178"/>
      <c r="W3178"/>
      <c r="X3178"/>
      <c r="Y3178" s="47"/>
      <c r="Z3178"/>
      <c r="AA3178"/>
      <c r="AJ3178" s="47"/>
      <c r="AK3178"/>
      <c r="AL3178"/>
      <c r="AM3178"/>
      <c r="AN3178"/>
      <c r="AO3178" s="47"/>
      <c r="AP3178"/>
      <c r="AQ3178"/>
      <c r="AZ3178" s="47"/>
      <c r="BA3178"/>
      <c r="BB3178"/>
      <c r="BC3178"/>
      <c r="BD3178"/>
      <c r="BE3178" s="47"/>
      <c r="BF3178"/>
      <c r="BG3178"/>
    </row>
    <row r="3179" spans="20:59" x14ac:dyDescent="0.25">
      <c r="T3179" s="47"/>
      <c r="U3179"/>
      <c r="V3179"/>
      <c r="W3179"/>
      <c r="X3179"/>
      <c r="Y3179" s="47"/>
      <c r="Z3179"/>
      <c r="AA3179"/>
      <c r="AJ3179" s="47"/>
      <c r="AK3179"/>
      <c r="AL3179"/>
      <c r="AM3179"/>
      <c r="AN3179"/>
      <c r="AO3179" s="47"/>
      <c r="AP3179"/>
      <c r="AQ3179"/>
      <c r="AZ3179" s="47"/>
      <c r="BA3179"/>
      <c r="BB3179"/>
      <c r="BC3179"/>
      <c r="BD3179"/>
      <c r="BE3179" s="47"/>
      <c r="BF3179"/>
      <c r="BG3179"/>
    </row>
    <row r="3180" spans="20:59" x14ac:dyDescent="0.25">
      <c r="T3180" s="47"/>
      <c r="U3180"/>
      <c r="V3180"/>
      <c r="W3180"/>
      <c r="X3180"/>
      <c r="Y3180" s="47"/>
      <c r="Z3180"/>
      <c r="AA3180"/>
      <c r="AJ3180" s="47"/>
      <c r="AK3180"/>
      <c r="AL3180"/>
      <c r="AM3180"/>
      <c r="AN3180"/>
      <c r="AO3180" s="47"/>
      <c r="AP3180"/>
      <c r="AQ3180"/>
      <c r="AZ3180" s="47"/>
      <c r="BA3180"/>
      <c r="BB3180"/>
      <c r="BC3180"/>
      <c r="BD3180"/>
      <c r="BE3180" s="47"/>
      <c r="BF3180"/>
      <c r="BG3180"/>
    </row>
    <row r="3181" spans="20:59" x14ac:dyDescent="0.25">
      <c r="T3181" s="47"/>
      <c r="U3181"/>
      <c r="V3181"/>
      <c r="W3181"/>
      <c r="X3181"/>
      <c r="Y3181" s="47"/>
      <c r="Z3181"/>
      <c r="AA3181"/>
      <c r="AJ3181" s="47"/>
      <c r="AK3181"/>
      <c r="AL3181"/>
      <c r="AM3181"/>
      <c r="AN3181"/>
      <c r="AO3181" s="47"/>
      <c r="AP3181"/>
      <c r="AQ3181"/>
      <c r="AZ3181" s="47"/>
      <c r="BA3181"/>
      <c r="BB3181"/>
      <c r="BC3181"/>
      <c r="BD3181"/>
      <c r="BE3181" s="47"/>
      <c r="BF3181"/>
      <c r="BG3181"/>
    </row>
    <row r="3182" spans="20:59" x14ac:dyDescent="0.25">
      <c r="T3182" s="47"/>
      <c r="U3182"/>
      <c r="V3182"/>
      <c r="W3182"/>
      <c r="X3182"/>
      <c r="Y3182" s="47"/>
      <c r="Z3182"/>
      <c r="AA3182"/>
      <c r="AJ3182" s="47"/>
      <c r="AK3182"/>
      <c r="AL3182"/>
      <c r="AM3182"/>
      <c r="AN3182"/>
      <c r="AO3182" s="47"/>
      <c r="AP3182"/>
      <c r="AQ3182"/>
      <c r="AZ3182" s="47"/>
      <c r="BA3182"/>
      <c r="BB3182"/>
      <c r="BC3182"/>
      <c r="BD3182"/>
      <c r="BE3182" s="47"/>
      <c r="BF3182"/>
      <c r="BG3182"/>
    </row>
    <row r="3183" spans="20:59" x14ac:dyDescent="0.25">
      <c r="T3183" s="47"/>
      <c r="U3183"/>
      <c r="V3183"/>
      <c r="W3183"/>
      <c r="X3183"/>
      <c r="Y3183" s="47"/>
      <c r="Z3183"/>
      <c r="AA3183"/>
      <c r="AJ3183" s="47"/>
      <c r="AK3183"/>
      <c r="AL3183"/>
      <c r="AM3183"/>
      <c r="AN3183"/>
      <c r="AO3183" s="47"/>
      <c r="AP3183"/>
      <c r="AQ3183"/>
      <c r="AZ3183" s="47"/>
      <c r="BA3183"/>
      <c r="BB3183"/>
      <c r="BC3183"/>
      <c r="BD3183"/>
      <c r="BE3183" s="47"/>
      <c r="BF3183"/>
      <c r="BG3183"/>
    </row>
    <row r="3184" spans="20:59" x14ac:dyDescent="0.25">
      <c r="T3184" s="47"/>
      <c r="U3184"/>
      <c r="V3184"/>
      <c r="W3184"/>
      <c r="X3184"/>
      <c r="Y3184" s="47"/>
      <c r="Z3184"/>
      <c r="AA3184"/>
      <c r="AJ3184" s="47"/>
      <c r="AK3184"/>
      <c r="AL3184"/>
      <c r="AM3184"/>
      <c r="AN3184"/>
      <c r="AO3184" s="47"/>
      <c r="AP3184"/>
      <c r="AQ3184"/>
      <c r="AZ3184" s="47"/>
      <c r="BA3184"/>
      <c r="BB3184"/>
      <c r="BC3184"/>
      <c r="BD3184"/>
      <c r="BE3184" s="47"/>
      <c r="BF3184"/>
      <c r="BG3184"/>
    </row>
    <row r="3185" spans="20:59" x14ac:dyDescent="0.25">
      <c r="T3185" s="47"/>
      <c r="U3185"/>
      <c r="V3185"/>
      <c r="W3185"/>
      <c r="X3185"/>
      <c r="Y3185" s="47"/>
      <c r="Z3185"/>
      <c r="AA3185"/>
      <c r="AJ3185" s="47"/>
      <c r="AK3185"/>
      <c r="AL3185"/>
      <c r="AM3185"/>
      <c r="AN3185"/>
      <c r="AO3185" s="47"/>
      <c r="AP3185"/>
      <c r="AQ3185"/>
      <c r="AZ3185" s="47"/>
      <c r="BA3185"/>
      <c r="BB3185"/>
      <c r="BC3185"/>
      <c r="BD3185"/>
      <c r="BE3185" s="47"/>
      <c r="BF3185"/>
      <c r="BG3185"/>
    </row>
    <row r="3186" spans="20:59" x14ac:dyDescent="0.25">
      <c r="T3186" s="47"/>
      <c r="U3186"/>
      <c r="V3186"/>
      <c r="W3186"/>
      <c r="X3186"/>
      <c r="Y3186" s="47"/>
      <c r="Z3186"/>
      <c r="AA3186"/>
      <c r="AJ3186" s="47"/>
      <c r="AK3186"/>
      <c r="AL3186"/>
      <c r="AM3186"/>
      <c r="AN3186"/>
      <c r="AO3186" s="47"/>
      <c r="AP3186"/>
      <c r="AQ3186"/>
      <c r="AZ3186" s="47"/>
      <c r="BA3186"/>
      <c r="BB3186"/>
      <c r="BC3186"/>
      <c r="BD3186"/>
      <c r="BE3186" s="47"/>
      <c r="BF3186"/>
      <c r="BG3186"/>
    </row>
    <row r="3187" spans="20:59" x14ac:dyDescent="0.25">
      <c r="T3187" s="47"/>
      <c r="U3187"/>
      <c r="V3187"/>
      <c r="W3187"/>
      <c r="X3187"/>
      <c r="Y3187" s="47"/>
      <c r="Z3187"/>
      <c r="AA3187"/>
      <c r="AJ3187" s="47"/>
      <c r="AK3187"/>
      <c r="AL3187"/>
      <c r="AM3187"/>
      <c r="AN3187"/>
      <c r="AO3187" s="47"/>
      <c r="AP3187"/>
      <c r="AQ3187"/>
      <c r="AZ3187" s="47"/>
      <c r="BA3187"/>
      <c r="BB3187"/>
      <c r="BC3187"/>
      <c r="BD3187"/>
      <c r="BE3187" s="47"/>
      <c r="BF3187"/>
      <c r="BG3187"/>
    </row>
    <row r="3188" spans="20:59" x14ac:dyDescent="0.25">
      <c r="T3188" s="47"/>
      <c r="U3188"/>
      <c r="V3188"/>
      <c r="W3188"/>
      <c r="X3188"/>
      <c r="Y3188" s="47"/>
      <c r="Z3188"/>
      <c r="AA3188"/>
      <c r="AJ3188" s="47"/>
      <c r="AK3188"/>
      <c r="AL3188"/>
      <c r="AM3188"/>
      <c r="AN3188"/>
      <c r="AO3188" s="47"/>
      <c r="AP3188"/>
      <c r="AQ3188"/>
      <c r="AZ3188" s="47"/>
      <c r="BA3188"/>
      <c r="BB3188"/>
      <c r="BC3188"/>
      <c r="BD3188"/>
      <c r="BE3188" s="47"/>
      <c r="BF3188"/>
      <c r="BG3188"/>
    </row>
    <row r="3189" spans="20:59" x14ac:dyDescent="0.25">
      <c r="T3189" s="47"/>
      <c r="U3189"/>
      <c r="V3189"/>
      <c r="W3189"/>
      <c r="X3189"/>
      <c r="Y3189" s="47"/>
      <c r="Z3189"/>
      <c r="AA3189"/>
      <c r="AJ3189" s="47"/>
      <c r="AK3189"/>
      <c r="AL3189"/>
      <c r="AM3189"/>
      <c r="AN3189"/>
      <c r="AO3189" s="47"/>
      <c r="AP3189"/>
      <c r="AQ3189"/>
      <c r="AZ3189" s="47"/>
      <c r="BA3189"/>
      <c r="BB3189"/>
      <c r="BC3189"/>
      <c r="BD3189"/>
      <c r="BE3189" s="47"/>
      <c r="BF3189"/>
      <c r="BG3189"/>
    </row>
    <row r="3190" spans="20:59" x14ac:dyDescent="0.25">
      <c r="T3190" s="47"/>
      <c r="U3190"/>
      <c r="V3190"/>
      <c r="W3190"/>
      <c r="X3190"/>
      <c r="Y3190" s="47"/>
      <c r="Z3190"/>
      <c r="AA3190"/>
      <c r="AJ3190" s="47"/>
      <c r="AK3190"/>
      <c r="AL3190"/>
      <c r="AM3190"/>
      <c r="AN3190"/>
      <c r="AO3190" s="47"/>
      <c r="AP3190"/>
      <c r="AQ3190"/>
      <c r="AZ3190" s="47"/>
      <c r="BA3190"/>
      <c r="BB3190"/>
      <c r="BC3190"/>
      <c r="BD3190"/>
      <c r="BE3190" s="47"/>
      <c r="BF3190"/>
      <c r="BG3190"/>
    </row>
    <row r="3191" spans="20:59" x14ac:dyDescent="0.25">
      <c r="T3191" s="47"/>
      <c r="U3191"/>
      <c r="V3191"/>
      <c r="W3191"/>
      <c r="X3191"/>
      <c r="Y3191" s="47"/>
      <c r="Z3191"/>
      <c r="AA3191"/>
      <c r="AJ3191" s="47"/>
      <c r="AK3191"/>
      <c r="AL3191"/>
      <c r="AM3191"/>
      <c r="AN3191"/>
      <c r="AO3191" s="47"/>
      <c r="AP3191"/>
      <c r="AQ3191"/>
      <c r="AZ3191" s="47"/>
      <c r="BA3191"/>
      <c r="BB3191"/>
      <c r="BC3191"/>
      <c r="BD3191"/>
      <c r="BE3191" s="47"/>
      <c r="BF3191"/>
      <c r="BG3191"/>
    </row>
    <row r="3192" spans="20:59" x14ac:dyDescent="0.25">
      <c r="T3192" s="47"/>
      <c r="U3192"/>
      <c r="V3192"/>
      <c r="W3192"/>
      <c r="X3192"/>
      <c r="Y3192" s="47"/>
      <c r="Z3192"/>
      <c r="AA3192"/>
      <c r="AJ3192" s="47"/>
      <c r="AK3192"/>
      <c r="AL3192"/>
      <c r="AM3192"/>
      <c r="AN3192"/>
      <c r="AO3192" s="47"/>
      <c r="AP3192"/>
      <c r="AQ3192"/>
      <c r="AZ3192" s="47"/>
      <c r="BA3192"/>
      <c r="BB3192"/>
      <c r="BC3192"/>
      <c r="BD3192"/>
      <c r="BE3192" s="47"/>
      <c r="BF3192"/>
      <c r="BG3192"/>
    </row>
    <row r="3193" spans="20:59" x14ac:dyDescent="0.25">
      <c r="T3193" s="47"/>
      <c r="U3193"/>
      <c r="V3193"/>
      <c r="W3193"/>
      <c r="X3193"/>
      <c r="Y3193" s="47"/>
      <c r="Z3193"/>
      <c r="AA3193"/>
      <c r="AJ3193" s="47"/>
      <c r="AK3193"/>
      <c r="AL3193"/>
      <c r="AM3193"/>
      <c r="AN3193"/>
      <c r="AO3193" s="47"/>
      <c r="AP3193"/>
      <c r="AQ3193"/>
      <c r="AZ3193" s="47"/>
      <c r="BA3193"/>
      <c r="BB3193"/>
      <c r="BC3193"/>
      <c r="BD3193"/>
      <c r="BE3193" s="47"/>
      <c r="BF3193"/>
      <c r="BG3193"/>
    </row>
    <row r="3194" spans="20:59" x14ac:dyDescent="0.25">
      <c r="T3194" s="47"/>
      <c r="U3194"/>
      <c r="V3194"/>
      <c r="W3194"/>
      <c r="X3194"/>
      <c r="Y3194" s="47"/>
      <c r="Z3194"/>
      <c r="AA3194"/>
      <c r="AJ3194" s="47"/>
      <c r="AK3194"/>
      <c r="AL3194"/>
      <c r="AM3194"/>
      <c r="AN3194"/>
      <c r="AO3194" s="47"/>
      <c r="AP3194"/>
      <c r="AQ3194"/>
      <c r="AZ3194" s="47"/>
      <c r="BA3194"/>
      <c r="BB3194"/>
      <c r="BC3194"/>
      <c r="BD3194"/>
      <c r="BE3194" s="47"/>
      <c r="BF3194"/>
      <c r="BG3194"/>
    </row>
    <row r="3195" spans="20:59" x14ac:dyDescent="0.25">
      <c r="T3195" s="47"/>
      <c r="U3195"/>
      <c r="V3195"/>
      <c r="W3195"/>
      <c r="X3195"/>
      <c r="Y3195" s="47"/>
      <c r="Z3195"/>
      <c r="AA3195"/>
      <c r="AJ3195" s="47"/>
      <c r="AK3195"/>
      <c r="AL3195"/>
      <c r="AM3195"/>
      <c r="AN3195"/>
      <c r="AO3195" s="47"/>
      <c r="AP3195"/>
      <c r="AQ3195"/>
      <c r="AZ3195" s="47"/>
      <c r="BA3195"/>
      <c r="BB3195"/>
      <c r="BC3195"/>
      <c r="BD3195"/>
      <c r="BE3195" s="47"/>
      <c r="BF3195"/>
      <c r="BG3195"/>
    </row>
    <row r="3196" spans="20:59" x14ac:dyDescent="0.25">
      <c r="T3196" s="47"/>
      <c r="U3196"/>
      <c r="V3196"/>
      <c r="W3196"/>
      <c r="X3196"/>
      <c r="Y3196" s="47"/>
      <c r="Z3196"/>
      <c r="AA3196"/>
      <c r="AJ3196" s="47"/>
      <c r="AK3196"/>
      <c r="AL3196"/>
      <c r="AM3196"/>
      <c r="AN3196"/>
      <c r="AO3196" s="47"/>
      <c r="AP3196"/>
      <c r="AQ3196"/>
      <c r="AZ3196" s="47"/>
      <c r="BA3196"/>
      <c r="BB3196"/>
      <c r="BC3196"/>
      <c r="BD3196"/>
      <c r="BE3196" s="47"/>
      <c r="BF3196"/>
      <c r="BG3196"/>
    </row>
    <row r="3197" spans="20:59" x14ac:dyDescent="0.25">
      <c r="T3197" s="47"/>
      <c r="U3197"/>
      <c r="V3197"/>
      <c r="W3197"/>
      <c r="X3197"/>
      <c r="Y3197" s="47"/>
      <c r="Z3197"/>
      <c r="AA3197"/>
      <c r="AJ3197" s="47"/>
      <c r="AK3197"/>
      <c r="AL3197"/>
      <c r="AM3197"/>
      <c r="AN3197"/>
      <c r="AO3197" s="47"/>
      <c r="AP3197"/>
      <c r="AQ3197"/>
      <c r="AZ3197" s="47"/>
      <c r="BA3197"/>
      <c r="BB3197"/>
      <c r="BC3197"/>
      <c r="BD3197"/>
      <c r="BE3197" s="47"/>
      <c r="BF3197"/>
      <c r="BG3197"/>
    </row>
    <row r="3198" spans="20:59" x14ac:dyDescent="0.25">
      <c r="T3198" s="47"/>
      <c r="U3198"/>
      <c r="V3198"/>
      <c r="W3198"/>
      <c r="X3198"/>
      <c r="Y3198" s="47"/>
      <c r="Z3198"/>
      <c r="AA3198"/>
      <c r="AJ3198" s="47"/>
      <c r="AK3198"/>
      <c r="AL3198"/>
      <c r="AM3198"/>
      <c r="AN3198"/>
      <c r="AO3198" s="47"/>
      <c r="AP3198"/>
      <c r="AQ3198"/>
      <c r="AZ3198" s="47"/>
      <c r="BA3198"/>
      <c r="BB3198"/>
      <c r="BC3198"/>
      <c r="BD3198"/>
      <c r="BE3198" s="47"/>
      <c r="BF3198"/>
      <c r="BG3198"/>
    </row>
    <row r="3199" spans="20:59" x14ac:dyDescent="0.25">
      <c r="T3199" s="47"/>
      <c r="U3199"/>
      <c r="V3199"/>
      <c r="W3199"/>
      <c r="X3199"/>
      <c r="Y3199" s="47"/>
      <c r="Z3199"/>
      <c r="AA3199"/>
      <c r="AJ3199" s="47"/>
      <c r="AK3199"/>
      <c r="AL3199"/>
      <c r="AM3199"/>
      <c r="AN3199"/>
      <c r="AO3199" s="47"/>
      <c r="AP3199"/>
      <c r="AQ3199"/>
      <c r="AZ3199" s="47"/>
      <c r="BA3199"/>
      <c r="BB3199"/>
      <c r="BC3199"/>
      <c r="BD3199"/>
      <c r="BE3199" s="47"/>
      <c r="BF3199"/>
      <c r="BG3199"/>
    </row>
    <row r="3200" spans="20:59" x14ac:dyDescent="0.25">
      <c r="T3200" s="47"/>
      <c r="U3200"/>
      <c r="V3200"/>
      <c r="W3200"/>
      <c r="X3200"/>
      <c r="Y3200" s="47"/>
      <c r="Z3200"/>
      <c r="AA3200"/>
      <c r="AJ3200" s="47"/>
      <c r="AK3200"/>
      <c r="AL3200"/>
      <c r="AM3200"/>
      <c r="AN3200"/>
      <c r="AO3200" s="47"/>
      <c r="AP3200"/>
      <c r="AQ3200"/>
      <c r="AZ3200" s="47"/>
      <c r="BA3200"/>
      <c r="BB3200"/>
      <c r="BC3200"/>
      <c r="BD3200"/>
      <c r="BE3200" s="47"/>
      <c r="BF3200"/>
      <c r="BG3200"/>
    </row>
    <row r="3201" spans="20:59" x14ac:dyDescent="0.25">
      <c r="T3201" s="47"/>
      <c r="U3201"/>
      <c r="V3201"/>
      <c r="W3201"/>
      <c r="X3201"/>
      <c r="Y3201" s="47"/>
      <c r="Z3201"/>
      <c r="AA3201"/>
      <c r="AJ3201" s="47"/>
      <c r="AK3201"/>
      <c r="AL3201"/>
      <c r="AM3201"/>
      <c r="AN3201"/>
      <c r="AO3201" s="47"/>
      <c r="AP3201"/>
      <c r="AQ3201"/>
      <c r="AZ3201" s="47"/>
      <c r="BA3201"/>
      <c r="BB3201"/>
      <c r="BC3201"/>
      <c r="BD3201"/>
      <c r="BE3201" s="47"/>
      <c r="BF3201"/>
      <c r="BG3201"/>
    </row>
    <row r="3202" spans="20:59" x14ac:dyDescent="0.25">
      <c r="T3202" s="47"/>
      <c r="U3202"/>
      <c r="V3202"/>
      <c r="W3202"/>
      <c r="X3202"/>
      <c r="Y3202" s="47"/>
      <c r="Z3202"/>
      <c r="AA3202"/>
      <c r="AJ3202" s="47"/>
      <c r="AK3202"/>
      <c r="AL3202"/>
      <c r="AM3202"/>
      <c r="AN3202"/>
      <c r="AO3202" s="47"/>
      <c r="AP3202"/>
      <c r="AQ3202"/>
      <c r="AZ3202" s="47"/>
      <c r="BA3202"/>
      <c r="BB3202"/>
      <c r="BC3202"/>
      <c r="BD3202"/>
      <c r="BE3202" s="47"/>
      <c r="BF3202"/>
      <c r="BG3202"/>
    </row>
    <row r="3203" spans="20:59" x14ac:dyDescent="0.25">
      <c r="T3203" s="47"/>
      <c r="U3203"/>
      <c r="V3203"/>
      <c r="W3203"/>
      <c r="X3203"/>
      <c r="Y3203" s="47"/>
      <c r="Z3203"/>
      <c r="AA3203"/>
      <c r="AJ3203" s="47"/>
      <c r="AK3203"/>
      <c r="AL3203"/>
      <c r="AM3203"/>
      <c r="AN3203"/>
      <c r="AO3203" s="47"/>
      <c r="AP3203"/>
      <c r="AQ3203"/>
      <c r="AZ3203" s="47"/>
      <c r="BA3203"/>
      <c r="BB3203"/>
      <c r="BC3203"/>
      <c r="BD3203"/>
      <c r="BE3203" s="47"/>
      <c r="BF3203"/>
      <c r="BG3203"/>
    </row>
    <row r="3204" spans="20:59" x14ac:dyDescent="0.25">
      <c r="T3204" s="47"/>
      <c r="U3204"/>
      <c r="V3204"/>
      <c r="W3204"/>
      <c r="X3204"/>
      <c r="Y3204" s="47"/>
      <c r="Z3204"/>
      <c r="AA3204"/>
      <c r="AJ3204" s="47"/>
      <c r="AK3204"/>
      <c r="AL3204"/>
      <c r="AM3204"/>
      <c r="AN3204"/>
      <c r="AO3204" s="47"/>
      <c r="AP3204"/>
      <c r="AQ3204"/>
      <c r="AZ3204" s="47"/>
      <c r="BA3204"/>
      <c r="BB3204"/>
      <c r="BC3204"/>
      <c r="BD3204"/>
      <c r="BE3204" s="47"/>
      <c r="BF3204"/>
      <c r="BG3204"/>
    </row>
    <row r="3205" spans="20:59" x14ac:dyDescent="0.25">
      <c r="T3205" s="47"/>
      <c r="U3205"/>
      <c r="V3205"/>
      <c r="W3205"/>
      <c r="X3205"/>
      <c r="Y3205" s="47"/>
      <c r="Z3205"/>
      <c r="AA3205"/>
      <c r="AJ3205" s="47"/>
      <c r="AK3205"/>
      <c r="AL3205"/>
      <c r="AM3205"/>
      <c r="AN3205"/>
      <c r="AO3205" s="47"/>
      <c r="AP3205"/>
      <c r="AQ3205"/>
      <c r="AZ3205" s="47"/>
      <c r="BA3205"/>
      <c r="BB3205"/>
      <c r="BC3205"/>
      <c r="BD3205"/>
      <c r="BE3205" s="47"/>
      <c r="BF3205"/>
      <c r="BG3205"/>
    </row>
    <row r="3206" spans="20:59" x14ac:dyDescent="0.25">
      <c r="T3206" s="47"/>
      <c r="U3206"/>
      <c r="V3206"/>
      <c r="W3206"/>
      <c r="X3206"/>
      <c r="Y3206" s="47"/>
      <c r="Z3206"/>
      <c r="AA3206"/>
      <c r="AJ3206" s="47"/>
      <c r="AK3206"/>
      <c r="AL3206"/>
      <c r="AM3206"/>
      <c r="AN3206"/>
      <c r="AO3206" s="47"/>
      <c r="AP3206"/>
      <c r="AQ3206"/>
      <c r="AZ3206" s="47"/>
      <c r="BA3206"/>
      <c r="BB3206"/>
      <c r="BC3206"/>
      <c r="BD3206"/>
      <c r="BE3206" s="47"/>
      <c r="BF3206"/>
      <c r="BG3206"/>
    </row>
    <row r="3207" spans="20:59" x14ac:dyDescent="0.25">
      <c r="T3207" s="47"/>
      <c r="U3207"/>
      <c r="V3207"/>
      <c r="W3207"/>
      <c r="X3207"/>
      <c r="Y3207" s="47"/>
      <c r="Z3207"/>
      <c r="AA3207"/>
      <c r="AJ3207" s="47"/>
      <c r="AK3207"/>
      <c r="AL3207"/>
      <c r="AM3207"/>
      <c r="AN3207"/>
      <c r="AO3207" s="47"/>
      <c r="AP3207"/>
      <c r="AQ3207"/>
      <c r="AZ3207" s="47"/>
      <c r="BA3207"/>
      <c r="BB3207"/>
      <c r="BC3207"/>
      <c r="BD3207"/>
      <c r="BE3207" s="47"/>
      <c r="BF3207"/>
      <c r="BG3207"/>
    </row>
    <row r="3208" spans="20:59" x14ac:dyDescent="0.25">
      <c r="T3208" s="47"/>
      <c r="U3208"/>
      <c r="V3208"/>
      <c r="W3208"/>
      <c r="X3208"/>
      <c r="Y3208" s="47"/>
      <c r="Z3208"/>
      <c r="AA3208"/>
      <c r="AJ3208" s="47"/>
      <c r="AK3208"/>
      <c r="AL3208"/>
      <c r="AM3208"/>
      <c r="AN3208"/>
      <c r="AO3208" s="47"/>
      <c r="AP3208"/>
      <c r="AQ3208"/>
      <c r="AZ3208" s="47"/>
      <c r="BA3208"/>
      <c r="BB3208"/>
      <c r="BC3208"/>
      <c r="BD3208"/>
      <c r="BE3208" s="47"/>
      <c r="BF3208"/>
      <c r="BG3208"/>
    </row>
    <row r="3209" spans="20:59" x14ac:dyDescent="0.25">
      <c r="T3209" s="47"/>
      <c r="U3209"/>
      <c r="V3209"/>
      <c r="W3209"/>
      <c r="X3209"/>
      <c r="Y3209" s="47"/>
      <c r="Z3209"/>
      <c r="AA3209"/>
      <c r="AJ3209" s="47"/>
      <c r="AK3209"/>
      <c r="AL3209"/>
      <c r="AM3209"/>
      <c r="AN3209"/>
      <c r="AO3209" s="47"/>
      <c r="AP3209"/>
      <c r="AQ3209"/>
      <c r="AZ3209" s="47"/>
      <c r="BA3209"/>
      <c r="BB3209"/>
      <c r="BC3209"/>
      <c r="BD3209"/>
      <c r="BE3209" s="47"/>
      <c r="BF3209"/>
      <c r="BG3209"/>
    </row>
    <row r="3210" spans="20:59" x14ac:dyDescent="0.25">
      <c r="T3210" s="47"/>
      <c r="U3210"/>
      <c r="V3210"/>
      <c r="W3210"/>
      <c r="X3210"/>
      <c r="Y3210" s="47"/>
      <c r="Z3210"/>
      <c r="AA3210"/>
      <c r="AJ3210" s="47"/>
      <c r="AK3210"/>
      <c r="AL3210"/>
      <c r="AM3210"/>
      <c r="AN3210"/>
      <c r="AO3210" s="47"/>
      <c r="AP3210"/>
      <c r="AQ3210"/>
      <c r="AZ3210" s="47"/>
      <c r="BA3210"/>
      <c r="BB3210"/>
      <c r="BC3210"/>
      <c r="BD3210"/>
      <c r="BE3210" s="47"/>
      <c r="BF3210"/>
      <c r="BG3210"/>
    </row>
    <row r="3211" spans="20:59" x14ac:dyDescent="0.25">
      <c r="T3211" s="47"/>
      <c r="U3211"/>
      <c r="V3211"/>
      <c r="W3211"/>
      <c r="X3211"/>
      <c r="Y3211" s="47"/>
      <c r="Z3211"/>
      <c r="AA3211"/>
      <c r="AJ3211" s="47"/>
      <c r="AK3211"/>
      <c r="AL3211"/>
      <c r="AM3211"/>
      <c r="AN3211"/>
      <c r="AO3211" s="47"/>
      <c r="AP3211"/>
      <c r="AQ3211"/>
      <c r="AZ3211" s="47"/>
      <c r="BA3211"/>
      <c r="BB3211"/>
      <c r="BC3211"/>
      <c r="BD3211"/>
      <c r="BE3211" s="47"/>
      <c r="BF3211"/>
      <c r="BG3211"/>
    </row>
    <row r="3212" spans="20:59" x14ac:dyDescent="0.25">
      <c r="T3212" s="47"/>
      <c r="U3212"/>
      <c r="V3212"/>
      <c r="W3212"/>
      <c r="X3212"/>
      <c r="Y3212" s="47"/>
      <c r="Z3212"/>
      <c r="AA3212"/>
      <c r="AJ3212" s="47"/>
      <c r="AK3212"/>
      <c r="AL3212"/>
      <c r="AM3212"/>
      <c r="AN3212"/>
      <c r="AO3212" s="47"/>
      <c r="AP3212"/>
      <c r="AQ3212"/>
      <c r="AZ3212" s="47"/>
      <c r="BA3212"/>
      <c r="BB3212"/>
      <c r="BC3212"/>
      <c r="BD3212"/>
      <c r="BE3212" s="47"/>
      <c r="BF3212"/>
      <c r="BG3212"/>
    </row>
    <row r="3213" spans="20:59" x14ac:dyDescent="0.25">
      <c r="T3213" s="47"/>
      <c r="U3213"/>
      <c r="V3213"/>
      <c r="W3213"/>
      <c r="X3213"/>
      <c r="Y3213" s="47"/>
      <c r="Z3213"/>
      <c r="AA3213"/>
      <c r="AJ3213" s="47"/>
      <c r="AK3213"/>
      <c r="AL3213"/>
      <c r="AM3213"/>
      <c r="AN3213"/>
      <c r="AO3213" s="47"/>
      <c r="AP3213"/>
      <c r="AQ3213"/>
      <c r="AZ3213" s="47"/>
      <c r="BA3213"/>
      <c r="BB3213"/>
      <c r="BC3213"/>
      <c r="BD3213"/>
      <c r="BE3213" s="47"/>
      <c r="BF3213"/>
      <c r="BG3213"/>
    </row>
    <row r="3214" spans="20:59" x14ac:dyDescent="0.25">
      <c r="T3214" s="47"/>
      <c r="U3214"/>
      <c r="V3214"/>
      <c r="W3214"/>
      <c r="X3214"/>
      <c r="Y3214" s="47"/>
      <c r="Z3214"/>
      <c r="AA3214"/>
      <c r="AJ3214" s="47"/>
      <c r="AK3214"/>
      <c r="AL3214"/>
      <c r="AM3214"/>
      <c r="AN3214"/>
      <c r="AO3214" s="47"/>
      <c r="AP3214"/>
      <c r="AQ3214"/>
      <c r="AZ3214" s="47"/>
      <c r="BA3214"/>
      <c r="BB3214"/>
      <c r="BC3214"/>
      <c r="BD3214"/>
      <c r="BE3214" s="47"/>
      <c r="BF3214"/>
      <c r="BG3214"/>
    </row>
    <row r="3215" spans="20:59" x14ac:dyDescent="0.25">
      <c r="T3215" s="47"/>
      <c r="U3215"/>
      <c r="V3215"/>
      <c r="W3215"/>
      <c r="X3215"/>
      <c r="Y3215" s="47"/>
      <c r="Z3215"/>
      <c r="AA3215"/>
      <c r="AJ3215" s="47"/>
      <c r="AK3215"/>
      <c r="AL3215"/>
      <c r="AM3215"/>
      <c r="AN3215"/>
      <c r="AO3215" s="47"/>
      <c r="AP3215"/>
      <c r="AQ3215"/>
      <c r="AZ3215" s="47"/>
      <c r="BA3215"/>
      <c r="BB3215"/>
      <c r="BC3215"/>
      <c r="BD3215"/>
      <c r="BE3215" s="47"/>
      <c r="BF3215"/>
      <c r="BG3215"/>
    </row>
    <row r="3216" spans="20:59" x14ac:dyDescent="0.25">
      <c r="T3216" s="47"/>
      <c r="U3216"/>
      <c r="V3216"/>
      <c r="W3216"/>
      <c r="X3216"/>
      <c r="Y3216" s="47"/>
      <c r="Z3216"/>
      <c r="AA3216"/>
      <c r="AJ3216" s="47"/>
      <c r="AK3216"/>
      <c r="AL3216"/>
      <c r="AM3216"/>
      <c r="AN3216"/>
      <c r="AO3216" s="47"/>
      <c r="AP3216"/>
      <c r="AQ3216"/>
      <c r="AZ3216" s="47"/>
      <c r="BA3216"/>
      <c r="BB3216"/>
      <c r="BC3216"/>
      <c r="BD3216"/>
      <c r="BE3216" s="47"/>
      <c r="BF3216"/>
      <c r="BG3216"/>
    </row>
    <row r="3217" spans="20:59" x14ac:dyDescent="0.25">
      <c r="T3217" s="47"/>
      <c r="U3217"/>
      <c r="V3217"/>
      <c r="W3217"/>
      <c r="X3217"/>
      <c r="Y3217" s="47"/>
      <c r="Z3217"/>
      <c r="AA3217"/>
      <c r="AJ3217" s="47"/>
      <c r="AK3217"/>
      <c r="AL3217"/>
      <c r="AM3217"/>
      <c r="AN3217"/>
      <c r="AO3217" s="47"/>
      <c r="AP3217"/>
      <c r="AQ3217"/>
      <c r="AZ3217" s="47"/>
      <c r="BA3217"/>
      <c r="BB3217"/>
      <c r="BC3217"/>
      <c r="BD3217"/>
      <c r="BE3217" s="47"/>
      <c r="BF3217"/>
      <c r="BG3217"/>
    </row>
    <row r="3218" spans="20:59" x14ac:dyDescent="0.25">
      <c r="T3218" s="47"/>
      <c r="U3218"/>
      <c r="V3218"/>
      <c r="W3218"/>
      <c r="X3218"/>
      <c r="Y3218" s="47"/>
      <c r="Z3218"/>
      <c r="AA3218"/>
      <c r="AJ3218" s="47"/>
      <c r="AK3218"/>
      <c r="AL3218"/>
      <c r="AM3218"/>
      <c r="AN3218"/>
      <c r="AO3218" s="47"/>
      <c r="AP3218"/>
      <c r="AQ3218"/>
      <c r="AZ3218" s="47"/>
      <c r="BA3218"/>
      <c r="BB3218"/>
      <c r="BC3218"/>
      <c r="BD3218"/>
      <c r="BE3218" s="47"/>
      <c r="BF3218"/>
      <c r="BG3218"/>
    </row>
    <row r="3219" spans="20:59" x14ac:dyDescent="0.25">
      <c r="T3219" s="47"/>
      <c r="U3219"/>
      <c r="V3219"/>
      <c r="W3219"/>
      <c r="X3219"/>
      <c r="Y3219" s="47"/>
      <c r="Z3219"/>
      <c r="AA3219"/>
      <c r="AJ3219" s="47"/>
      <c r="AK3219"/>
      <c r="AL3219"/>
      <c r="AM3219"/>
      <c r="AN3219"/>
      <c r="AO3219" s="47"/>
      <c r="AP3219"/>
      <c r="AQ3219"/>
      <c r="AZ3219" s="47"/>
      <c r="BA3219"/>
      <c r="BB3219"/>
      <c r="BC3219"/>
      <c r="BD3219"/>
      <c r="BE3219" s="47"/>
      <c r="BF3219"/>
      <c r="BG3219"/>
    </row>
    <row r="3220" spans="20:59" x14ac:dyDescent="0.25">
      <c r="T3220" s="47"/>
      <c r="U3220"/>
      <c r="V3220"/>
      <c r="W3220"/>
      <c r="X3220"/>
      <c r="Y3220" s="47"/>
      <c r="Z3220"/>
      <c r="AA3220"/>
      <c r="AJ3220" s="47"/>
      <c r="AK3220"/>
      <c r="AL3220"/>
      <c r="AM3220"/>
      <c r="AN3220"/>
      <c r="AO3220" s="47"/>
      <c r="AP3220"/>
      <c r="AQ3220"/>
      <c r="AZ3220" s="47"/>
      <c r="BA3220"/>
      <c r="BB3220"/>
      <c r="BC3220"/>
      <c r="BD3220"/>
      <c r="BE3220" s="47"/>
      <c r="BF3220"/>
      <c r="BG3220"/>
    </row>
    <row r="3221" spans="20:59" x14ac:dyDescent="0.25">
      <c r="T3221" s="47"/>
      <c r="U3221"/>
      <c r="V3221"/>
      <c r="W3221"/>
      <c r="X3221"/>
      <c r="Y3221" s="47"/>
      <c r="Z3221"/>
      <c r="AA3221"/>
      <c r="AJ3221" s="47"/>
      <c r="AK3221"/>
      <c r="AL3221"/>
      <c r="AM3221"/>
      <c r="AN3221"/>
      <c r="AO3221" s="47"/>
      <c r="AP3221"/>
      <c r="AQ3221"/>
      <c r="AZ3221" s="47"/>
      <c r="BA3221"/>
      <c r="BB3221"/>
      <c r="BC3221"/>
      <c r="BD3221"/>
      <c r="BE3221" s="47"/>
      <c r="BF3221"/>
      <c r="BG3221"/>
    </row>
    <row r="3222" spans="20:59" x14ac:dyDescent="0.25">
      <c r="T3222" s="47"/>
      <c r="U3222"/>
      <c r="V3222"/>
      <c r="W3222"/>
      <c r="X3222"/>
      <c r="Y3222" s="47"/>
      <c r="Z3222"/>
      <c r="AA3222"/>
      <c r="AJ3222" s="47"/>
      <c r="AK3222"/>
      <c r="AL3222"/>
      <c r="AM3222"/>
      <c r="AN3222"/>
      <c r="AO3222" s="47"/>
      <c r="AP3222"/>
      <c r="AQ3222"/>
      <c r="AZ3222" s="47"/>
      <c r="BA3222"/>
      <c r="BB3222"/>
      <c r="BC3222"/>
      <c r="BD3222"/>
      <c r="BE3222" s="47"/>
      <c r="BF3222"/>
      <c r="BG3222"/>
    </row>
    <row r="3223" spans="20:59" x14ac:dyDescent="0.25">
      <c r="T3223" s="47"/>
      <c r="U3223"/>
      <c r="V3223"/>
      <c r="W3223"/>
      <c r="X3223"/>
      <c r="Y3223" s="47"/>
      <c r="Z3223"/>
      <c r="AA3223"/>
      <c r="AJ3223" s="47"/>
      <c r="AK3223"/>
      <c r="AL3223"/>
      <c r="AM3223"/>
      <c r="AN3223"/>
      <c r="AO3223" s="47"/>
      <c r="AP3223"/>
      <c r="AQ3223"/>
      <c r="AZ3223" s="47"/>
      <c r="BA3223"/>
      <c r="BB3223"/>
      <c r="BC3223"/>
      <c r="BD3223"/>
      <c r="BE3223" s="47"/>
      <c r="BF3223"/>
      <c r="BG3223"/>
    </row>
    <row r="3224" spans="20:59" x14ac:dyDescent="0.25">
      <c r="T3224" s="47"/>
      <c r="U3224"/>
      <c r="V3224"/>
      <c r="W3224"/>
      <c r="X3224"/>
      <c r="Y3224" s="47"/>
      <c r="Z3224"/>
      <c r="AA3224"/>
      <c r="AJ3224" s="47"/>
      <c r="AK3224"/>
      <c r="AL3224"/>
      <c r="AM3224"/>
      <c r="AN3224"/>
      <c r="AO3224" s="47"/>
      <c r="AP3224"/>
      <c r="AQ3224"/>
      <c r="AZ3224" s="47"/>
      <c r="BA3224"/>
      <c r="BB3224"/>
      <c r="BC3224"/>
      <c r="BD3224"/>
      <c r="BE3224" s="47"/>
      <c r="BF3224"/>
      <c r="BG3224"/>
    </row>
    <row r="3225" spans="20:59" x14ac:dyDescent="0.25">
      <c r="T3225" s="47"/>
      <c r="U3225"/>
      <c r="V3225"/>
      <c r="W3225"/>
      <c r="X3225"/>
      <c r="Y3225" s="47"/>
      <c r="Z3225"/>
      <c r="AA3225"/>
      <c r="AJ3225" s="47"/>
      <c r="AK3225"/>
      <c r="AL3225"/>
      <c r="AM3225"/>
      <c r="AN3225"/>
      <c r="AO3225" s="47"/>
      <c r="AP3225"/>
      <c r="AQ3225"/>
      <c r="AZ3225" s="47"/>
      <c r="BA3225"/>
      <c r="BB3225"/>
      <c r="BC3225"/>
      <c r="BD3225"/>
      <c r="BE3225" s="47"/>
      <c r="BF3225"/>
      <c r="BG3225"/>
    </row>
    <row r="3226" spans="20:59" x14ac:dyDescent="0.25">
      <c r="T3226" s="47"/>
      <c r="U3226"/>
      <c r="V3226"/>
      <c r="W3226"/>
      <c r="X3226"/>
      <c r="Y3226" s="47"/>
      <c r="Z3226"/>
      <c r="AA3226"/>
      <c r="AJ3226" s="47"/>
      <c r="AK3226"/>
      <c r="AL3226"/>
      <c r="AM3226"/>
      <c r="AN3226"/>
      <c r="AO3226" s="47"/>
      <c r="AP3226"/>
      <c r="AQ3226"/>
      <c r="AZ3226" s="47"/>
      <c r="BA3226"/>
      <c r="BB3226"/>
      <c r="BC3226"/>
      <c r="BD3226"/>
      <c r="BE3226" s="47"/>
      <c r="BF3226"/>
      <c r="BG3226"/>
    </row>
    <row r="3227" spans="20:59" x14ac:dyDescent="0.25">
      <c r="T3227" s="47"/>
      <c r="U3227"/>
      <c r="V3227"/>
      <c r="W3227"/>
      <c r="X3227"/>
      <c r="Y3227" s="47"/>
      <c r="Z3227"/>
      <c r="AA3227"/>
      <c r="AJ3227" s="47"/>
      <c r="AK3227"/>
      <c r="AL3227"/>
      <c r="AM3227"/>
      <c r="AN3227"/>
      <c r="AO3227" s="47"/>
      <c r="AP3227"/>
      <c r="AQ3227"/>
      <c r="AZ3227" s="47"/>
      <c r="BA3227"/>
      <c r="BB3227"/>
      <c r="BC3227"/>
      <c r="BD3227"/>
      <c r="BE3227" s="47"/>
      <c r="BF3227"/>
      <c r="BG3227"/>
    </row>
    <row r="3228" spans="20:59" x14ac:dyDescent="0.25">
      <c r="T3228" s="47"/>
      <c r="U3228"/>
      <c r="V3228"/>
      <c r="W3228"/>
      <c r="X3228"/>
      <c r="Y3228" s="47"/>
      <c r="Z3228"/>
      <c r="AA3228"/>
      <c r="AJ3228" s="47"/>
      <c r="AK3228"/>
      <c r="AL3228"/>
      <c r="AM3228"/>
      <c r="AN3228"/>
      <c r="AO3228" s="47"/>
      <c r="AP3228"/>
      <c r="AQ3228"/>
      <c r="AZ3228" s="47"/>
      <c r="BA3228"/>
      <c r="BB3228"/>
      <c r="BC3228"/>
      <c r="BD3228"/>
      <c r="BE3228" s="47"/>
      <c r="BF3228"/>
      <c r="BG3228"/>
    </row>
    <row r="3229" spans="20:59" x14ac:dyDescent="0.25">
      <c r="T3229" s="47"/>
      <c r="U3229"/>
      <c r="V3229"/>
      <c r="W3229"/>
      <c r="X3229"/>
      <c r="Y3229" s="47"/>
      <c r="Z3229"/>
      <c r="AA3229"/>
      <c r="AJ3229" s="47"/>
      <c r="AK3229"/>
      <c r="AL3229"/>
      <c r="AM3229"/>
      <c r="AN3229"/>
      <c r="AO3229" s="47"/>
      <c r="AP3229"/>
      <c r="AQ3229"/>
      <c r="AZ3229" s="47"/>
      <c r="BA3229"/>
      <c r="BB3229"/>
      <c r="BC3229"/>
      <c r="BD3229"/>
      <c r="BE3229" s="47"/>
      <c r="BF3229"/>
      <c r="BG3229"/>
    </row>
    <row r="3230" spans="20:59" x14ac:dyDescent="0.25">
      <c r="T3230" s="47"/>
      <c r="U3230"/>
      <c r="V3230"/>
      <c r="W3230"/>
      <c r="X3230"/>
      <c r="Y3230" s="47"/>
      <c r="Z3230"/>
      <c r="AA3230"/>
      <c r="AJ3230" s="47"/>
      <c r="AK3230"/>
      <c r="AL3230"/>
      <c r="AM3230"/>
      <c r="AN3230"/>
      <c r="AO3230" s="47"/>
      <c r="AP3230"/>
      <c r="AQ3230"/>
      <c r="AZ3230" s="47"/>
      <c r="BA3230"/>
      <c r="BB3230"/>
      <c r="BC3230"/>
      <c r="BD3230"/>
      <c r="BE3230" s="47"/>
      <c r="BF3230"/>
      <c r="BG3230"/>
    </row>
    <row r="3231" spans="20:59" x14ac:dyDescent="0.25">
      <c r="T3231" s="47"/>
      <c r="U3231"/>
      <c r="V3231"/>
      <c r="W3231"/>
      <c r="X3231"/>
      <c r="Y3231" s="47"/>
      <c r="Z3231"/>
      <c r="AA3231"/>
      <c r="AJ3231" s="47"/>
      <c r="AK3231"/>
      <c r="AL3231"/>
      <c r="AM3231"/>
      <c r="AN3231"/>
      <c r="AO3231" s="47"/>
      <c r="AP3231"/>
      <c r="AQ3231"/>
      <c r="AZ3231" s="47"/>
      <c r="BA3231"/>
      <c r="BB3231"/>
      <c r="BC3231"/>
      <c r="BD3231"/>
      <c r="BE3231" s="47"/>
      <c r="BF3231"/>
      <c r="BG3231"/>
    </row>
    <row r="3232" spans="20:59" x14ac:dyDescent="0.25">
      <c r="T3232" s="47"/>
      <c r="U3232"/>
      <c r="V3232"/>
      <c r="W3232"/>
      <c r="X3232"/>
      <c r="Y3232" s="47"/>
      <c r="Z3232"/>
      <c r="AA3232"/>
      <c r="AJ3232" s="47"/>
      <c r="AK3232"/>
      <c r="AL3232"/>
      <c r="AM3232"/>
      <c r="AN3232"/>
      <c r="AO3232" s="47"/>
      <c r="AP3232"/>
      <c r="AQ3232"/>
      <c r="AZ3232" s="47"/>
      <c r="BA3232"/>
      <c r="BB3232"/>
      <c r="BC3232"/>
      <c r="BD3232"/>
      <c r="BE3232" s="47"/>
      <c r="BF3232"/>
      <c r="BG3232"/>
    </row>
    <row r="3233" spans="20:59" x14ac:dyDescent="0.25">
      <c r="T3233" s="47"/>
      <c r="U3233"/>
      <c r="V3233"/>
      <c r="W3233"/>
      <c r="X3233"/>
      <c r="Y3233" s="47"/>
      <c r="Z3233"/>
      <c r="AA3233"/>
      <c r="AJ3233" s="47"/>
      <c r="AK3233"/>
      <c r="AL3233"/>
      <c r="AM3233"/>
      <c r="AN3233"/>
      <c r="AO3233" s="47"/>
      <c r="AP3233"/>
      <c r="AQ3233"/>
      <c r="AZ3233" s="47"/>
      <c r="BA3233"/>
      <c r="BB3233"/>
      <c r="BC3233"/>
      <c r="BD3233"/>
      <c r="BE3233" s="47"/>
      <c r="BF3233"/>
      <c r="BG3233"/>
    </row>
    <row r="3234" spans="20:59" x14ac:dyDescent="0.25">
      <c r="T3234" s="47"/>
      <c r="U3234"/>
      <c r="V3234"/>
      <c r="W3234"/>
      <c r="X3234"/>
      <c r="Y3234" s="47"/>
      <c r="Z3234"/>
      <c r="AA3234"/>
      <c r="AJ3234" s="47"/>
      <c r="AK3234"/>
      <c r="AL3234"/>
      <c r="AM3234"/>
      <c r="AN3234"/>
      <c r="AO3234" s="47"/>
      <c r="AP3234"/>
      <c r="AQ3234"/>
      <c r="AZ3234" s="47"/>
      <c r="BA3234"/>
      <c r="BB3234"/>
      <c r="BC3234"/>
      <c r="BD3234"/>
      <c r="BE3234" s="47"/>
      <c r="BF3234"/>
      <c r="BG3234"/>
    </row>
    <row r="3235" spans="20:59" x14ac:dyDescent="0.25">
      <c r="T3235" s="47"/>
      <c r="U3235"/>
      <c r="V3235"/>
      <c r="W3235"/>
      <c r="X3235"/>
      <c r="Y3235" s="47"/>
      <c r="Z3235"/>
      <c r="AA3235"/>
      <c r="AJ3235" s="47"/>
      <c r="AK3235"/>
      <c r="AL3235"/>
      <c r="AM3235"/>
      <c r="AN3235"/>
      <c r="AO3235" s="47"/>
      <c r="AP3235"/>
      <c r="AQ3235"/>
      <c r="AZ3235" s="47"/>
      <c r="BA3235"/>
      <c r="BB3235"/>
      <c r="BC3235"/>
      <c r="BD3235"/>
      <c r="BE3235" s="47"/>
      <c r="BF3235"/>
      <c r="BG3235"/>
    </row>
    <row r="3236" spans="20:59" x14ac:dyDescent="0.25">
      <c r="T3236" s="47"/>
      <c r="U3236"/>
      <c r="V3236"/>
      <c r="W3236"/>
      <c r="X3236"/>
      <c r="Y3236" s="47"/>
      <c r="Z3236"/>
      <c r="AA3236"/>
      <c r="AJ3236" s="47"/>
      <c r="AK3236"/>
      <c r="AL3236"/>
      <c r="AM3236"/>
      <c r="AN3236"/>
      <c r="AO3236" s="47"/>
      <c r="AP3236"/>
      <c r="AQ3236"/>
      <c r="AZ3236" s="47"/>
      <c r="BA3236"/>
      <c r="BB3236"/>
      <c r="BC3236"/>
      <c r="BD3236"/>
      <c r="BE3236" s="47"/>
      <c r="BF3236"/>
      <c r="BG3236"/>
    </row>
    <row r="3237" spans="20:59" x14ac:dyDescent="0.25">
      <c r="T3237" s="47"/>
      <c r="U3237"/>
      <c r="V3237"/>
      <c r="W3237"/>
      <c r="X3237"/>
      <c r="Y3237" s="47"/>
      <c r="Z3237"/>
      <c r="AA3237"/>
      <c r="AJ3237" s="47"/>
      <c r="AK3237"/>
      <c r="AL3237"/>
      <c r="AM3237"/>
      <c r="AN3237"/>
      <c r="AO3237" s="47"/>
      <c r="AP3237"/>
      <c r="AQ3237"/>
      <c r="AZ3237" s="47"/>
      <c r="BA3237"/>
      <c r="BB3237"/>
      <c r="BC3237"/>
      <c r="BD3237"/>
      <c r="BE3237" s="47"/>
      <c r="BF3237"/>
      <c r="BG3237"/>
    </row>
    <row r="3238" spans="20:59" x14ac:dyDescent="0.25">
      <c r="T3238" s="47"/>
      <c r="U3238"/>
      <c r="V3238"/>
      <c r="W3238"/>
      <c r="X3238"/>
      <c r="Y3238" s="47"/>
      <c r="Z3238"/>
      <c r="AA3238"/>
      <c r="AJ3238" s="47"/>
      <c r="AK3238"/>
      <c r="AL3238"/>
      <c r="AM3238"/>
      <c r="AN3238"/>
      <c r="AO3238" s="47"/>
      <c r="AP3238"/>
      <c r="AQ3238"/>
      <c r="AZ3238" s="47"/>
      <c r="BA3238"/>
      <c r="BB3238"/>
      <c r="BC3238"/>
      <c r="BD3238"/>
      <c r="BE3238" s="47"/>
      <c r="BF3238"/>
      <c r="BG3238"/>
    </row>
    <row r="3239" spans="20:59" x14ac:dyDescent="0.25">
      <c r="T3239" s="47"/>
      <c r="U3239"/>
      <c r="V3239"/>
      <c r="W3239"/>
      <c r="X3239"/>
      <c r="Y3239" s="47"/>
      <c r="Z3239"/>
      <c r="AA3239"/>
      <c r="AJ3239" s="47"/>
      <c r="AK3239"/>
      <c r="AL3239"/>
      <c r="AM3239"/>
      <c r="AN3239"/>
      <c r="AO3239" s="47"/>
      <c r="AP3239"/>
      <c r="AQ3239"/>
      <c r="AZ3239" s="47"/>
      <c r="BA3239"/>
      <c r="BB3239"/>
      <c r="BC3239"/>
      <c r="BD3239"/>
      <c r="BE3239" s="47"/>
      <c r="BF3239"/>
      <c r="BG3239"/>
    </row>
    <row r="3240" spans="20:59" x14ac:dyDescent="0.25">
      <c r="T3240" s="47"/>
      <c r="U3240"/>
      <c r="V3240"/>
      <c r="W3240"/>
      <c r="X3240"/>
      <c r="Y3240" s="47"/>
      <c r="Z3240"/>
      <c r="AA3240"/>
      <c r="AJ3240" s="47"/>
      <c r="AK3240"/>
      <c r="AL3240"/>
      <c r="AM3240"/>
      <c r="AN3240"/>
      <c r="AO3240" s="47"/>
      <c r="AP3240"/>
      <c r="AQ3240"/>
      <c r="AZ3240" s="47"/>
      <c r="BA3240"/>
      <c r="BB3240"/>
      <c r="BC3240"/>
      <c r="BD3240"/>
      <c r="BE3240" s="47"/>
      <c r="BF3240"/>
      <c r="BG3240"/>
    </row>
    <row r="3241" spans="20:59" x14ac:dyDescent="0.25">
      <c r="T3241" s="47"/>
      <c r="U3241"/>
      <c r="V3241"/>
      <c r="W3241"/>
      <c r="X3241"/>
      <c r="Y3241" s="47"/>
      <c r="Z3241"/>
      <c r="AA3241"/>
      <c r="AJ3241" s="47"/>
      <c r="AK3241"/>
      <c r="AL3241"/>
      <c r="AM3241"/>
      <c r="AN3241"/>
      <c r="AO3241" s="47"/>
      <c r="AP3241"/>
      <c r="AQ3241"/>
      <c r="AZ3241" s="47"/>
      <c r="BA3241"/>
      <c r="BB3241"/>
      <c r="BC3241"/>
      <c r="BD3241"/>
      <c r="BE3241" s="47"/>
      <c r="BF3241"/>
      <c r="BG3241"/>
    </row>
    <row r="3242" spans="20:59" x14ac:dyDescent="0.25">
      <c r="T3242" s="47"/>
      <c r="U3242"/>
      <c r="V3242"/>
      <c r="W3242"/>
      <c r="X3242"/>
      <c r="Y3242" s="47"/>
      <c r="Z3242"/>
      <c r="AA3242"/>
      <c r="AJ3242" s="47"/>
      <c r="AK3242"/>
      <c r="AL3242"/>
      <c r="AM3242"/>
      <c r="AN3242"/>
      <c r="AO3242" s="47"/>
      <c r="AP3242"/>
      <c r="AQ3242"/>
      <c r="AZ3242" s="47"/>
      <c r="BA3242"/>
      <c r="BB3242"/>
      <c r="BC3242"/>
      <c r="BD3242"/>
      <c r="BE3242" s="47"/>
      <c r="BF3242"/>
      <c r="BG3242"/>
    </row>
    <row r="3243" spans="20:59" x14ac:dyDescent="0.25">
      <c r="T3243" s="47"/>
      <c r="U3243"/>
      <c r="V3243"/>
      <c r="W3243"/>
      <c r="X3243"/>
      <c r="Y3243" s="47"/>
      <c r="Z3243"/>
      <c r="AA3243"/>
      <c r="AJ3243" s="47"/>
      <c r="AK3243"/>
      <c r="AL3243"/>
      <c r="AM3243"/>
      <c r="AN3243"/>
      <c r="AO3243" s="47"/>
      <c r="AP3243"/>
      <c r="AQ3243"/>
      <c r="AZ3243" s="47"/>
      <c r="BA3243"/>
      <c r="BB3243"/>
      <c r="BC3243"/>
      <c r="BD3243"/>
      <c r="BE3243" s="47"/>
      <c r="BF3243"/>
      <c r="BG3243"/>
    </row>
    <row r="3244" spans="20:59" x14ac:dyDescent="0.25">
      <c r="T3244" s="47"/>
      <c r="U3244"/>
      <c r="V3244"/>
      <c r="W3244"/>
      <c r="X3244"/>
      <c r="Y3244" s="47"/>
      <c r="Z3244"/>
      <c r="AA3244"/>
      <c r="AJ3244" s="47"/>
      <c r="AK3244"/>
      <c r="AL3244"/>
      <c r="AM3244"/>
      <c r="AN3244"/>
      <c r="AO3244" s="47"/>
      <c r="AP3244"/>
      <c r="AQ3244"/>
      <c r="AZ3244" s="47"/>
      <c r="BA3244"/>
      <c r="BB3244"/>
      <c r="BC3244"/>
      <c r="BD3244"/>
      <c r="BE3244" s="47"/>
      <c r="BF3244"/>
      <c r="BG3244"/>
    </row>
    <row r="3245" spans="20:59" x14ac:dyDescent="0.25">
      <c r="T3245" s="47"/>
      <c r="U3245"/>
      <c r="V3245"/>
      <c r="W3245"/>
      <c r="X3245"/>
      <c r="Y3245" s="47"/>
      <c r="Z3245"/>
      <c r="AA3245"/>
      <c r="AJ3245" s="47"/>
      <c r="AK3245"/>
      <c r="AL3245"/>
      <c r="AM3245"/>
      <c r="AN3245"/>
      <c r="AO3245" s="47"/>
      <c r="AP3245"/>
      <c r="AQ3245"/>
      <c r="AZ3245" s="47"/>
      <c r="BA3245"/>
      <c r="BB3245"/>
      <c r="BC3245"/>
      <c r="BD3245"/>
      <c r="BE3245" s="47"/>
      <c r="BF3245"/>
      <c r="BG3245"/>
    </row>
    <row r="3246" spans="20:59" x14ac:dyDescent="0.25">
      <c r="T3246" s="47"/>
      <c r="U3246"/>
      <c r="V3246"/>
      <c r="W3246"/>
      <c r="X3246"/>
      <c r="Y3246" s="47"/>
      <c r="Z3246"/>
      <c r="AA3246"/>
      <c r="AJ3246" s="47"/>
      <c r="AK3246"/>
      <c r="AL3246"/>
      <c r="AM3246"/>
      <c r="AN3246"/>
      <c r="AO3246" s="47"/>
      <c r="AP3246"/>
      <c r="AQ3246"/>
      <c r="AZ3246" s="47"/>
      <c r="BA3246"/>
      <c r="BB3246"/>
      <c r="BC3246"/>
      <c r="BD3246"/>
      <c r="BE3246" s="47"/>
      <c r="BF3246"/>
      <c r="BG3246"/>
    </row>
    <row r="3247" spans="20:59" x14ac:dyDescent="0.25">
      <c r="T3247" s="47"/>
      <c r="U3247"/>
      <c r="V3247"/>
      <c r="W3247"/>
      <c r="X3247"/>
      <c r="Y3247" s="47"/>
      <c r="Z3247"/>
      <c r="AA3247"/>
      <c r="AJ3247" s="47"/>
      <c r="AK3247"/>
      <c r="AL3247"/>
      <c r="AM3247"/>
      <c r="AN3247"/>
      <c r="AO3247" s="47"/>
      <c r="AP3247"/>
      <c r="AQ3247"/>
      <c r="AZ3247" s="47"/>
      <c r="BA3247"/>
      <c r="BB3247"/>
      <c r="BC3247"/>
      <c r="BD3247"/>
      <c r="BE3247" s="47"/>
      <c r="BF3247"/>
      <c r="BG3247"/>
    </row>
    <row r="3248" spans="20:59" x14ac:dyDescent="0.25">
      <c r="T3248" s="47"/>
      <c r="U3248"/>
      <c r="V3248"/>
      <c r="W3248"/>
      <c r="X3248"/>
      <c r="Y3248" s="47"/>
      <c r="Z3248"/>
      <c r="AA3248"/>
      <c r="AJ3248" s="47"/>
      <c r="AK3248"/>
      <c r="AL3248"/>
      <c r="AM3248"/>
      <c r="AN3248"/>
      <c r="AO3248" s="47"/>
      <c r="AP3248"/>
      <c r="AQ3248"/>
      <c r="AZ3248" s="47"/>
      <c r="BA3248"/>
      <c r="BB3248"/>
      <c r="BC3248"/>
      <c r="BD3248"/>
      <c r="BE3248" s="47"/>
      <c r="BF3248"/>
      <c r="BG3248"/>
    </row>
    <row r="3249" spans="20:59" x14ac:dyDescent="0.25">
      <c r="T3249" s="47"/>
      <c r="U3249"/>
      <c r="V3249"/>
      <c r="W3249"/>
      <c r="X3249"/>
      <c r="Y3249" s="47"/>
      <c r="Z3249"/>
      <c r="AA3249"/>
      <c r="AJ3249" s="47"/>
      <c r="AK3249"/>
      <c r="AL3249"/>
      <c r="AM3249"/>
      <c r="AN3249"/>
      <c r="AO3249" s="47"/>
      <c r="AP3249"/>
      <c r="AQ3249"/>
      <c r="AZ3249" s="47"/>
      <c r="BA3249"/>
      <c r="BB3249"/>
      <c r="BC3249"/>
      <c r="BD3249"/>
      <c r="BE3249" s="47"/>
      <c r="BF3249"/>
      <c r="BG3249"/>
    </row>
    <row r="3250" spans="20:59" x14ac:dyDescent="0.25">
      <c r="T3250" s="47"/>
      <c r="U3250"/>
      <c r="V3250"/>
      <c r="W3250"/>
      <c r="X3250"/>
      <c r="Y3250" s="47"/>
      <c r="Z3250"/>
      <c r="AA3250"/>
      <c r="AJ3250" s="47"/>
      <c r="AK3250"/>
      <c r="AL3250"/>
      <c r="AM3250"/>
      <c r="AN3250"/>
      <c r="AO3250" s="47"/>
      <c r="AP3250"/>
      <c r="AQ3250"/>
      <c r="AZ3250" s="47"/>
      <c r="BA3250"/>
      <c r="BB3250"/>
      <c r="BC3250"/>
      <c r="BD3250"/>
      <c r="BE3250" s="47"/>
      <c r="BF3250"/>
      <c r="BG3250"/>
    </row>
    <row r="3251" spans="20:59" x14ac:dyDescent="0.25">
      <c r="T3251" s="47"/>
      <c r="U3251"/>
      <c r="V3251"/>
      <c r="W3251"/>
      <c r="X3251"/>
      <c r="Y3251" s="47"/>
      <c r="Z3251"/>
      <c r="AA3251"/>
      <c r="AJ3251" s="47"/>
      <c r="AK3251"/>
      <c r="AL3251"/>
      <c r="AM3251"/>
      <c r="AN3251"/>
      <c r="AO3251" s="47"/>
      <c r="AP3251"/>
      <c r="AQ3251"/>
      <c r="AZ3251" s="47"/>
      <c r="BA3251"/>
      <c r="BB3251"/>
      <c r="BC3251"/>
      <c r="BD3251"/>
      <c r="BE3251" s="47"/>
      <c r="BF3251"/>
      <c r="BG3251"/>
    </row>
    <row r="3252" spans="20:59" x14ac:dyDescent="0.25">
      <c r="T3252" s="47"/>
      <c r="U3252"/>
      <c r="V3252"/>
      <c r="W3252"/>
      <c r="X3252"/>
      <c r="Y3252" s="47"/>
      <c r="Z3252"/>
      <c r="AA3252"/>
      <c r="AJ3252" s="47"/>
      <c r="AK3252"/>
      <c r="AL3252"/>
      <c r="AM3252"/>
      <c r="AN3252"/>
      <c r="AO3252" s="47"/>
      <c r="AP3252"/>
      <c r="AQ3252"/>
      <c r="AZ3252" s="47"/>
      <c r="BA3252"/>
      <c r="BB3252"/>
      <c r="BC3252"/>
      <c r="BD3252"/>
      <c r="BE3252" s="47"/>
      <c r="BF3252"/>
      <c r="BG3252"/>
    </row>
    <row r="3253" spans="20:59" x14ac:dyDescent="0.25">
      <c r="T3253" s="47"/>
      <c r="U3253"/>
      <c r="V3253"/>
      <c r="W3253"/>
      <c r="X3253"/>
      <c r="Y3253" s="47"/>
      <c r="Z3253"/>
      <c r="AA3253"/>
      <c r="AJ3253" s="47"/>
      <c r="AK3253"/>
      <c r="AL3253"/>
      <c r="AM3253"/>
      <c r="AN3253"/>
      <c r="AO3253" s="47"/>
      <c r="AP3253"/>
      <c r="AQ3253"/>
      <c r="AZ3253" s="47"/>
      <c r="BA3253"/>
      <c r="BB3253"/>
      <c r="BC3253"/>
      <c r="BD3253"/>
      <c r="BE3253" s="47"/>
      <c r="BF3253"/>
      <c r="BG3253"/>
    </row>
    <row r="3254" spans="20:59" x14ac:dyDescent="0.25">
      <c r="T3254" s="47"/>
      <c r="U3254"/>
      <c r="V3254"/>
      <c r="W3254"/>
      <c r="X3254"/>
      <c r="Y3254" s="47"/>
      <c r="Z3254"/>
      <c r="AA3254"/>
      <c r="AJ3254" s="47"/>
      <c r="AK3254"/>
      <c r="AL3254"/>
      <c r="AM3254"/>
      <c r="AN3254"/>
      <c r="AO3254" s="47"/>
      <c r="AP3254"/>
      <c r="AQ3254"/>
      <c r="AZ3254" s="47"/>
      <c r="BA3254"/>
      <c r="BB3254"/>
      <c r="BC3254"/>
      <c r="BD3254"/>
      <c r="BE3254" s="47"/>
      <c r="BF3254"/>
      <c r="BG3254"/>
    </row>
    <row r="3255" spans="20:59" x14ac:dyDescent="0.25">
      <c r="T3255" s="47"/>
      <c r="U3255"/>
      <c r="V3255"/>
      <c r="W3255"/>
      <c r="X3255"/>
      <c r="Y3255" s="47"/>
      <c r="Z3255"/>
      <c r="AA3255"/>
      <c r="AJ3255" s="47"/>
      <c r="AK3255"/>
      <c r="AL3255"/>
      <c r="AM3255"/>
      <c r="AN3255"/>
      <c r="AO3255" s="47"/>
      <c r="AP3255"/>
      <c r="AQ3255"/>
      <c r="AZ3255" s="47"/>
      <c r="BA3255"/>
      <c r="BB3255"/>
      <c r="BC3255"/>
      <c r="BD3255"/>
      <c r="BE3255" s="47"/>
      <c r="BF3255"/>
      <c r="BG3255"/>
    </row>
    <row r="3256" spans="20:59" x14ac:dyDescent="0.25">
      <c r="T3256" s="47"/>
      <c r="U3256"/>
      <c r="V3256"/>
      <c r="W3256"/>
      <c r="X3256"/>
      <c r="Y3256" s="47"/>
      <c r="Z3256"/>
      <c r="AA3256"/>
      <c r="AJ3256" s="47"/>
      <c r="AK3256"/>
      <c r="AL3256"/>
      <c r="AM3256"/>
      <c r="AN3256"/>
      <c r="AO3256" s="47"/>
      <c r="AP3256"/>
      <c r="AQ3256"/>
      <c r="AZ3256" s="47"/>
      <c r="BA3256"/>
      <c r="BB3256"/>
      <c r="BC3256"/>
      <c r="BD3256"/>
      <c r="BE3256" s="47"/>
      <c r="BF3256"/>
      <c r="BG3256"/>
    </row>
    <row r="3257" spans="20:59" x14ac:dyDescent="0.25">
      <c r="T3257" s="47"/>
      <c r="U3257"/>
      <c r="V3257"/>
      <c r="W3257"/>
      <c r="X3257"/>
      <c r="Y3257" s="47"/>
      <c r="Z3257"/>
      <c r="AA3257"/>
      <c r="AJ3257" s="47"/>
      <c r="AK3257"/>
      <c r="AL3257"/>
      <c r="AM3257"/>
      <c r="AN3257"/>
      <c r="AO3257" s="47"/>
      <c r="AP3257"/>
      <c r="AQ3257"/>
      <c r="AZ3257" s="47"/>
      <c r="BA3257"/>
      <c r="BB3257"/>
      <c r="BC3257"/>
      <c r="BD3257"/>
      <c r="BE3257" s="47"/>
      <c r="BF3257"/>
      <c r="BG3257"/>
    </row>
    <row r="3258" spans="20:59" x14ac:dyDescent="0.25">
      <c r="T3258" s="47"/>
      <c r="U3258"/>
      <c r="V3258"/>
      <c r="W3258"/>
      <c r="X3258"/>
      <c r="Y3258" s="47"/>
      <c r="Z3258"/>
      <c r="AA3258"/>
      <c r="AJ3258" s="47"/>
      <c r="AK3258"/>
      <c r="AL3258"/>
      <c r="AM3258"/>
      <c r="AN3258"/>
      <c r="AO3258" s="47"/>
      <c r="AP3258"/>
      <c r="AQ3258"/>
      <c r="AZ3258" s="47"/>
      <c r="BA3258"/>
      <c r="BB3258"/>
      <c r="BC3258"/>
      <c r="BD3258"/>
      <c r="BE3258" s="47"/>
      <c r="BF3258"/>
      <c r="BG3258"/>
    </row>
    <row r="3259" spans="20:59" x14ac:dyDescent="0.25">
      <c r="T3259" s="47"/>
      <c r="U3259"/>
      <c r="V3259"/>
      <c r="W3259"/>
      <c r="X3259"/>
      <c r="Y3259" s="47"/>
      <c r="Z3259"/>
      <c r="AA3259"/>
      <c r="AJ3259" s="47"/>
      <c r="AK3259"/>
      <c r="AL3259"/>
      <c r="AM3259"/>
      <c r="AN3259"/>
      <c r="AO3259" s="47"/>
      <c r="AP3259"/>
      <c r="AQ3259"/>
      <c r="AZ3259" s="47"/>
      <c r="BA3259"/>
      <c r="BB3259"/>
      <c r="BC3259"/>
      <c r="BD3259"/>
      <c r="BE3259" s="47"/>
      <c r="BF3259"/>
      <c r="BG3259"/>
    </row>
    <row r="3260" spans="20:59" x14ac:dyDescent="0.25">
      <c r="T3260" s="47"/>
      <c r="U3260"/>
      <c r="V3260"/>
      <c r="W3260"/>
      <c r="X3260"/>
      <c r="Y3260" s="47"/>
      <c r="Z3260"/>
      <c r="AA3260"/>
      <c r="AJ3260" s="47"/>
      <c r="AK3260"/>
      <c r="AL3260"/>
      <c r="AM3260"/>
      <c r="AN3260"/>
      <c r="AO3260" s="47"/>
      <c r="AP3260"/>
      <c r="AQ3260"/>
      <c r="AZ3260" s="47"/>
      <c r="BA3260"/>
      <c r="BB3260"/>
      <c r="BC3260"/>
      <c r="BD3260"/>
      <c r="BE3260" s="47"/>
      <c r="BF3260"/>
      <c r="BG3260"/>
    </row>
    <row r="3261" spans="20:59" x14ac:dyDescent="0.25">
      <c r="T3261" s="47"/>
      <c r="U3261"/>
      <c r="V3261"/>
      <c r="W3261"/>
      <c r="X3261"/>
      <c r="Y3261" s="47"/>
      <c r="Z3261"/>
      <c r="AA3261"/>
      <c r="AJ3261" s="47"/>
      <c r="AK3261"/>
      <c r="AL3261"/>
      <c r="AM3261"/>
      <c r="AN3261"/>
      <c r="AO3261" s="47"/>
      <c r="AP3261"/>
      <c r="AQ3261"/>
      <c r="AZ3261" s="47"/>
      <c r="BA3261"/>
      <c r="BB3261"/>
      <c r="BC3261"/>
      <c r="BD3261"/>
      <c r="BE3261" s="47"/>
      <c r="BF3261"/>
      <c r="BG3261"/>
    </row>
    <row r="3262" spans="20:59" x14ac:dyDescent="0.25">
      <c r="T3262" s="47"/>
      <c r="U3262"/>
      <c r="V3262"/>
      <c r="W3262"/>
      <c r="X3262"/>
      <c r="Y3262" s="47"/>
      <c r="Z3262"/>
      <c r="AA3262"/>
      <c r="AJ3262" s="47"/>
      <c r="AK3262"/>
      <c r="AL3262"/>
      <c r="AM3262"/>
      <c r="AN3262"/>
      <c r="AO3262" s="47"/>
      <c r="AP3262"/>
      <c r="AQ3262"/>
      <c r="AZ3262" s="47"/>
      <c r="BA3262"/>
      <c r="BB3262"/>
      <c r="BC3262"/>
      <c r="BD3262"/>
      <c r="BE3262" s="47"/>
      <c r="BF3262"/>
      <c r="BG3262"/>
    </row>
    <row r="3263" spans="20:59" x14ac:dyDescent="0.25">
      <c r="T3263" s="47"/>
      <c r="U3263"/>
      <c r="V3263"/>
      <c r="W3263"/>
      <c r="X3263"/>
      <c r="Y3263" s="47"/>
      <c r="Z3263"/>
      <c r="AA3263"/>
      <c r="AJ3263" s="47"/>
      <c r="AK3263"/>
      <c r="AL3263"/>
      <c r="AM3263"/>
      <c r="AN3263"/>
      <c r="AO3263" s="47"/>
      <c r="AP3263"/>
      <c r="AQ3263"/>
      <c r="AZ3263" s="47"/>
      <c r="BA3263"/>
      <c r="BB3263"/>
      <c r="BC3263"/>
      <c r="BD3263"/>
      <c r="BE3263" s="47"/>
      <c r="BF3263"/>
      <c r="BG3263"/>
    </row>
    <row r="3264" spans="20:59" x14ac:dyDescent="0.25">
      <c r="T3264" s="47"/>
      <c r="U3264"/>
      <c r="V3264"/>
      <c r="W3264"/>
      <c r="X3264"/>
      <c r="Y3264" s="47"/>
      <c r="Z3264"/>
      <c r="AA3264"/>
      <c r="AJ3264" s="47"/>
      <c r="AK3264"/>
      <c r="AL3264"/>
      <c r="AM3264"/>
      <c r="AN3264"/>
      <c r="AO3264" s="47"/>
      <c r="AP3264"/>
      <c r="AQ3264"/>
      <c r="AZ3264" s="47"/>
      <c r="BA3264"/>
      <c r="BB3264"/>
      <c r="BC3264"/>
      <c r="BD3264"/>
      <c r="BE3264" s="47"/>
      <c r="BF3264"/>
      <c r="BG3264"/>
    </row>
    <row r="3265" spans="20:59" x14ac:dyDescent="0.25">
      <c r="T3265" s="47"/>
      <c r="U3265"/>
      <c r="V3265"/>
      <c r="W3265"/>
      <c r="X3265"/>
      <c r="Y3265" s="47"/>
      <c r="Z3265"/>
      <c r="AA3265"/>
      <c r="AJ3265" s="47"/>
      <c r="AK3265"/>
      <c r="AL3265"/>
      <c r="AM3265"/>
      <c r="AN3265"/>
      <c r="AO3265" s="47"/>
      <c r="AP3265"/>
      <c r="AQ3265"/>
      <c r="AZ3265" s="47"/>
      <c r="BA3265"/>
      <c r="BB3265"/>
      <c r="BC3265"/>
      <c r="BD3265"/>
      <c r="BE3265" s="47"/>
      <c r="BF3265"/>
      <c r="BG3265"/>
    </row>
    <row r="3266" spans="20:59" x14ac:dyDescent="0.25">
      <c r="T3266" s="47"/>
      <c r="U3266"/>
      <c r="V3266"/>
      <c r="W3266"/>
      <c r="X3266"/>
      <c r="Y3266" s="47"/>
      <c r="Z3266"/>
      <c r="AA3266"/>
      <c r="AJ3266" s="47"/>
      <c r="AK3266"/>
      <c r="AL3266"/>
      <c r="AM3266"/>
      <c r="AN3266"/>
      <c r="AO3266" s="47"/>
      <c r="AP3266"/>
      <c r="AQ3266"/>
      <c r="AZ3266" s="47"/>
      <c r="BA3266"/>
      <c r="BB3266"/>
      <c r="BC3266"/>
      <c r="BD3266"/>
      <c r="BE3266" s="47"/>
      <c r="BF3266"/>
      <c r="BG3266"/>
    </row>
    <row r="3267" spans="20:59" x14ac:dyDescent="0.25">
      <c r="T3267" s="47"/>
      <c r="U3267"/>
      <c r="V3267"/>
      <c r="W3267"/>
      <c r="X3267"/>
      <c r="Y3267" s="47"/>
      <c r="Z3267"/>
      <c r="AA3267"/>
      <c r="AJ3267" s="47"/>
      <c r="AK3267"/>
      <c r="AL3267"/>
      <c r="AM3267"/>
      <c r="AN3267"/>
      <c r="AO3267" s="47"/>
      <c r="AP3267"/>
      <c r="AQ3267"/>
      <c r="AZ3267" s="47"/>
      <c r="BA3267"/>
      <c r="BB3267"/>
      <c r="BC3267"/>
      <c r="BD3267"/>
      <c r="BE3267" s="47"/>
      <c r="BF3267"/>
      <c r="BG3267"/>
    </row>
    <row r="3268" spans="20:59" x14ac:dyDescent="0.25">
      <c r="T3268" s="47"/>
      <c r="U3268"/>
      <c r="V3268"/>
      <c r="W3268"/>
      <c r="X3268"/>
      <c r="Y3268" s="47"/>
      <c r="Z3268"/>
      <c r="AA3268"/>
      <c r="AJ3268" s="47"/>
      <c r="AK3268"/>
      <c r="AL3268"/>
      <c r="AM3268"/>
      <c r="AN3268"/>
      <c r="AO3268" s="47"/>
      <c r="AP3268"/>
      <c r="AQ3268"/>
      <c r="AZ3268" s="47"/>
      <c r="BA3268"/>
      <c r="BB3268"/>
      <c r="BC3268"/>
      <c r="BD3268"/>
      <c r="BE3268" s="47"/>
      <c r="BF3268"/>
      <c r="BG3268"/>
    </row>
    <row r="3269" spans="20:59" x14ac:dyDescent="0.25">
      <c r="T3269" s="47"/>
      <c r="U3269"/>
      <c r="V3269"/>
      <c r="W3269"/>
      <c r="X3269"/>
      <c r="Y3269" s="47"/>
      <c r="Z3269"/>
      <c r="AA3269"/>
      <c r="AJ3269" s="47"/>
      <c r="AK3269"/>
      <c r="AL3269"/>
      <c r="AM3269"/>
      <c r="AN3269"/>
      <c r="AO3269" s="47"/>
      <c r="AP3269"/>
      <c r="AQ3269"/>
      <c r="AZ3269" s="47"/>
      <c r="BA3269"/>
      <c r="BB3269"/>
      <c r="BC3269"/>
      <c r="BD3269"/>
      <c r="BE3269" s="47"/>
      <c r="BF3269"/>
      <c r="BG3269"/>
    </row>
    <row r="3270" spans="20:59" x14ac:dyDescent="0.25">
      <c r="T3270" s="47"/>
      <c r="U3270"/>
      <c r="V3270"/>
      <c r="W3270"/>
      <c r="X3270"/>
      <c r="Y3270" s="47"/>
      <c r="Z3270"/>
      <c r="AA3270"/>
      <c r="AJ3270" s="47"/>
      <c r="AK3270"/>
      <c r="AL3270"/>
      <c r="AM3270"/>
      <c r="AN3270"/>
      <c r="AO3270" s="47"/>
      <c r="AP3270"/>
      <c r="AQ3270"/>
      <c r="AZ3270" s="47"/>
      <c r="BA3270"/>
      <c r="BB3270"/>
      <c r="BC3270"/>
      <c r="BD3270"/>
      <c r="BE3270" s="47"/>
      <c r="BF3270"/>
      <c r="BG3270"/>
    </row>
    <row r="3271" spans="20:59" x14ac:dyDescent="0.25">
      <c r="T3271" s="47"/>
      <c r="U3271"/>
      <c r="V3271"/>
      <c r="W3271"/>
      <c r="X3271"/>
      <c r="Y3271" s="47"/>
      <c r="Z3271"/>
      <c r="AA3271"/>
      <c r="AJ3271" s="47"/>
      <c r="AK3271"/>
      <c r="AL3271"/>
      <c r="AM3271"/>
      <c r="AN3271"/>
      <c r="AO3271" s="47"/>
      <c r="AP3271"/>
      <c r="AQ3271"/>
      <c r="AZ3271" s="47"/>
      <c r="BA3271"/>
      <c r="BB3271"/>
      <c r="BC3271"/>
      <c r="BD3271"/>
      <c r="BE3271" s="47"/>
      <c r="BF3271"/>
      <c r="BG3271"/>
    </row>
    <row r="3272" spans="20:59" x14ac:dyDescent="0.25">
      <c r="T3272" s="47"/>
      <c r="U3272"/>
      <c r="V3272"/>
      <c r="W3272"/>
      <c r="X3272"/>
      <c r="Y3272" s="47"/>
      <c r="Z3272"/>
      <c r="AA3272"/>
      <c r="AJ3272" s="47"/>
      <c r="AK3272"/>
      <c r="AL3272"/>
      <c r="AM3272"/>
      <c r="AN3272"/>
      <c r="AO3272" s="47"/>
      <c r="AP3272"/>
      <c r="AQ3272"/>
      <c r="AZ3272" s="47"/>
      <c r="BA3272"/>
      <c r="BB3272"/>
      <c r="BC3272"/>
      <c r="BD3272"/>
      <c r="BE3272" s="47"/>
      <c r="BF3272"/>
      <c r="BG3272"/>
    </row>
    <row r="3273" spans="20:59" x14ac:dyDescent="0.25">
      <c r="T3273" s="47"/>
      <c r="U3273"/>
      <c r="V3273"/>
      <c r="W3273"/>
      <c r="X3273"/>
      <c r="Y3273" s="47"/>
      <c r="Z3273"/>
      <c r="AA3273"/>
      <c r="AJ3273" s="47"/>
      <c r="AK3273"/>
      <c r="AL3273"/>
      <c r="AM3273"/>
      <c r="AN3273"/>
      <c r="AO3273" s="47"/>
      <c r="AP3273"/>
      <c r="AQ3273"/>
      <c r="AZ3273" s="47"/>
      <c r="BA3273"/>
      <c r="BB3273"/>
      <c r="BC3273"/>
      <c r="BD3273"/>
      <c r="BE3273" s="47"/>
      <c r="BF3273"/>
      <c r="BG3273"/>
    </row>
    <row r="3274" spans="20:59" x14ac:dyDescent="0.25">
      <c r="T3274" s="47"/>
      <c r="U3274"/>
      <c r="V3274"/>
      <c r="W3274"/>
      <c r="X3274"/>
      <c r="Y3274" s="47"/>
      <c r="Z3274"/>
      <c r="AA3274"/>
      <c r="AJ3274" s="47"/>
      <c r="AK3274"/>
      <c r="AL3274"/>
      <c r="AM3274"/>
      <c r="AN3274"/>
      <c r="AO3274" s="47"/>
      <c r="AP3274"/>
      <c r="AQ3274"/>
      <c r="AZ3274" s="47"/>
      <c r="BA3274"/>
      <c r="BB3274"/>
      <c r="BC3274"/>
      <c r="BD3274"/>
      <c r="BE3274" s="47"/>
      <c r="BF3274"/>
      <c r="BG3274"/>
    </row>
    <row r="3275" spans="20:59" x14ac:dyDescent="0.25">
      <c r="T3275" s="47"/>
      <c r="U3275"/>
      <c r="V3275"/>
      <c r="W3275"/>
      <c r="X3275"/>
      <c r="Y3275" s="47"/>
      <c r="Z3275"/>
      <c r="AA3275"/>
      <c r="AJ3275" s="47"/>
      <c r="AK3275"/>
      <c r="AL3275"/>
      <c r="AM3275"/>
      <c r="AN3275"/>
      <c r="AO3275" s="47"/>
      <c r="AP3275"/>
      <c r="AQ3275"/>
      <c r="AZ3275" s="47"/>
      <c r="BA3275"/>
      <c r="BB3275"/>
      <c r="BC3275"/>
      <c r="BD3275"/>
      <c r="BE3275" s="47"/>
      <c r="BF3275"/>
      <c r="BG3275"/>
    </row>
    <row r="3276" spans="20:59" x14ac:dyDescent="0.25">
      <c r="T3276" s="47"/>
      <c r="U3276"/>
      <c r="V3276"/>
      <c r="W3276"/>
      <c r="X3276"/>
      <c r="Y3276" s="47"/>
      <c r="Z3276"/>
      <c r="AA3276"/>
      <c r="AJ3276" s="47"/>
      <c r="AK3276"/>
      <c r="AL3276"/>
      <c r="AM3276"/>
      <c r="AN3276"/>
      <c r="AO3276" s="47"/>
      <c r="AP3276"/>
      <c r="AQ3276"/>
      <c r="AZ3276" s="47"/>
      <c r="BA3276"/>
      <c r="BB3276"/>
      <c r="BC3276"/>
      <c r="BD3276"/>
      <c r="BE3276" s="47"/>
      <c r="BF3276"/>
      <c r="BG3276"/>
    </row>
    <row r="3277" spans="20:59" x14ac:dyDescent="0.25">
      <c r="T3277" s="47"/>
      <c r="U3277"/>
      <c r="V3277"/>
      <c r="W3277"/>
      <c r="X3277"/>
      <c r="Y3277" s="47"/>
      <c r="Z3277"/>
      <c r="AA3277"/>
      <c r="AJ3277" s="47"/>
      <c r="AK3277"/>
      <c r="AL3277"/>
      <c r="AM3277"/>
      <c r="AN3277"/>
      <c r="AO3277" s="47"/>
      <c r="AP3277"/>
      <c r="AQ3277"/>
      <c r="AZ3277" s="47"/>
      <c r="BA3277"/>
      <c r="BB3277"/>
      <c r="BC3277"/>
      <c r="BD3277"/>
      <c r="BE3277" s="47"/>
      <c r="BF3277"/>
      <c r="BG3277"/>
    </row>
    <row r="3278" spans="20:59" x14ac:dyDescent="0.25">
      <c r="T3278" s="47"/>
      <c r="U3278"/>
      <c r="V3278"/>
      <c r="W3278"/>
      <c r="X3278"/>
      <c r="Y3278" s="47"/>
      <c r="Z3278"/>
      <c r="AA3278"/>
      <c r="AJ3278" s="47"/>
      <c r="AK3278"/>
      <c r="AL3278"/>
      <c r="AM3278"/>
      <c r="AN3278"/>
      <c r="AO3278" s="47"/>
      <c r="AP3278"/>
      <c r="AQ3278"/>
      <c r="AZ3278" s="47"/>
      <c r="BA3278"/>
      <c r="BB3278"/>
      <c r="BC3278"/>
      <c r="BD3278"/>
      <c r="BE3278" s="47"/>
      <c r="BF3278"/>
      <c r="BG3278"/>
    </row>
    <row r="3279" spans="20:59" x14ac:dyDescent="0.25">
      <c r="T3279" s="47"/>
      <c r="U3279"/>
      <c r="V3279"/>
      <c r="W3279"/>
      <c r="X3279"/>
      <c r="Y3279" s="47"/>
      <c r="Z3279"/>
      <c r="AA3279"/>
      <c r="AJ3279" s="47"/>
      <c r="AK3279"/>
      <c r="AL3279"/>
      <c r="AM3279"/>
      <c r="AN3279"/>
      <c r="AO3279" s="47"/>
      <c r="AP3279"/>
      <c r="AQ3279"/>
      <c r="AZ3279" s="47"/>
      <c r="BA3279"/>
      <c r="BB3279"/>
      <c r="BC3279"/>
      <c r="BD3279"/>
      <c r="BE3279" s="47"/>
      <c r="BF3279"/>
      <c r="BG3279"/>
    </row>
    <row r="3280" spans="20:59" x14ac:dyDescent="0.25">
      <c r="T3280" s="47"/>
      <c r="U3280"/>
      <c r="V3280"/>
      <c r="W3280"/>
      <c r="X3280"/>
      <c r="Y3280" s="47"/>
      <c r="Z3280"/>
      <c r="AA3280"/>
      <c r="AJ3280" s="47"/>
      <c r="AK3280"/>
      <c r="AL3280"/>
      <c r="AM3280"/>
      <c r="AN3280"/>
      <c r="AO3280" s="47"/>
      <c r="AP3280"/>
      <c r="AQ3280"/>
      <c r="AZ3280" s="47"/>
      <c r="BA3280"/>
      <c r="BB3280"/>
      <c r="BC3280"/>
      <c r="BD3280"/>
      <c r="BE3280" s="47"/>
      <c r="BF3280"/>
      <c r="BG3280"/>
    </row>
    <row r="3281" spans="20:59" x14ac:dyDescent="0.25">
      <c r="T3281" s="47"/>
      <c r="U3281"/>
      <c r="V3281"/>
      <c r="W3281"/>
      <c r="X3281"/>
      <c r="Y3281" s="47"/>
      <c r="Z3281"/>
      <c r="AA3281"/>
      <c r="AJ3281" s="47"/>
      <c r="AK3281"/>
      <c r="AL3281"/>
      <c r="AM3281"/>
      <c r="AN3281"/>
      <c r="AO3281" s="47"/>
      <c r="AP3281"/>
      <c r="AQ3281"/>
      <c r="AZ3281" s="47"/>
      <c r="BA3281"/>
      <c r="BB3281"/>
      <c r="BC3281"/>
      <c r="BD3281"/>
      <c r="BE3281" s="47"/>
      <c r="BF3281"/>
      <c r="BG3281"/>
    </row>
    <row r="3282" spans="20:59" x14ac:dyDescent="0.25">
      <c r="T3282" s="47"/>
      <c r="U3282"/>
      <c r="V3282"/>
      <c r="W3282"/>
      <c r="X3282"/>
      <c r="Y3282" s="47"/>
      <c r="Z3282"/>
      <c r="AA3282"/>
      <c r="AJ3282" s="47"/>
      <c r="AK3282"/>
      <c r="AL3282"/>
      <c r="AM3282"/>
      <c r="AN3282"/>
      <c r="AO3282" s="47"/>
      <c r="AP3282"/>
      <c r="AQ3282"/>
      <c r="AZ3282" s="47"/>
      <c r="BA3282"/>
      <c r="BB3282"/>
      <c r="BC3282"/>
      <c r="BD3282"/>
      <c r="BE3282" s="47"/>
      <c r="BF3282"/>
      <c r="BG3282"/>
    </row>
    <row r="3283" spans="20:59" x14ac:dyDescent="0.25">
      <c r="T3283" s="47"/>
      <c r="U3283"/>
      <c r="V3283"/>
      <c r="W3283"/>
      <c r="X3283"/>
      <c r="Y3283" s="47"/>
      <c r="Z3283"/>
      <c r="AA3283"/>
      <c r="AJ3283" s="47"/>
      <c r="AK3283"/>
      <c r="AL3283"/>
      <c r="AM3283"/>
      <c r="AN3283"/>
      <c r="AO3283" s="47"/>
      <c r="AP3283"/>
      <c r="AQ3283"/>
      <c r="AZ3283" s="47"/>
      <c r="BA3283"/>
      <c r="BB3283"/>
      <c r="BC3283"/>
      <c r="BD3283"/>
      <c r="BE3283" s="47"/>
      <c r="BF3283"/>
      <c r="BG3283"/>
    </row>
    <row r="3284" spans="20:59" x14ac:dyDescent="0.25">
      <c r="T3284" s="47"/>
      <c r="U3284"/>
      <c r="V3284"/>
      <c r="W3284"/>
      <c r="X3284"/>
      <c r="Y3284" s="47"/>
      <c r="Z3284"/>
      <c r="AA3284"/>
      <c r="AJ3284" s="47"/>
      <c r="AK3284"/>
      <c r="AL3284"/>
      <c r="AM3284"/>
      <c r="AN3284"/>
      <c r="AO3284" s="47"/>
      <c r="AP3284"/>
      <c r="AQ3284"/>
      <c r="AZ3284" s="47"/>
      <c r="BA3284"/>
      <c r="BB3284"/>
      <c r="BC3284"/>
      <c r="BD3284"/>
      <c r="BE3284" s="47"/>
      <c r="BF3284"/>
      <c r="BG3284"/>
    </row>
    <row r="3285" spans="20:59" x14ac:dyDescent="0.25">
      <c r="T3285" s="47"/>
      <c r="U3285"/>
      <c r="V3285"/>
      <c r="W3285"/>
      <c r="X3285"/>
      <c r="Y3285" s="47"/>
      <c r="Z3285"/>
      <c r="AA3285"/>
      <c r="AJ3285" s="47"/>
      <c r="AK3285"/>
      <c r="AL3285"/>
      <c r="AM3285"/>
      <c r="AN3285"/>
      <c r="AO3285" s="47"/>
      <c r="AP3285"/>
      <c r="AQ3285"/>
      <c r="AZ3285" s="47"/>
      <c r="BA3285"/>
      <c r="BB3285"/>
      <c r="BC3285"/>
      <c r="BD3285"/>
      <c r="BE3285" s="47"/>
      <c r="BF3285"/>
      <c r="BG3285"/>
    </row>
    <row r="3286" spans="20:59" x14ac:dyDescent="0.25">
      <c r="T3286" s="47"/>
      <c r="U3286"/>
      <c r="V3286"/>
      <c r="W3286"/>
      <c r="X3286"/>
      <c r="Y3286" s="47"/>
      <c r="Z3286"/>
      <c r="AA3286"/>
      <c r="AJ3286" s="47"/>
      <c r="AK3286"/>
      <c r="AL3286"/>
      <c r="AM3286"/>
      <c r="AN3286"/>
      <c r="AO3286" s="47"/>
      <c r="AP3286"/>
      <c r="AQ3286"/>
      <c r="AZ3286" s="47"/>
      <c r="BA3286"/>
      <c r="BB3286"/>
      <c r="BC3286"/>
      <c r="BD3286"/>
      <c r="BE3286" s="47"/>
      <c r="BF3286"/>
      <c r="BG3286"/>
    </row>
    <row r="3287" spans="20:59" x14ac:dyDescent="0.25">
      <c r="T3287" s="47"/>
      <c r="U3287"/>
      <c r="V3287"/>
      <c r="W3287"/>
      <c r="X3287"/>
      <c r="Y3287" s="47"/>
      <c r="Z3287"/>
      <c r="AA3287"/>
      <c r="AJ3287" s="47"/>
      <c r="AK3287"/>
      <c r="AL3287"/>
      <c r="AM3287"/>
      <c r="AN3287"/>
      <c r="AO3287" s="47"/>
      <c r="AP3287"/>
      <c r="AQ3287"/>
      <c r="AZ3287" s="47"/>
      <c r="BA3287"/>
      <c r="BB3287"/>
      <c r="BC3287"/>
      <c r="BD3287"/>
      <c r="BE3287" s="47"/>
      <c r="BF3287"/>
      <c r="BG3287"/>
    </row>
    <row r="3288" spans="20:59" x14ac:dyDescent="0.25">
      <c r="T3288" s="47"/>
      <c r="U3288"/>
      <c r="V3288"/>
      <c r="W3288"/>
      <c r="X3288"/>
      <c r="Y3288" s="47"/>
      <c r="Z3288"/>
      <c r="AA3288"/>
      <c r="AJ3288" s="47"/>
      <c r="AK3288"/>
      <c r="AL3288"/>
      <c r="AM3288"/>
      <c r="AN3288"/>
      <c r="AO3288" s="47"/>
      <c r="AP3288"/>
      <c r="AQ3288"/>
      <c r="AZ3288" s="47"/>
      <c r="BA3288"/>
      <c r="BB3288"/>
      <c r="BC3288"/>
      <c r="BD3288"/>
      <c r="BE3288" s="47"/>
      <c r="BF3288"/>
      <c r="BG3288"/>
    </row>
    <row r="3289" spans="20:59" x14ac:dyDescent="0.25">
      <c r="T3289" s="47"/>
      <c r="U3289"/>
      <c r="V3289"/>
      <c r="W3289"/>
      <c r="X3289"/>
      <c r="Y3289" s="47"/>
      <c r="Z3289"/>
      <c r="AA3289"/>
      <c r="AJ3289" s="47"/>
      <c r="AK3289"/>
      <c r="AL3289"/>
      <c r="AM3289"/>
      <c r="AN3289"/>
      <c r="AO3289" s="47"/>
      <c r="AP3289"/>
      <c r="AQ3289"/>
      <c r="AZ3289" s="47"/>
      <c r="BA3289"/>
      <c r="BB3289"/>
      <c r="BC3289"/>
      <c r="BD3289"/>
      <c r="BE3289" s="47"/>
      <c r="BF3289"/>
      <c r="BG3289"/>
    </row>
    <row r="3290" spans="20:59" x14ac:dyDescent="0.25">
      <c r="T3290" s="47"/>
      <c r="U3290"/>
      <c r="V3290"/>
      <c r="W3290"/>
      <c r="X3290"/>
      <c r="Y3290" s="47"/>
      <c r="Z3290"/>
      <c r="AA3290"/>
      <c r="AJ3290" s="47"/>
      <c r="AK3290"/>
      <c r="AL3290"/>
      <c r="AM3290"/>
      <c r="AN3290"/>
      <c r="AO3290" s="47"/>
      <c r="AP3290"/>
      <c r="AQ3290"/>
      <c r="AZ3290" s="47"/>
      <c r="BA3290"/>
      <c r="BB3290"/>
      <c r="BC3290"/>
      <c r="BD3290"/>
      <c r="BE3290" s="47"/>
      <c r="BF3290"/>
      <c r="BG3290"/>
    </row>
    <row r="3291" spans="20:59" x14ac:dyDescent="0.25">
      <c r="T3291" s="47"/>
      <c r="U3291"/>
      <c r="V3291"/>
      <c r="W3291"/>
      <c r="X3291"/>
      <c r="Y3291" s="47"/>
      <c r="Z3291"/>
      <c r="AA3291"/>
      <c r="AJ3291" s="47"/>
      <c r="AK3291"/>
      <c r="AL3291"/>
      <c r="AM3291"/>
      <c r="AN3291"/>
      <c r="AO3291" s="47"/>
      <c r="AP3291"/>
      <c r="AQ3291"/>
      <c r="AZ3291" s="47"/>
      <c r="BA3291"/>
      <c r="BB3291"/>
      <c r="BC3291"/>
      <c r="BD3291"/>
      <c r="BE3291" s="47"/>
      <c r="BF3291"/>
      <c r="BG3291"/>
    </row>
    <row r="3292" spans="20:59" x14ac:dyDescent="0.25">
      <c r="T3292" s="47"/>
      <c r="U3292"/>
      <c r="V3292"/>
      <c r="W3292"/>
      <c r="X3292"/>
      <c r="Y3292" s="47"/>
      <c r="Z3292"/>
      <c r="AA3292"/>
      <c r="AJ3292" s="47"/>
      <c r="AK3292"/>
      <c r="AL3292"/>
      <c r="AM3292"/>
      <c r="AN3292"/>
      <c r="AO3292" s="47"/>
      <c r="AP3292"/>
      <c r="AQ3292"/>
      <c r="AZ3292" s="47"/>
      <c r="BA3292"/>
      <c r="BB3292"/>
      <c r="BC3292"/>
      <c r="BD3292"/>
      <c r="BE3292" s="47"/>
      <c r="BF3292"/>
      <c r="BG3292"/>
    </row>
    <row r="3293" spans="20:59" x14ac:dyDescent="0.25">
      <c r="T3293" s="47"/>
      <c r="U3293"/>
      <c r="V3293"/>
      <c r="W3293"/>
      <c r="X3293"/>
      <c r="Y3293" s="47"/>
      <c r="Z3293"/>
      <c r="AA3293"/>
      <c r="AJ3293" s="47"/>
      <c r="AK3293"/>
      <c r="AL3293"/>
      <c r="AM3293"/>
      <c r="AN3293"/>
      <c r="AO3293" s="47"/>
      <c r="AP3293"/>
      <c r="AQ3293"/>
      <c r="AZ3293" s="47"/>
      <c r="BA3293"/>
      <c r="BB3293"/>
      <c r="BC3293"/>
      <c r="BD3293"/>
      <c r="BE3293" s="47"/>
      <c r="BF3293"/>
      <c r="BG3293"/>
    </row>
    <row r="3294" spans="20:59" x14ac:dyDescent="0.25">
      <c r="T3294" s="47"/>
      <c r="U3294"/>
      <c r="V3294"/>
      <c r="W3294"/>
      <c r="X3294"/>
      <c r="Y3294" s="47"/>
      <c r="Z3294"/>
      <c r="AA3294"/>
      <c r="AJ3294" s="47"/>
      <c r="AK3294"/>
      <c r="AL3294"/>
      <c r="AM3294"/>
      <c r="AN3294"/>
      <c r="AO3294" s="47"/>
      <c r="AP3294"/>
      <c r="AQ3294"/>
      <c r="AZ3294" s="47"/>
      <c r="BA3294"/>
      <c r="BB3294"/>
      <c r="BC3294"/>
      <c r="BD3294"/>
      <c r="BE3294" s="47"/>
      <c r="BF3294"/>
      <c r="BG3294"/>
    </row>
    <row r="3295" spans="20:59" x14ac:dyDescent="0.25">
      <c r="T3295" s="47"/>
      <c r="U3295"/>
      <c r="V3295"/>
      <c r="W3295"/>
      <c r="X3295"/>
      <c r="Y3295" s="47"/>
      <c r="Z3295"/>
      <c r="AA3295"/>
      <c r="AJ3295" s="47"/>
      <c r="AK3295"/>
      <c r="AL3295"/>
      <c r="AM3295"/>
      <c r="AN3295"/>
      <c r="AO3295" s="47"/>
      <c r="AP3295"/>
      <c r="AQ3295"/>
      <c r="AZ3295" s="47"/>
      <c r="BA3295"/>
      <c r="BB3295"/>
      <c r="BC3295"/>
      <c r="BD3295"/>
      <c r="BE3295" s="47"/>
      <c r="BF3295"/>
      <c r="BG3295"/>
    </row>
    <row r="3296" spans="20:59" x14ac:dyDescent="0.25">
      <c r="T3296" s="47"/>
      <c r="U3296"/>
      <c r="V3296"/>
      <c r="W3296"/>
      <c r="X3296"/>
      <c r="Y3296" s="47"/>
      <c r="Z3296"/>
      <c r="AA3296"/>
      <c r="AJ3296" s="47"/>
      <c r="AK3296"/>
      <c r="AL3296"/>
      <c r="AM3296"/>
      <c r="AN3296"/>
      <c r="AO3296" s="47"/>
      <c r="AP3296"/>
      <c r="AQ3296"/>
      <c r="AZ3296" s="47"/>
      <c r="BA3296"/>
      <c r="BB3296"/>
      <c r="BC3296"/>
      <c r="BD3296"/>
      <c r="BE3296" s="47"/>
      <c r="BF3296"/>
      <c r="BG3296"/>
    </row>
    <row r="3297" spans="20:59" x14ac:dyDescent="0.25">
      <c r="T3297" s="47"/>
      <c r="U3297"/>
      <c r="V3297"/>
      <c r="W3297"/>
      <c r="X3297"/>
      <c r="Y3297" s="47"/>
      <c r="Z3297"/>
      <c r="AA3297"/>
      <c r="AJ3297" s="47"/>
      <c r="AK3297"/>
      <c r="AL3297"/>
      <c r="AM3297"/>
      <c r="AN3297"/>
      <c r="AO3297" s="47"/>
      <c r="AP3297"/>
      <c r="AQ3297"/>
      <c r="AZ3297" s="47"/>
      <c r="BA3297"/>
      <c r="BB3297"/>
      <c r="BC3297"/>
      <c r="BD3297"/>
      <c r="BE3297" s="47"/>
      <c r="BF3297"/>
      <c r="BG3297"/>
    </row>
    <row r="3298" spans="20:59" x14ac:dyDescent="0.25">
      <c r="T3298" s="47"/>
      <c r="U3298"/>
      <c r="V3298"/>
      <c r="W3298"/>
      <c r="X3298"/>
      <c r="Y3298" s="47"/>
      <c r="Z3298"/>
      <c r="AA3298"/>
      <c r="AJ3298" s="47"/>
      <c r="AK3298"/>
      <c r="AL3298"/>
      <c r="AM3298"/>
      <c r="AN3298"/>
      <c r="AO3298" s="47"/>
      <c r="AP3298"/>
      <c r="AQ3298"/>
      <c r="AZ3298" s="47"/>
      <c r="BA3298"/>
      <c r="BB3298"/>
      <c r="BC3298"/>
      <c r="BD3298"/>
      <c r="BE3298" s="47"/>
      <c r="BF3298"/>
      <c r="BG3298"/>
    </row>
    <row r="3299" spans="20:59" x14ac:dyDescent="0.25">
      <c r="T3299" s="47"/>
      <c r="U3299"/>
      <c r="V3299"/>
      <c r="W3299"/>
      <c r="X3299"/>
      <c r="Y3299" s="47"/>
      <c r="Z3299"/>
      <c r="AA3299"/>
      <c r="AJ3299" s="47"/>
      <c r="AK3299"/>
      <c r="AL3299"/>
      <c r="AM3299"/>
      <c r="AN3299"/>
      <c r="AO3299" s="47"/>
      <c r="AP3299"/>
      <c r="AQ3299"/>
      <c r="AZ3299" s="47"/>
      <c r="BA3299"/>
      <c r="BB3299"/>
      <c r="BC3299"/>
      <c r="BD3299"/>
      <c r="BE3299" s="47"/>
      <c r="BF3299"/>
      <c r="BG3299"/>
    </row>
    <row r="3300" spans="20:59" x14ac:dyDescent="0.25">
      <c r="T3300" s="47"/>
      <c r="U3300"/>
      <c r="V3300"/>
      <c r="W3300"/>
      <c r="X3300"/>
      <c r="Y3300" s="47"/>
      <c r="Z3300"/>
      <c r="AA3300"/>
      <c r="AJ3300" s="47"/>
      <c r="AK3300"/>
      <c r="AL3300"/>
      <c r="AM3300"/>
      <c r="AN3300"/>
      <c r="AO3300" s="47"/>
      <c r="AP3300"/>
      <c r="AQ3300"/>
      <c r="AZ3300" s="47"/>
      <c r="BA3300"/>
      <c r="BB3300"/>
      <c r="BC3300"/>
      <c r="BD3300"/>
      <c r="BE3300" s="47"/>
      <c r="BF3300"/>
      <c r="BG3300"/>
    </row>
    <row r="3301" spans="20:59" x14ac:dyDescent="0.25">
      <c r="T3301" s="47"/>
      <c r="U3301"/>
      <c r="V3301"/>
      <c r="W3301"/>
      <c r="X3301"/>
      <c r="Y3301" s="47"/>
      <c r="Z3301"/>
      <c r="AA3301"/>
      <c r="AJ3301" s="47"/>
      <c r="AK3301"/>
      <c r="AL3301"/>
      <c r="AM3301"/>
      <c r="AN3301"/>
      <c r="AO3301" s="47"/>
      <c r="AP3301"/>
      <c r="AQ3301"/>
      <c r="AZ3301" s="47"/>
      <c r="BA3301"/>
      <c r="BB3301"/>
      <c r="BC3301"/>
      <c r="BD3301"/>
      <c r="BE3301" s="47"/>
      <c r="BF3301"/>
      <c r="BG3301"/>
    </row>
    <row r="3302" spans="20:59" x14ac:dyDescent="0.25">
      <c r="T3302" s="47"/>
      <c r="U3302"/>
      <c r="V3302"/>
      <c r="W3302"/>
      <c r="X3302"/>
      <c r="Y3302" s="47"/>
      <c r="Z3302"/>
      <c r="AA3302"/>
      <c r="AJ3302" s="47"/>
      <c r="AK3302"/>
      <c r="AL3302"/>
      <c r="AM3302"/>
      <c r="AN3302"/>
      <c r="AO3302" s="47"/>
      <c r="AP3302"/>
      <c r="AQ3302"/>
      <c r="AZ3302" s="47"/>
      <c r="BA3302"/>
      <c r="BB3302"/>
      <c r="BC3302"/>
      <c r="BD3302"/>
      <c r="BE3302" s="47"/>
      <c r="BF3302"/>
      <c r="BG3302"/>
    </row>
    <row r="3303" spans="20:59" x14ac:dyDescent="0.25">
      <c r="T3303" s="47"/>
      <c r="U3303"/>
      <c r="V3303"/>
      <c r="W3303"/>
      <c r="X3303"/>
      <c r="Y3303" s="47"/>
      <c r="Z3303"/>
      <c r="AA3303"/>
      <c r="AJ3303" s="47"/>
      <c r="AK3303"/>
      <c r="AL3303"/>
      <c r="AM3303"/>
      <c r="AN3303"/>
      <c r="AO3303" s="47"/>
      <c r="AP3303"/>
      <c r="AQ3303"/>
      <c r="AZ3303" s="47"/>
      <c r="BA3303"/>
      <c r="BB3303"/>
      <c r="BC3303"/>
      <c r="BD3303"/>
      <c r="BE3303" s="47"/>
      <c r="BF3303"/>
      <c r="BG3303"/>
    </row>
    <row r="3304" spans="20:59" x14ac:dyDescent="0.25">
      <c r="T3304" s="47"/>
      <c r="U3304"/>
      <c r="V3304"/>
      <c r="W3304"/>
      <c r="X3304"/>
      <c r="Y3304" s="47"/>
      <c r="Z3304"/>
      <c r="AA3304"/>
      <c r="AJ3304" s="47"/>
      <c r="AK3304"/>
      <c r="AL3304"/>
      <c r="AM3304"/>
      <c r="AN3304"/>
      <c r="AO3304" s="47"/>
      <c r="AP3304"/>
      <c r="AQ3304"/>
      <c r="AZ3304" s="47"/>
      <c r="BA3304"/>
      <c r="BB3304"/>
      <c r="BC3304"/>
      <c r="BD3304"/>
      <c r="BE3304" s="47"/>
      <c r="BF3304"/>
      <c r="BG3304"/>
    </row>
    <row r="3305" spans="20:59" x14ac:dyDescent="0.25">
      <c r="T3305" s="47"/>
      <c r="U3305"/>
      <c r="V3305"/>
      <c r="W3305"/>
      <c r="X3305"/>
      <c r="Y3305" s="47"/>
      <c r="Z3305"/>
      <c r="AA3305"/>
      <c r="AJ3305" s="47"/>
      <c r="AK3305"/>
      <c r="AL3305"/>
      <c r="AM3305"/>
      <c r="AN3305"/>
      <c r="AO3305" s="47"/>
      <c r="AP3305"/>
      <c r="AQ3305"/>
      <c r="AZ3305" s="47"/>
      <c r="BA3305"/>
      <c r="BB3305"/>
      <c r="BC3305"/>
      <c r="BD3305"/>
      <c r="BE3305" s="47"/>
      <c r="BF3305"/>
      <c r="BG3305"/>
    </row>
    <row r="3306" spans="20:59" x14ac:dyDescent="0.25">
      <c r="T3306" s="47"/>
      <c r="U3306"/>
      <c r="V3306"/>
      <c r="W3306"/>
      <c r="X3306"/>
      <c r="Y3306" s="47"/>
      <c r="Z3306"/>
      <c r="AA3306"/>
      <c r="AJ3306" s="47"/>
      <c r="AK3306"/>
      <c r="AL3306"/>
      <c r="AM3306"/>
      <c r="AN3306"/>
      <c r="AO3306" s="47"/>
      <c r="AP3306"/>
      <c r="AQ3306"/>
      <c r="AZ3306" s="47"/>
      <c r="BA3306"/>
      <c r="BB3306"/>
      <c r="BC3306"/>
      <c r="BD3306"/>
      <c r="BE3306" s="47"/>
      <c r="BF3306"/>
      <c r="BG3306"/>
    </row>
    <row r="3307" spans="20:59" x14ac:dyDescent="0.25">
      <c r="T3307" s="47"/>
      <c r="U3307"/>
      <c r="V3307"/>
      <c r="W3307"/>
      <c r="X3307"/>
      <c r="Y3307" s="47"/>
      <c r="Z3307"/>
      <c r="AA3307"/>
      <c r="AJ3307" s="47"/>
      <c r="AK3307"/>
      <c r="AL3307"/>
      <c r="AM3307"/>
      <c r="AN3307"/>
      <c r="AO3307" s="47"/>
      <c r="AP3307"/>
      <c r="AQ3307"/>
      <c r="AZ3307" s="47"/>
      <c r="BA3307"/>
      <c r="BB3307"/>
      <c r="BC3307"/>
      <c r="BD3307"/>
      <c r="BE3307" s="47"/>
      <c r="BF3307"/>
      <c r="BG3307"/>
    </row>
    <row r="3308" spans="20:59" x14ac:dyDescent="0.25">
      <c r="T3308" s="47"/>
      <c r="U3308"/>
      <c r="V3308"/>
      <c r="W3308"/>
      <c r="X3308"/>
      <c r="Y3308" s="47"/>
      <c r="Z3308"/>
      <c r="AA3308"/>
      <c r="AJ3308" s="47"/>
      <c r="AK3308"/>
      <c r="AL3308"/>
      <c r="AM3308"/>
      <c r="AN3308"/>
      <c r="AO3308" s="47"/>
      <c r="AP3308"/>
      <c r="AQ3308"/>
      <c r="AZ3308" s="47"/>
      <c r="BA3308"/>
      <c r="BB3308"/>
      <c r="BC3308"/>
      <c r="BD3308"/>
      <c r="BE3308" s="47"/>
      <c r="BF3308"/>
      <c r="BG3308"/>
    </row>
    <row r="3309" spans="20:59" x14ac:dyDescent="0.25">
      <c r="T3309" s="47"/>
      <c r="U3309"/>
      <c r="V3309"/>
      <c r="W3309"/>
      <c r="X3309"/>
      <c r="Y3309" s="47"/>
      <c r="Z3309"/>
      <c r="AA3309"/>
      <c r="AJ3309" s="47"/>
      <c r="AK3309"/>
      <c r="AL3309"/>
      <c r="AM3309"/>
      <c r="AN3309"/>
      <c r="AO3309" s="47"/>
      <c r="AP3309"/>
      <c r="AQ3309"/>
      <c r="AZ3309" s="47"/>
      <c r="BA3309"/>
      <c r="BB3309"/>
      <c r="BC3309"/>
      <c r="BD3309"/>
      <c r="BE3309" s="47"/>
      <c r="BF3309"/>
      <c r="BG3309"/>
    </row>
    <row r="3310" spans="20:59" x14ac:dyDescent="0.25">
      <c r="T3310" s="47"/>
      <c r="U3310"/>
      <c r="V3310"/>
      <c r="W3310"/>
      <c r="X3310"/>
      <c r="Y3310" s="47"/>
      <c r="Z3310"/>
      <c r="AA3310"/>
      <c r="AJ3310" s="47"/>
      <c r="AK3310"/>
      <c r="AL3310"/>
      <c r="AM3310"/>
      <c r="AN3310"/>
      <c r="AO3310" s="47"/>
      <c r="AP3310"/>
      <c r="AQ3310"/>
      <c r="AZ3310" s="47"/>
      <c r="BA3310"/>
      <c r="BB3310"/>
      <c r="BC3310"/>
      <c r="BD3310"/>
      <c r="BE3310" s="47"/>
      <c r="BF3310"/>
      <c r="BG3310"/>
    </row>
    <row r="3311" spans="20:59" x14ac:dyDescent="0.25">
      <c r="T3311" s="47"/>
      <c r="U3311"/>
      <c r="V3311"/>
      <c r="W3311"/>
      <c r="X3311"/>
      <c r="Y3311" s="47"/>
      <c r="Z3311"/>
      <c r="AA3311"/>
      <c r="AJ3311" s="47"/>
      <c r="AK3311"/>
      <c r="AL3311"/>
      <c r="AM3311"/>
      <c r="AN3311"/>
      <c r="AO3311" s="47"/>
      <c r="AP3311"/>
      <c r="AQ3311"/>
      <c r="AZ3311" s="47"/>
      <c r="BA3311"/>
      <c r="BB3311"/>
      <c r="BC3311"/>
      <c r="BD3311"/>
      <c r="BE3311" s="47"/>
      <c r="BF3311"/>
      <c r="BG3311"/>
    </row>
    <row r="3312" spans="20:59" x14ac:dyDescent="0.25">
      <c r="T3312" s="47"/>
      <c r="U3312"/>
      <c r="V3312"/>
      <c r="W3312"/>
      <c r="X3312"/>
      <c r="Y3312" s="47"/>
      <c r="Z3312"/>
      <c r="AA3312"/>
      <c r="AJ3312" s="47"/>
      <c r="AK3312"/>
      <c r="AL3312"/>
      <c r="AM3312"/>
      <c r="AN3312"/>
      <c r="AO3312" s="47"/>
      <c r="AP3312"/>
      <c r="AQ3312"/>
      <c r="AZ3312" s="47"/>
      <c r="BA3312"/>
      <c r="BB3312"/>
      <c r="BC3312"/>
      <c r="BD3312"/>
      <c r="BE3312" s="47"/>
      <c r="BF3312"/>
      <c r="BG3312"/>
    </row>
    <row r="3313" spans="20:59" x14ac:dyDescent="0.25">
      <c r="T3313" s="47"/>
      <c r="U3313"/>
      <c r="V3313"/>
      <c r="W3313"/>
      <c r="X3313"/>
      <c r="Y3313" s="47"/>
      <c r="Z3313"/>
      <c r="AA3313"/>
      <c r="AJ3313" s="47"/>
      <c r="AK3313"/>
      <c r="AL3313"/>
      <c r="AM3313"/>
      <c r="AN3313"/>
      <c r="AO3313" s="47"/>
      <c r="AP3313"/>
      <c r="AQ3313"/>
      <c r="AZ3313" s="47"/>
      <c r="BA3313"/>
      <c r="BB3313"/>
      <c r="BC3313"/>
      <c r="BD3313"/>
      <c r="BE3313" s="47"/>
      <c r="BF3313"/>
      <c r="BG3313"/>
    </row>
    <row r="3314" spans="20:59" x14ac:dyDescent="0.25">
      <c r="T3314" s="47"/>
      <c r="U3314"/>
      <c r="V3314"/>
      <c r="W3314"/>
      <c r="X3314"/>
      <c r="Y3314" s="47"/>
      <c r="Z3314"/>
      <c r="AA3314"/>
      <c r="AJ3314" s="47"/>
      <c r="AK3314"/>
      <c r="AL3314"/>
      <c r="AM3314"/>
      <c r="AN3314"/>
      <c r="AO3314" s="47"/>
      <c r="AP3314"/>
      <c r="AQ3314"/>
      <c r="AZ3314" s="47"/>
      <c r="BA3314"/>
      <c r="BB3314"/>
      <c r="BC3314"/>
      <c r="BD3314"/>
      <c r="BE3314" s="47"/>
      <c r="BF3314"/>
      <c r="BG3314"/>
    </row>
    <row r="3315" spans="20:59" x14ac:dyDescent="0.25">
      <c r="T3315" s="47"/>
      <c r="U3315"/>
      <c r="V3315"/>
      <c r="W3315"/>
      <c r="X3315"/>
      <c r="Y3315" s="47"/>
      <c r="Z3315"/>
      <c r="AA3315"/>
      <c r="AJ3315" s="47"/>
      <c r="AK3315"/>
      <c r="AL3315"/>
      <c r="AM3315"/>
      <c r="AN3315"/>
      <c r="AO3315" s="47"/>
      <c r="AP3315"/>
      <c r="AQ3315"/>
      <c r="AZ3315" s="47"/>
      <c r="BA3315"/>
      <c r="BB3315"/>
      <c r="BC3315"/>
      <c r="BD3315"/>
      <c r="BE3315" s="47"/>
      <c r="BF3315"/>
      <c r="BG3315"/>
    </row>
    <row r="3316" spans="20:59" x14ac:dyDescent="0.25">
      <c r="T3316" s="47"/>
      <c r="U3316"/>
      <c r="V3316"/>
      <c r="W3316"/>
      <c r="X3316"/>
      <c r="Y3316" s="47"/>
      <c r="Z3316"/>
      <c r="AA3316"/>
      <c r="AJ3316" s="47"/>
      <c r="AK3316"/>
      <c r="AL3316"/>
      <c r="AM3316"/>
      <c r="AN3316"/>
      <c r="AO3316" s="47"/>
      <c r="AP3316"/>
      <c r="AQ3316"/>
      <c r="AZ3316" s="47"/>
      <c r="BA3316"/>
      <c r="BB3316"/>
      <c r="BC3316"/>
      <c r="BD3316"/>
      <c r="BE3316" s="47"/>
      <c r="BF3316"/>
      <c r="BG3316"/>
    </row>
    <row r="3317" spans="20:59" x14ac:dyDescent="0.25">
      <c r="T3317" s="47"/>
      <c r="U3317"/>
      <c r="V3317"/>
      <c r="W3317"/>
      <c r="X3317"/>
      <c r="Y3317" s="47"/>
      <c r="Z3317"/>
      <c r="AA3317"/>
      <c r="AJ3317" s="47"/>
      <c r="AK3317"/>
      <c r="AL3317"/>
      <c r="AM3317"/>
      <c r="AN3317"/>
      <c r="AO3317" s="47"/>
      <c r="AP3317"/>
      <c r="AQ3317"/>
      <c r="AZ3317" s="47"/>
      <c r="BA3317"/>
      <c r="BB3317"/>
      <c r="BC3317"/>
      <c r="BD3317"/>
      <c r="BE3317" s="47"/>
      <c r="BF3317"/>
      <c r="BG3317"/>
    </row>
    <row r="3318" spans="20:59" x14ac:dyDescent="0.25">
      <c r="T3318" s="47"/>
      <c r="U3318"/>
      <c r="V3318"/>
      <c r="W3318"/>
      <c r="X3318"/>
      <c r="Y3318" s="47"/>
      <c r="Z3318"/>
      <c r="AA3318"/>
      <c r="AJ3318" s="47"/>
      <c r="AK3318"/>
      <c r="AL3318"/>
      <c r="AM3318"/>
      <c r="AN3318"/>
      <c r="AO3318" s="47"/>
      <c r="AP3318"/>
      <c r="AQ3318"/>
      <c r="AZ3318" s="47"/>
      <c r="BA3318"/>
      <c r="BB3318"/>
      <c r="BC3318"/>
      <c r="BD3318"/>
      <c r="BE3318" s="47"/>
      <c r="BF3318"/>
      <c r="BG3318"/>
    </row>
    <row r="3319" spans="20:59" x14ac:dyDescent="0.25">
      <c r="T3319" s="47"/>
      <c r="U3319"/>
      <c r="V3319"/>
      <c r="W3319"/>
      <c r="X3319"/>
      <c r="Y3319" s="47"/>
      <c r="Z3319"/>
      <c r="AA3319"/>
      <c r="AJ3319" s="47"/>
      <c r="AK3319"/>
      <c r="AL3319"/>
      <c r="AM3319"/>
      <c r="AN3319"/>
      <c r="AO3319" s="47"/>
      <c r="AP3319"/>
      <c r="AQ3319"/>
      <c r="AZ3319" s="47"/>
      <c r="BA3319"/>
      <c r="BB3319"/>
      <c r="BC3319"/>
      <c r="BD3319"/>
      <c r="BE3319" s="47"/>
      <c r="BF3319"/>
      <c r="BG3319"/>
    </row>
    <row r="3320" spans="20:59" x14ac:dyDescent="0.25">
      <c r="T3320" s="47"/>
      <c r="U3320"/>
      <c r="V3320"/>
      <c r="W3320"/>
      <c r="X3320"/>
      <c r="Y3320" s="47"/>
      <c r="Z3320"/>
      <c r="AA3320"/>
      <c r="AJ3320" s="47"/>
      <c r="AK3320"/>
      <c r="AL3320"/>
      <c r="AM3320"/>
      <c r="AN3320"/>
      <c r="AO3320" s="47"/>
      <c r="AP3320"/>
      <c r="AQ3320"/>
      <c r="AZ3320" s="47"/>
      <c r="BA3320"/>
      <c r="BB3320"/>
      <c r="BC3320"/>
      <c r="BD3320"/>
      <c r="BE3320" s="47"/>
      <c r="BF3320"/>
      <c r="BG3320"/>
    </row>
    <row r="3321" spans="20:59" x14ac:dyDescent="0.25">
      <c r="T3321" s="47"/>
      <c r="U3321"/>
      <c r="V3321"/>
      <c r="W3321"/>
      <c r="X3321"/>
      <c r="Y3321" s="47"/>
      <c r="Z3321"/>
      <c r="AA3321"/>
      <c r="AJ3321" s="47"/>
      <c r="AK3321"/>
      <c r="AL3321"/>
      <c r="AM3321"/>
      <c r="AN3321"/>
      <c r="AO3321" s="47"/>
      <c r="AP3321"/>
      <c r="AQ3321"/>
      <c r="AZ3321" s="47"/>
      <c r="BA3321"/>
      <c r="BB3321"/>
      <c r="BC3321"/>
      <c r="BD3321"/>
      <c r="BE3321" s="47"/>
      <c r="BF3321"/>
      <c r="BG3321"/>
    </row>
    <row r="3322" spans="20:59" x14ac:dyDescent="0.25">
      <c r="T3322" s="47"/>
      <c r="U3322"/>
      <c r="V3322"/>
      <c r="W3322"/>
      <c r="X3322"/>
      <c r="Y3322" s="47"/>
      <c r="Z3322"/>
      <c r="AA3322"/>
      <c r="AJ3322" s="47"/>
      <c r="AK3322"/>
      <c r="AL3322"/>
      <c r="AM3322"/>
      <c r="AN3322"/>
      <c r="AO3322" s="47"/>
      <c r="AP3322"/>
      <c r="AQ3322"/>
      <c r="AZ3322" s="47"/>
      <c r="BA3322"/>
      <c r="BB3322"/>
      <c r="BC3322"/>
      <c r="BD3322"/>
      <c r="BE3322" s="47"/>
      <c r="BF3322"/>
      <c r="BG3322"/>
    </row>
    <row r="3323" spans="20:59" x14ac:dyDescent="0.25">
      <c r="T3323" s="47"/>
      <c r="U3323"/>
      <c r="V3323"/>
      <c r="W3323"/>
      <c r="X3323"/>
      <c r="Y3323" s="47"/>
      <c r="Z3323"/>
      <c r="AA3323"/>
      <c r="AJ3323" s="47"/>
      <c r="AK3323"/>
      <c r="AL3323"/>
      <c r="AM3323"/>
      <c r="AN3323"/>
      <c r="AO3323" s="47"/>
      <c r="AP3323"/>
      <c r="AQ3323"/>
      <c r="AZ3323" s="47"/>
      <c r="BA3323"/>
      <c r="BB3323"/>
      <c r="BC3323"/>
      <c r="BD3323"/>
      <c r="BE3323" s="47"/>
      <c r="BF3323"/>
      <c r="BG3323"/>
    </row>
    <row r="3324" spans="20:59" x14ac:dyDescent="0.25">
      <c r="T3324" s="47"/>
      <c r="U3324"/>
      <c r="V3324"/>
      <c r="W3324"/>
      <c r="X3324"/>
      <c r="Y3324" s="47"/>
      <c r="Z3324"/>
      <c r="AA3324"/>
      <c r="AJ3324" s="47"/>
      <c r="AK3324"/>
      <c r="AL3324"/>
      <c r="AM3324"/>
      <c r="AN3324"/>
      <c r="AO3324" s="47"/>
      <c r="AP3324"/>
      <c r="AQ3324"/>
      <c r="AZ3324" s="47"/>
      <c r="BA3324"/>
      <c r="BB3324"/>
      <c r="BC3324"/>
      <c r="BD3324"/>
      <c r="BE3324" s="47"/>
      <c r="BF3324"/>
      <c r="BG3324"/>
    </row>
    <row r="3325" spans="20:59" x14ac:dyDescent="0.25">
      <c r="T3325" s="47"/>
      <c r="U3325"/>
      <c r="V3325"/>
      <c r="W3325"/>
      <c r="X3325"/>
      <c r="Y3325" s="47"/>
      <c r="Z3325"/>
      <c r="AA3325"/>
      <c r="AJ3325" s="47"/>
      <c r="AK3325"/>
      <c r="AL3325"/>
      <c r="AM3325"/>
      <c r="AN3325"/>
      <c r="AO3325" s="47"/>
      <c r="AP3325"/>
      <c r="AQ3325"/>
      <c r="AZ3325" s="47"/>
      <c r="BA3325"/>
      <c r="BB3325"/>
      <c r="BC3325"/>
      <c r="BD3325"/>
      <c r="BE3325" s="47"/>
      <c r="BF3325"/>
      <c r="BG3325"/>
    </row>
    <row r="3326" spans="20:59" x14ac:dyDescent="0.25">
      <c r="T3326" s="47"/>
      <c r="U3326"/>
      <c r="V3326"/>
      <c r="W3326"/>
      <c r="X3326"/>
      <c r="Y3326" s="47"/>
      <c r="Z3326"/>
      <c r="AA3326"/>
      <c r="AJ3326" s="47"/>
      <c r="AK3326"/>
      <c r="AL3326"/>
      <c r="AM3326"/>
      <c r="AN3326"/>
      <c r="AO3326" s="47"/>
      <c r="AP3326"/>
      <c r="AQ3326"/>
      <c r="AZ3326" s="47"/>
      <c r="BA3326"/>
      <c r="BB3326"/>
      <c r="BC3326"/>
      <c r="BD3326"/>
      <c r="BE3326" s="47"/>
      <c r="BF3326"/>
      <c r="BG3326"/>
    </row>
    <row r="3327" spans="20:59" x14ac:dyDescent="0.25">
      <c r="T3327" s="47"/>
      <c r="U3327"/>
      <c r="V3327"/>
      <c r="W3327"/>
      <c r="X3327"/>
      <c r="Y3327" s="47"/>
      <c r="Z3327"/>
      <c r="AA3327"/>
      <c r="AJ3327" s="47"/>
      <c r="AK3327"/>
      <c r="AL3327"/>
      <c r="AM3327"/>
      <c r="AN3327"/>
      <c r="AO3327" s="47"/>
      <c r="AP3327"/>
      <c r="AQ3327"/>
      <c r="AZ3327" s="47"/>
      <c r="BA3327"/>
      <c r="BB3327"/>
      <c r="BC3327"/>
      <c r="BD3327"/>
      <c r="BE3327" s="47"/>
      <c r="BF3327"/>
      <c r="BG3327"/>
    </row>
    <row r="3328" spans="20:59" x14ac:dyDescent="0.25">
      <c r="T3328" s="47"/>
      <c r="U3328"/>
      <c r="V3328"/>
      <c r="W3328"/>
      <c r="X3328"/>
      <c r="Y3328" s="47"/>
      <c r="Z3328"/>
      <c r="AA3328"/>
      <c r="AJ3328" s="47"/>
      <c r="AK3328"/>
      <c r="AL3328"/>
      <c r="AM3328"/>
      <c r="AN3328"/>
      <c r="AO3328" s="47"/>
      <c r="AP3328"/>
      <c r="AQ3328"/>
      <c r="AZ3328" s="47"/>
      <c r="BA3328"/>
      <c r="BB3328"/>
      <c r="BC3328"/>
      <c r="BD3328"/>
      <c r="BE3328" s="47"/>
      <c r="BF3328"/>
      <c r="BG3328"/>
    </row>
    <row r="3329" spans="20:59" x14ac:dyDescent="0.25">
      <c r="T3329" s="47"/>
      <c r="U3329"/>
      <c r="V3329"/>
      <c r="W3329"/>
      <c r="X3329"/>
      <c r="Y3329" s="47"/>
      <c r="Z3329"/>
      <c r="AA3329"/>
      <c r="AJ3329" s="47"/>
      <c r="AK3329"/>
      <c r="AL3329"/>
      <c r="AM3329"/>
      <c r="AN3329"/>
      <c r="AO3329" s="47"/>
      <c r="AP3329"/>
      <c r="AQ3329"/>
      <c r="AZ3329" s="47"/>
      <c r="BA3329"/>
      <c r="BB3329"/>
      <c r="BC3329"/>
      <c r="BD3329"/>
      <c r="BE3329" s="47"/>
      <c r="BF3329"/>
      <c r="BG3329"/>
    </row>
    <row r="3330" spans="20:59" x14ac:dyDescent="0.25">
      <c r="T3330" s="47"/>
      <c r="U3330"/>
      <c r="V3330"/>
      <c r="W3330"/>
      <c r="X3330"/>
      <c r="Y3330" s="47"/>
      <c r="Z3330"/>
      <c r="AA3330"/>
      <c r="AJ3330" s="47"/>
      <c r="AK3330"/>
      <c r="AL3330"/>
      <c r="AM3330"/>
      <c r="AN3330"/>
      <c r="AO3330" s="47"/>
      <c r="AP3330"/>
      <c r="AQ3330"/>
      <c r="AZ3330" s="47"/>
      <c r="BA3330"/>
      <c r="BB3330"/>
      <c r="BC3330"/>
      <c r="BD3330"/>
      <c r="BE3330" s="47"/>
      <c r="BF3330"/>
      <c r="BG3330"/>
    </row>
    <row r="3331" spans="20:59" x14ac:dyDescent="0.25">
      <c r="T3331" s="47"/>
      <c r="U3331"/>
      <c r="V3331"/>
      <c r="W3331"/>
      <c r="X3331"/>
      <c r="Y3331" s="47"/>
      <c r="Z3331"/>
      <c r="AA3331"/>
      <c r="AJ3331" s="47"/>
      <c r="AK3331"/>
      <c r="AL3331"/>
      <c r="AM3331"/>
      <c r="AN3331"/>
      <c r="AO3331" s="47"/>
      <c r="AP3331"/>
      <c r="AQ3331"/>
      <c r="AZ3331" s="47"/>
      <c r="BA3331"/>
      <c r="BB3331"/>
      <c r="BC3331"/>
      <c r="BD3331"/>
      <c r="BE3331" s="47"/>
      <c r="BF3331"/>
      <c r="BG3331"/>
    </row>
    <row r="3332" spans="20:59" x14ac:dyDescent="0.25">
      <c r="T3332" s="47"/>
      <c r="U3332"/>
      <c r="V3332"/>
      <c r="W3332"/>
      <c r="X3332"/>
      <c r="Y3332" s="47"/>
      <c r="Z3332"/>
      <c r="AA3332"/>
      <c r="AJ3332" s="47"/>
      <c r="AK3332"/>
      <c r="AL3332"/>
      <c r="AM3332"/>
      <c r="AN3332"/>
      <c r="AO3332" s="47"/>
      <c r="AP3332"/>
      <c r="AQ3332"/>
      <c r="AZ3332" s="47"/>
      <c r="BA3332"/>
      <c r="BB3332"/>
      <c r="BC3332"/>
      <c r="BD3332"/>
      <c r="BE3332" s="47"/>
      <c r="BF3332"/>
      <c r="BG3332"/>
    </row>
    <row r="3333" spans="20:59" x14ac:dyDescent="0.25">
      <c r="T3333" s="47"/>
      <c r="U3333"/>
      <c r="V3333"/>
      <c r="W3333"/>
      <c r="X3333"/>
      <c r="Y3333" s="47"/>
      <c r="Z3333"/>
      <c r="AA3333"/>
      <c r="AJ3333" s="47"/>
      <c r="AK3333"/>
      <c r="AL3333"/>
      <c r="AM3333"/>
      <c r="AN3333"/>
      <c r="AO3333" s="47"/>
      <c r="AP3333"/>
      <c r="AQ3333"/>
      <c r="AZ3333" s="47"/>
      <c r="BA3333"/>
      <c r="BB3333"/>
      <c r="BC3333"/>
      <c r="BD3333"/>
      <c r="BE3333" s="47"/>
      <c r="BF3333"/>
      <c r="BG3333"/>
    </row>
    <row r="3334" spans="20:59" x14ac:dyDescent="0.25">
      <c r="T3334" s="47"/>
      <c r="U3334"/>
      <c r="V3334"/>
      <c r="W3334"/>
      <c r="X3334"/>
      <c r="Y3334" s="47"/>
      <c r="Z3334"/>
      <c r="AA3334"/>
      <c r="AJ3334" s="47"/>
      <c r="AK3334"/>
      <c r="AL3334"/>
      <c r="AM3334"/>
      <c r="AN3334"/>
      <c r="AO3334" s="47"/>
      <c r="AP3334"/>
      <c r="AQ3334"/>
      <c r="AZ3334" s="47"/>
      <c r="BA3334"/>
      <c r="BB3334"/>
      <c r="BC3334"/>
      <c r="BD3334"/>
      <c r="BE3334" s="47"/>
      <c r="BF3334"/>
      <c r="BG3334"/>
    </row>
    <row r="3335" spans="20:59" x14ac:dyDescent="0.25">
      <c r="T3335" s="47"/>
      <c r="U3335"/>
      <c r="V3335"/>
      <c r="W3335"/>
      <c r="X3335"/>
      <c r="Y3335" s="47"/>
      <c r="Z3335"/>
      <c r="AA3335"/>
      <c r="AJ3335" s="47"/>
      <c r="AK3335"/>
      <c r="AL3335"/>
      <c r="AM3335"/>
      <c r="AN3335"/>
      <c r="AO3335" s="47"/>
      <c r="AP3335"/>
      <c r="AQ3335"/>
      <c r="AZ3335" s="47"/>
      <c r="BA3335"/>
      <c r="BB3335"/>
      <c r="BC3335"/>
      <c r="BD3335"/>
      <c r="BE3335" s="47"/>
      <c r="BF3335"/>
      <c r="BG3335"/>
    </row>
    <row r="3336" spans="20:59" x14ac:dyDescent="0.25">
      <c r="T3336" s="47"/>
      <c r="U3336"/>
      <c r="V3336"/>
      <c r="W3336"/>
      <c r="X3336"/>
      <c r="Y3336" s="47"/>
      <c r="Z3336"/>
      <c r="AA3336"/>
      <c r="AJ3336" s="47"/>
      <c r="AK3336"/>
      <c r="AL3336"/>
      <c r="AM3336"/>
      <c r="AN3336"/>
      <c r="AO3336" s="47"/>
      <c r="AP3336"/>
      <c r="AQ3336"/>
      <c r="AZ3336" s="47"/>
      <c r="BA3336"/>
      <c r="BB3336"/>
      <c r="BC3336"/>
      <c r="BD3336"/>
      <c r="BE3336" s="47"/>
      <c r="BF3336"/>
      <c r="BG3336"/>
    </row>
    <row r="3337" spans="20:59" x14ac:dyDescent="0.25">
      <c r="T3337" s="47"/>
      <c r="U3337"/>
      <c r="V3337"/>
      <c r="W3337"/>
      <c r="X3337"/>
      <c r="Y3337" s="47"/>
      <c r="Z3337"/>
      <c r="AA3337"/>
      <c r="AJ3337" s="47"/>
      <c r="AK3337"/>
      <c r="AL3337"/>
      <c r="AM3337"/>
      <c r="AN3337"/>
      <c r="AO3337" s="47"/>
      <c r="AP3337"/>
      <c r="AQ3337"/>
      <c r="AZ3337" s="47"/>
      <c r="BA3337"/>
      <c r="BB3337"/>
      <c r="BC3337"/>
      <c r="BD3337"/>
      <c r="BE3337" s="47"/>
      <c r="BF3337"/>
      <c r="BG3337"/>
    </row>
    <row r="3338" spans="20:59" x14ac:dyDescent="0.25">
      <c r="T3338" s="47"/>
      <c r="U3338"/>
      <c r="V3338"/>
      <c r="W3338"/>
      <c r="X3338"/>
      <c r="Y3338" s="47"/>
      <c r="Z3338"/>
      <c r="AA3338"/>
      <c r="AJ3338" s="47"/>
      <c r="AK3338"/>
      <c r="AL3338"/>
      <c r="AM3338"/>
      <c r="AN3338"/>
      <c r="AO3338" s="47"/>
      <c r="AP3338"/>
      <c r="AQ3338"/>
      <c r="AZ3338" s="47"/>
      <c r="BA3338"/>
      <c r="BB3338"/>
      <c r="BC3338"/>
      <c r="BD3338"/>
      <c r="BE3338" s="47"/>
      <c r="BF3338"/>
      <c r="BG3338"/>
    </row>
    <row r="3339" spans="20:59" x14ac:dyDescent="0.25">
      <c r="T3339" s="47"/>
      <c r="U3339"/>
      <c r="V3339"/>
      <c r="W3339"/>
      <c r="X3339"/>
      <c r="Y3339" s="47"/>
      <c r="Z3339"/>
      <c r="AA3339"/>
      <c r="AJ3339" s="47"/>
      <c r="AK3339"/>
      <c r="AL3339"/>
      <c r="AM3339"/>
      <c r="AN3339"/>
      <c r="AO3339" s="47"/>
      <c r="AP3339"/>
      <c r="AQ3339"/>
      <c r="AZ3339" s="47"/>
      <c r="BA3339"/>
      <c r="BB3339"/>
      <c r="BC3339"/>
      <c r="BD3339"/>
      <c r="BE3339" s="47"/>
      <c r="BF3339"/>
      <c r="BG3339"/>
    </row>
    <row r="3340" spans="20:59" x14ac:dyDescent="0.25">
      <c r="T3340" s="47"/>
      <c r="U3340"/>
      <c r="V3340"/>
      <c r="W3340"/>
      <c r="X3340"/>
      <c r="Y3340" s="47"/>
      <c r="Z3340"/>
      <c r="AA3340"/>
      <c r="AJ3340" s="47"/>
      <c r="AK3340"/>
      <c r="AL3340"/>
      <c r="AM3340"/>
      <c r="AN3340"/>
      <c r="AO3340" s="47"/>
      <c r="AP3340"/>
      <c r="AQ3340"/>
      <c r="AZ3340" s="47"/>
      <c r="BA3340"/>
      <c r="BB3340"/>
      <c r="BC3340"/>
      <c r="BD3340"/>
      <c r="BE3340" s="47"/>
      <c r="BF3340"/>
      <c r="BG3340"/>
    </row>
    <row r="3341" spans="20:59" x14ac:dyDescent="0.25">
      <c r="T3341" s="47"/>
      <c r="U3341"/>
      <c r="V3341"/>
      <c r="W3341"/>
      <c r="X3341"/>
      <c r="Y3341" s="47"/>
      <c r="Z3341"/>
      <c r="AA3341"/>
      <c r="AJ3341" s="47"/>
      <c r="AK3341"/>
      <c r="AL3341"/>
      <c r="AM3341"/>
      <c r="AN3341"/>
      <c r="AO3341" s="47"/>
      <c r="AP3341"/>
      <c r="AQ3341"/>
      <c r="AZ3341" s="47"/>
      <c r="BA3341"/>
      <c r="BB3341"/>
      <c r="BC3341"/>
      <c r="BD3341"/>
      <c r="BE3341" s="47"/>
      <c r="BF3341"/>
      <c r="BG3341"/>
    </row>
    <row r="3342" spans="20:59" x14ac:dyDescent="0.25">
      <c r="T3342" s="47"/>
      <c r="U3342"/>
      <c r="V3342"/>
      <c r="W3342"/>
      <c r="X3342"/>
      <c r="Y3342" s="47"/>
      <c r="Z3342"/>
      <c r="AA3342"/>
      <c r="AJ3342" s="47"/>
      <c r="AK3342"/>
      <c r="AL3342"/>
      <c r="AM3342"/>
      <c r="AN3342"/>
      <c r="AO3342" s="47"/>
      <c r="AP3342"/>
      <c r="AQ3342"/>
      <c r="AZ3342" s="47"/>
      <c r="BA3342"/>
      <c r="BB3342"/>
      <c r="BC3342"/>
      <c r="BD3342"/>
      <c r="BE3342" s="47"/>
      <c r="BF3342"/>
      <c r="BG3342"/>
    </row>
    <row r="3343" spans="20:59" x14ac:dyDescent="0.25">
      <c r="T3343" s="47"/>
      <c r="U3343"/>
      <c r="V3343"/>
      <c r="W3343"/>
      <c r="X3343"/>
      <c r="Y3343" s="47"/>
      <c r="Z3343"/>
      <c r="AA3343"/>
      <c r="AJ3343" s="47"/>
      <c r="AK3343"/>
      <c r="AL3343"/>
      <c r="AM3343"/>
      <c r="AN3343"/>
      <c r="AO3343" s="47"/>
      <c r="AP3343"/>
      <c r="AQ3343"/>
      <c r="AZ3343" s="47"/>
      <c r="BA3343"/>
      <c r="BB3343"/>
      <c r="BC3343"/>
      <c r="BD3343"/>
      <c r="BE3343" s="47"/>
      <c r="BF3343"/>
      <c r="BG3343"/>
    </row>
    <row r="3344" spans="20:59" x14ac:dyDescent="0.25">
      <c r="T3344" s="47"/>
      <c r="U3344"/>
      <c r="V3344"/>
      <c r="W3344"/>
      <c r="X3344"/>
      <c r="Y3344" s="47"/>
      <c r="Z3344"/>
      <c r="AA3344"/>
      <c r="AJ3344" s="47"/>
      <c r="AK3344"/>
      <c r="AL3344"/>
      <c r="AM3344"/>
      <c r="AN3344"/>
      <c r="AO3344" s="47"/>
      <c r="AP3344"/>
      <c r="AQ3344"/>
      <c r="AZ3344" s="47"/>
      <c r="BA3344"/>
      <c r="BB3344"/>
      <c r="BC3344"/>
      <c r="BD3344"/>
      <c r="BE3344" s="47"/>
      <c r="BF3344"/>
      <c r="BG3344"/>
    </row>
    <row r="3345" spans="20:59" x14ac:dyDescent="0.25">
      <c r="T3345" s="47"/>
      <c r="U3345"/>
      <c r="V3345"/>
      <c r="W3345"/>
      <c r="X3345"/>
      <c r="Y3345" s="47"/>
      <c r="Z3345"/>
      <c r="AA3345"/>
      <c r="AJ3345" s="47"/>
      <c r="AK3345"/>
      <c r="AL3345"/>
      <c r="AM3345"/>
      <c r="AN3345"/>
      <c r="AO3345" s="47"/>
      <c r="AP3345"/>
      <c r="AQ3345"/>
      <c r="AZ3345" s="47"/>
      <c r="BA3345"/>
      <c r="BB3345"/>
      <c r="BC3345"/>
      <c r="BD3345"/>
      <c r="BE3345" s="47"/>
      <c r="BF3345"/>
      <c r="BG3345"/>
    </row>
    <row r="3346" spans="20:59" x14ac:dyDescent="0.25">
      <c r="T3346" s="47"/>
      <c r="U3346"/>
      <c r="V3346"/>
      <c r="W3346"/>
      <c r="X3346"/>
      <c r="Y3346" s="47"/>
      <c r="Z3346"/>
      <c r="AA3346"/>
      <c r="AJ3346" s="47"/>
      <c r="AK3346"/>
      <c r="AL3346"/>
      <c r="AM3346"/>
      <c r="AN3346"/>
      <c r="AO3346" s="47"/>
      <c r="AP3346"/>
      <c r="AQ3346"/>
      <c r="AZ3346" s="47"/>
      <c r="BA3346"/>
      <c r="BB3346"/>
      <c r="BC3346"/>
      <c r="BD3346"/>
      <c r="BE3346" s="47"/>
      <c r="BF3346"/>
      <c r="BG3346"/>
    </row>
    <row r="3347" spans="20:59" x14ac:dyDescent="0.25">
      <c r="T3347" s="47"/>
      <c r="U3347"/>
      <c r="V3347"/>
      <c r="W3347"/>
      <c r="X3347"/>
      <c r="Y3347" s="47"/>
      <c r="Z3347"/>
      <c r="AA3347"/>
      <c r="AJ3347" s="47"/>
      <c r="AK3347"/>
      <c r="AL3347"/>
      <c r="AM3347"/>
      <c r="AN3347"/>
      <c r="AO3347" s="47"/>
      <c r="AP3347"/>
      <c r="AQ3347"/>
      <c r="AZ3347" s="47"/>
      <c r="BA3347"/>
      <c r="BB3347"/>
      <c r="BC3347"/>
      <c r="BD3347"/>
      <c r="BE3347" s="47"/>
      <c r="BF3347"/>
      <c r="BG3347"/>
    </row>
    <row r="3348" spans="20:59" x14ac:dyDescent="0.25">
      <c r="T3348" s="47"/>
      <c r="U3348"/>
      <c r="V3348"/>
      <c r="W3348"/>
      <c r="X3348"/>
      <c r="Y3348" s="47"/>
      <c r="Z3348"/>
      <c r="AA3348"/>
      <c r="AJ3348" s="47"/>
      <c r="AK3348"/>
      <c r="AL3348"/>
      <c r="AM3348"/>
      <c r="AN3348"/>
      <c r="AO3348" s="47"/>
      <c r="AP3348"/>
      <c r="AQ3348"/>
      <c r="AZ3348" s="47"/>
      <c r="BA3348"/>
      <c r="BB3348"/>
      <c r="BC3348"/>
      <c r="BD3348"/>
      <c r="BE3348" s="47"/>
      <c r="BF3348"/>
      <c r="BG3348"/>
    </row>
    <row r="3349" spans="20:59" x14ac:dyDescent="0.25">
      <c r="T3349" s="47"/>
      <c r="U3349"/>
      <c r="V3349"/>
      <c r="W3349"/>
      <c r="X3349"/>
      <c r="Y3349" s="47"/>
      <c r="Z3349"/>
      <c r="AA3349"/>
      <c r="AJ3349" s="47"/>
      <c r="AK3349"/>
      <c r="AL3349"/>
      <c r="AM3349"/>
      <c r="AN3349"/>
      <c r="AO3349" s="47"/>
      <c r="AP3349"/>
      <c r="AQ3349"/>
      <c r="AZ3349" s="47"/>
      <c r="BA3349"/>
      <c r="BB3349"/>
      <c r="BC3349"/>
      <c r="BD3349"/>
      <c r="BE3349" s="47"/>
      <c r="BF3349"/>
      <c r="BG3349"/>
    </row>
    <row r="3350" spans="20:59" x14ac:dyDescent="0.25">
      <c r="T3350" s="47"/>
      <c r="U3350"/>
      <c r="V3350"/>
      <c r="W3350"/>
      <c r="X3350"/>
      <c r="Y3350" s="47"/>
      <c r="Z3350"/>
      <c r="AA3350"/>
      <c r="AJ3350" s="47"/>
      <c r="AK3350"/>
      <c r="AL3350"/>
      <c r="AM3350"/>
      <c r="AN3350"/>
      <c r="AO3350" s="47"/>
      <c r="AP3350"/>
      <c r="AQ3350"/>
      <c r="AZ3350" s="47"/>
      <c r="BA3350"/>
      <c r="BB3350"/>
      <c r="BC3350"/>
      <c r="BD3350"/>
      <c r="BE3350" s="47"/>
      <c r="BF3350"/>
      <c r="BG3350"/>
    </row>
    <row r="3351" spans="20:59" x14ac:dyDescent="0.25">
      <c r="T3351" s="47"/>
      <c r="U3351"/>
      <c r="V3351"/>
      <c r="W3351"/>
      <c r="X3351"/>
      <c r="Y3351" s="47"/>
      <c r="Z3351"/>
      <c r="AA3351"/>
      <c r="AJ3351" s="47"/>
      <c r="AK3351"/>
      <c r="AL3351"/>
      <c r="AM3351"/>
      <c r="AN3351"/>
      <c r="AO3351" s="47"/>
      <c r="AP3351"/>
      <c r="AQ3351"/>
      <c r="AZ3351" s="47"/>
      <c r="BA3351"/>
      <c r="BB3351"/>
      <c r="BC3351"/>
      <c r="BD3351"/>
      <c r="BE3351" s="47"/>
      <c r="BF3351"/>
      <c r="BG3351"/>
    </row>
    <row r="3352" spans="20:59" x14ac:dyDescent="0.25">
      <c r="T3352" s="47"/>
      <c r="U3352"/>
      <c r="V3352"/>
      <c r="W3352"/>
      <c r="X3352"/>
      <c r="Y3352" s="47"/>
      <c r="Z3352"/>
      <c r="AA3352"/>
      <c r="AJ3352" s="47"/>
      <c r="AK3352"/>
      <c r="AL3352"/>
      <c r="AM3352"/>
      <c r="AN3352"/>
      <c r="AO3352" s="47"/>
      <c r="AP3352"/>
      <c r="AQ3352"/>
      <c r="AZ3352" s="47"/>
      <c r="BA3352"/>
      <c r="BB3352"/>
      <c r="BC3352"/>
      <c r="BD3352"/>
      <c r="BE3352" s="47"/>
      <c r="BF3352"/>
      <c r="BG3352"/>
    </row>
    <row r="3353" spans="20:59" x14ac:dyDescent="0.25">
      <c r="T3353" s="47"/>
      <c r="U3353"/>
      <c r="V3353"/>
      <c r="W3353"/>
      <c r="X3353"/>
      <c r="Y3353" s="47"/>
      <c r="Z3353"/>
      <c r="AA3353"/>
      <c r="AJ3353" s="47"/>
      <c r="AK3353"/>
      <c r="AL3353"/>
      <c r="AM3353"/>
      <c r="AN3353"/>
      <c r="AO3353" s="47"/>
      <c r="AP3353"/>
      <c r="AQ3353"/>
      <c r="AZ3353" s="47"/>
      <c r="BA3353"/>
      <c r="BB3353"/>
      <c r="BC3353"/>
      <c r="BD3353"/>
      <c r="BE3353" s="47"/>
      <c r="BF3353"/>
      <c r="BG3353"/>
    </row>
    <row r="3354" spans="20:59" x14ac:dyDescent="0.25">
      <c r="T3354" s="47"/>
      <c r="U3354"/>
      <c r="V3354"/>
      <c r="W3354"/>
      <c r="X3354"/>
      <c r="Y3354" s="47"/>
      <c r="Z3354"/>
      <c r="AA3354"/>
      <c r="AJ3354" s="47"/>
      <c r="AK3354"/>
      <c r="AL3354"/>
      <c r="AM3354"/>
      <c r="AN3354"/>
      <c r="AO3354" s="47"/>
      <c r="AP3354"/>
      <c r="AQ3354"/>
      <c r="AZ3354" s="47"/>
      <c r="BA3354"/>
      <c r="BB3354"/>
      <c r="BC3354"/>
      <c r="BD3354"/>
      <c r="BE3354" s="47"/>
      <c r="BF3354"/>
      <c r="BG3354"/>
    </row>
    <row r="3355" spans="20:59" x14ac:dyDescent="0.25">
      <c r="T3355" s="47"/>
      <c r="U3355"/>
      <c r="V3355"/>
      <c r="W3355"/>
      <c r="X3355"/>
      <c r="Y3355" s="47"/>
      <c r="Z3355"/>
      <c r="AA3355"/>
      <c r="AJ3355" s="47"/>
      <c r="AK3355"/>
      <c r="AL3355"/>
      <c r="AM3355"/>
      <c r="AN3355"/>
      <c r="AO3355" s="47"/>
      <c r="AP3355"/>
      <c r="AQ3355"/>
      <c r="AZ3355" s="47"/>
      <c r="BA3355"/>
      <c r="BB3355"/>
      <c r="BC3355"/>
      <c r="BD3355"/>
      <c r="BE3355" s="47"/>
      <c r="BF3355"/>
      <c r="BG3355"/>
    </row>
    <row r="3356" spans="20:59" x14ac:dyDescent="0.25">
      <c r="T3356" s="47"/>
      <c r="U3356"/>
      <c r="V3356"/>
      <c r="W3356"/>
      <c r="X3356"/>
      <c r="Y3356" s="47"/>
      <c r="Z3356"/>
      <c r="AA3356"/>
      <c r="AJ3356" s="47"/>
      <c r="AK3356"/>
      <c r="AL3356"/>
      <c r="AM3356"/>
      <c r="AN3356"/>
      <c r="AO3356" s="47"/>
      <c r="AP3356"/>
      <c r="AQ3356"/>
      <c r="AZ3356" s="47"/>
      <c r="BA3356"/>
      <c r="BB3356"/>
      <c r="BC3356"/>
      <c r="BD3356"/>
      <c r="BE3356" s="47"/>
      <c r="BF3356"/>
      <c r="BG3356"/>
    </row>
    <row r="3357" spans="20:59" x14ac:dyDescent="0.25">
      <c r="T3357" s="47"/>
      <c r="U3357"/>
      <c r="V3357"/>
      <c r="W3357"/>
      <c r="X3357"/>
      <c r="Y3357" s="47"/>
      <c r="Z3357"/>
      <c r="AA3357"/>
      <c r="AJ3357" s="47"/>
      <c r="AK3357"/>
      <c r="AL3357"/>
      <c r="AM3357"/>
      <c r="AN3357"/>
      <c r="AO3357" s="47"/>
      <c r="AP3357"/>
      <c r="AQ3357"/>
      <c r="AZ3357" s="47"/>
      <c r="BA3357"/>
      <c r="BB3357"/>
      <c r="BC3357"/>
      <c r="BD3357"/>
      <c r="BE3357" s="47"/>
      <c r="BF3357"/>
      <c r="BG3357"/>
    </row>
    <row r="3358" spans="20:59" x14ac:dyDescent="0.25">
      <c r="T3358" s="47"/>
      <c r="U3358"/>
      <c r="V3358"/>
      <c r="W3358"/>
      <c r="X3358"/>
      <c r="Y3358" s="47"/>
      <c r="Z3358"/>
      <c r="AA3358"/>
      <c r="AJ3358" s="47"/>
      <c r="AK3358"/>
      <c r="AL3358"/>
      <c r="AM3358"/>
      <c r="AN3358"/>
      <c r="AO3358" s="47"/>
      <c r="AP3358"/>
      <c r="AQ3358"/>
      <c r="AZ3358" s="47"/>
      <c r="BA3358"/>
      <c r="BB3358"/>
      <c r="BC3358"/>
      <c r="BD3358"/>
      <c r="BE3358" s="47"/>
      <c r="BF3358"/>
      <c r="BG3358"/>
    </row>
    <row r="3359" spans="20:59" x14ac:dyDescent="0.25">
      <c r="T3359" s="47"/>
      <c r="U3359"/>
      <c r="V3359"/>
      <c r="W3359"/>
      <c r="X3359"/>
      <c r="Y3359" s="47"/>
      <c r="Z3359"/>
      <c r="AA3359"/>
      <c r="AJ3359" s="47"/>
      <c r="AK3359"/>
      <c r="AL3359"/>
      <c r="AM3359"/>
      <c r="AN3359"/>
      <c r="AO3359" s="47"/>
      <c r="AP3359"/>
      <c r="AQ3359"/>
      <c r="AZ3359" s="47"/>
      <c r="BA3359"/>
      <c r="BB3359"/>
      <c r="BC3359"/>
      <c r="BD3359"/>
      <c r="BE3359" s="47"/>
      <c r="BF3359"/>
      <c r="BG3359"/>
    </row>
    <row r="3360" spans="20:59" x14ac:dyDescent="0.25">
      <c r="T3360" s="47"/>
      <c r="U3360"/>
      <c r="V3360"/>
      <c r="W3360"/>
      <c r="X3360"/>
      <c r="Y3360" s="47"/>
      <c r="Z3360"/>
      <c r="AA3360"/>
      <c r="AJ3360" s="47"/>
      <c r="AK3360"/>
      <c r="AL3360"/>
      <c r="AM3360"/>
      <c r="AN3360"/>
      <c r="AO3360" s="47"/>
      <c r="AP3360"/>
      <c r="AQ3360"/>
      <c r="AZ3360" s="47"/>
      <c r="BA3360"/>
      <c r="BB3360"/>
      <c r="BC3360"/>
      <c r="BD3360"/>
      <c r="BE3360" s="47"/>
      <c r="BF3360"/>
      <c r="BG3360"/>
    </row>
    <row r="3361" spans="20:59" x14ac:dyDescent="0.25">
      <c r="T3361" s="47"/>
      <c r="U3361"/>
      <c r="V3361"/>
      <c r="W3361"/>
      <c r="X3361"/>
      <c r="Y3361" s="47"/>
      <c r="Z3361"/>
      <c r="AA3361"/>
      <c r="AJ3361" s="47"/>
      <c r="AK3361"/>
      <c r="AL3361"/>
      <c r="AM3361"/>
      <c r="AN3361"/>
      <c r="AO3361" s="47"/>
      <c r="AP3361"/>
      <c r="AQ3361"/>
      <c r="AZ3361" s="47"/>
      <c r="BA3361"/>
      <c r="BB3361"/>
      <c r="BC3361"/>
      <c r="BD3361"/>
      <c r="BE3361" s="47"/>
      <c r="BF3361"/>
      <c r="BG3361"/>
    </row>
    <row r="3362" spans="20:59" x14ac:dyDescent="0.25">
      <c r="T3362" s="47"/>
      <c r="U3362"/>
      <c r="V3362"/>
      <c r="W3362"/>
      <c r="X3362"/>
      <c r="Y3362" s="47"/>
      <c r="Z3362"/>
      <c r="AA3362"/>
      <c r="AJ3362" s="47"/>
      <c r="AK3362"/>
      <c r="AL3362"/>
      <c r="AM3362"/>
      <c r="AN3362"/>
      <c r="AO3362" s="47"/>
      <c r="AP3362"/>
      <c r="AQ3362"/>
      <c r="AZ3362" s="47"/>
      <c r="BA3362"/>
      <c r="BB3362"/>
      <c r="BC3362"/>
      <c r="BD3362"/>
      <c r="BE3362" s="47"/>
      <c r="BF3362"/>
      <c r="BG3362"/>
    </row>
    <row r="3363" spans="20:59" x14ac:dyDescent="0.25">
      <c r="T3363" s="47"/>
      <c r="U3363"/>
      <c r="V3363"/>
      <c r="W3363"/>
      <c r="X3363"/>
      <c r="Y3363" s="47"/>
      <c r="Z3363"/>
      <c r="AA3363"/>
      <c r="AJ3363" s="47"/>
      <c r="AK3363"/>
      <c r="AL3363"/>
      <c r="AM3363"/>
      <c r="AN3363"/>
      <c r="AO3363" s="47"/>
      <c r="AP3363"/>
      <c r="AQ3363"/>
      <c r="AZ3363" s="47"/>
      <c r="BA3363"/>
      <c r="BB3363"/>
      <c r="BC3363"/>
      <c r="BD3363"/>
      <c r="BE3363" s="47"/>
      <c r="BF3363"/>
      <c r="BG3363"/>
    </row>
    <row r="3364" spans="20:59" x14ac:dyDescent="0.25">
      <c r="T3364" s="47"/>
      <c r="U3364"/>
      <c r="V3364"/>
      <c r="W3364"/>
      <c r="X3364"/>
      <c r="Y3364" s="47"/>
      <c r="Z3364"/>
      <c r="AA3364"/>
      <c r="AJ3364" s="47"/>
      <c r="AK3364"/>
      <c r="AL3364"/>
      <c r="AM3364"/>
      <c r="AN3364"/>
      <c r="AO3364" s="47"/>
      <c r="AP3364"/>
      <c r="AQ3364"/>
      <c r="AZ3364" s="47"/>
      <c r="BA3364"/>
      <c r="BB3364"/>
      <c r="BC3364"/>
      <c r="BD3364"/>
      <c r="BE3364" s="47"/>
      <c r="BF3364"/>
      <c r="BG3364"/>
    </row>
    <row r="3365" spans="20:59" x14ac:dyDescent="0.25">
      <c r="T3365" s="47"/>
      <c r="U3365"/>
      <c r="V3365"/>
      <c r="W3365"/>
      <c r="X3365"/>
      <c r="Y3365" s="47"/>
      <c r="Z3365"/>
      <c r="AA3365"/>
      <c r="AJ3365" s="47"/>
      <c r="AK3365"/>
      <c r="AL3365"/>
      <c r="AM3365"/>
      <c r="AN3365"/>
      <c r="AO3365" s="47"/>
      <c r="AP3365"/>
      <c r="AQ3365"/>
      <c r="AZ3365" s="47"/>
      <c r="BA3365"/>
      <c r="BB3365"/>
      <c r="BC3365"/>
      <c r="BD3365"/>
      <c r="BE3365" s="47"/>
      <c r="BF3365"/>
      <c r="BG3365"/>
    </row>
    <row r="3366" spans="20:59" x14ac:dyDescent="0.25">
      <c r="T3366" s="47"/>
      <c r="U3366"/>
      <c r="V3366"/>
      <c r="W3366"/>
      <c r="X3366"/>
      <c r="Y3366" s="47"/>
      <c r="Z3366"/>
      <c r="AA3366"/>
      <c r="AJ3366" s="47"/>
      <c r="AK3366"/>
      <c r="AL3366"/>
      <c r="AM3366"/>
      <c r="AN3366"/>
      <c r="AO3366" s="47"/>
      <c r="AP3366"/>
      <c r="AQ3366"/>
      <c r="AZ3366" s="47"/>
      <c r="BA3366"/>
      <c r="BB3366"/>
      <c r="BC3366"/>
      <c r="BD3366"/>
      <c r="BE3366" s="47"/>
      <c r="BF3366"/>
      <c r="BG3366"/>
    </row>
    <row r="3367" spans="20:59" x14ac:dyDescent="0.25">
      <c r="T3367" s="47"/>
      <c r="U3367"/>
      <c r="V3367"/>
      <c r="W3367"/>
      <c r="X3367"/>
      <c r="Y3367" s="47"/>
      <c r="Z3367"/>
      <c r="AA3367"/>
      <c r="AJ3367" s="47"/>
      <c r="AK3367"/>
      <c r="AL3367"/>
      <c r="AM3367"/>
      <c r="AN3367"/>
      <c r="AO3367" s="47"/>
      <c r="AP3367"/>
      <c r="AQ3367"/>
      <c r="AZ3367" s="47"/>
      <c r="BA3367"/>
      <c r="BB3367"/>
      <c r="BC3367"/>
      <c r="BD3367"/>
      <c r="BE3367" s="47"/>
      <c r="BF3367"/>
      <c r="BG3367"/>
    </row>
    <row r="3368" spans="20:59" x14ac:dyDescent="0.25">
      <c r="T3368" s="47"/>
      <c r="U3368"/>
      <c r="V3368"/>
      <c r="W3368"/>
      <c r="X3368"/>
      <c r="Y3368" s="47"/>
      <c r="Z3368"/>
      <c r="AA3368"/>
      <c r="AJ3368" s="47"/>
      <c r="AK3368"/>
      <c r="AL3368"/>
      <c r="AM3368"/>
      <c r="AN3368"/>
      <c r="AO3368" s="47"/>
      <c r="AP3368"/>
      <c r="AQ3368"/>
      <c r="AZ3368" s="47"/>
      <c r="BA3368"/>
      <c r="BB3368"/>
      <c r="BC3368"/>
      <c r="BD3368"/>
      <c r="BE3368" s="47"/>
      <c r="BF3368"/>
      <c r="BG3368"/>
    </row>
    <row r="3369" spans="20:59" x14ac:dyDescent="0.25">
      <c r="T3369" s="47"/>
      <c r="U3369"/>
      <c r="V3369"/>
      <c r="W3369"/>
      <c r="X3369"/>
      <c r="Y3369" s="47"/>
      <c r="Z3369"/>
      <c r="AA3369"/>
      <c r="AJ3369" s="47"/>
      <c r="AK3369"/>
      <c r="AL3369"/>
      <c r="AM3369"/>
      <c r="AN3369"/>
      <c r="AO3369" s="47"/>
      <c r="AP3369"/>
      <c r="AQ3369"/>
      <c r="AZ3369" s="47"/>
      <c r="BA3369"/>
      <c r="BB3369"/>
      <c r="BC3369"/>
      <c r="BD3369"/>
      <c r="BE3369" s="47"/>
      <c r="BF3369"/>
      <c r="BG3369"/>
    </row>
    <row r="3370" spans="20:59" x14ac:dyDescent="0.25">
      <c r="T3370" s="47"/>
      <c r="U3370"/>
      <c r="V3370"/>
      <c r="W3370"/>
      <c r="X3370"/>
      <c r="Y3370" s="47"/>
      <c r="Z3370"/>
      <c r="AA3370"/>
      <c r="AJ3370" s="47"/>
      <c r="AK3370"/>
      <c r="AL3370"/>
      <c r="AM3370"/>
      <c r="AN3370"/>
      <c r="AO3370" s="47"/>
      <c r="AP3370"/>
      <c r="AQ3370"/>
      <c r="AZ3370" s="47"/>
      <c r="BA3370"/>
      <c r="BB3370"/>
      <c r="BC3370"/>
      <c r="BD3370"/>
      <c r="BE3370" s="47"/>
      <c r="BF3370"/>
      <c r="BG3370"/>
    </row>
    <row r="3371" spans="20:59" x14ac:dyDescent="0.25">
      <c r="T3371" s="47"/>
      <c r="U3371"/>
      <c r="V3371"/>
      <c r="W3371"/>
      <c r="X3371"/>
      <c r="Y3371" s="47"/>
      <c r="Z3371"/>
      <c r="AA3371"/>
      <c r="AJ3371" s="47"/>
      <c r="AK3371"/>
      <c r="AL3371"/>
      <c r="AM3371"/>
      <c r="AN3371"/>
      <c r="AO3371" s="47"/>
      <c r="AP3371"/>
      <c r="AQ3371"/>
      <c r="AZ3371" s="47"/>
      <c r="BA3371"/>
      <c r="BB3371"/>
      <c r="BC3371"/>
      <c r="BD3371"/>
      <c r="BE3371" s="47"/>
      <c r="BF3371"/>
      <c r="BG3371"/>
    </row>
    <row r="3372" spans="20:59" x14ac:dyDescent="0.25">
      <c r="T3372" s="47"/>
      <c r="U3372"/>
      <c r="V3372"/>
      <c r="W3372"/>
      <c r="X3372"/>
      <c r="Y3372" s="47"/>
      <c r="Z3372"/>
      <c r="AA3372"/>
      <c r="AJ3372" s="47"/>
      <c r="AK3372"/>
      <c r="AL3372"/>
      <c r="AM3372"/>
      <c r="AN3372"/>
      <c r="AO3372" s="47"/>
      <c r="AP3372"/>
      <c r="AQ3372"/>
      <c r="AZ3372" s="47"/>
      <c r="BA3372"/>
      <c r="BB3372"/>
      <c r="BC3372"/>
      <c r="BD3372"/>
      <c r="BE3372" s="47"/>
      <c r="BF3372"/>
      <c r="BG3372"/>
    </row>
    <row r="3373" spans="20:59" x14ac:dyDescent="0.25">
      <c r="T3373" s="47"/>
      <c r="U3373"/>
      <c r="V3373"/>
      <c r="W3373"/>
      <c r="X3373"/>
      <c r="Y3373" s="47"/>
      <c r="Z3373"/>
      <c r="AA3373"/>
      <c r="AJ3373" s="47"/>
      <c r="AK3373"/>
      <c r="AL3373"/>
      <c r="AM3373"/>
      <c r="AN3373"/>
      <c r="AO3373" s="47"/>
      <c r="AP3373"/>
      <c r="AQ3373"/>
      <c r="AZ3373" s="47"/>
      <c r="BA3373"/>
      <c r="BB3373"/>
      <c r="BC3373"/>
      <c r="BD3373"/>
      <c r="BE3373" s="47"/>
      <c r="BF3373"/>
      <c r="BG3373"/>
    </row>
    <row r="3374" spans="20:59" x14ac:dyDescent="0.25">
      <c r="T3374" s="47"/>
      <c r="U3374"/>
      <c r="V3374"/>
      <c r="W3374"/>
      <c r="X3374"/>
      <c r="Y3374" s="47"/>
      <c r="Z3374"/>
      <c r="AA3374"/>
      <c r="AJ3374" s="47"/>
      <c r="AK3374"/>
      <c r="AL3374"/>
      <c r="AM3374"/>
      <c r="AN3374"/>
      <c r="AO3374" s="47"/>
      <c r="AP3374"/>
      <c r="AQ3374"/>
      <c r="AZ3374" s="47"/>
      <c r="BA3374"/>
      <c r="BB3374"/>
      <c r="BC3374"/>
      <c r="BD3374"/>
      <c r="BE3374" s="47"/>
      <c r="BF3374"/>
      <c r="BG3374"/>
    </row>
    <row r="3375" spans="20:59" x14ac:dyDescent="0.25">
      <c r="T3375" s="47"/>
      <c r="U3375"/>
      <c r="V3375"/>
      <c r="W3375"/>
      <c r="X3375"/>
      <c r="Y3375" s="47"/>
      <c r="Z3375"/>
      <c r="AA3375"/>
      <c r="AJ3375" s="47"/>
      <c r="AK3375"/>
      <c r="AL3375"/>
      <c r="AM3375"/>
      <c r="AN3375"/>
      <c r="AO3375" s="47"/>
      <c r="AP3375"/>
      <c r="AQ3375"/>
      <c r="AZ3375" s="47"/>
      <c r="BA3375"/>
      <c r="BB3375"/>
      <c r="BC3375"/>
      <c r="BD3375"/>
      <c r="BE3375" s="47"/>
      <c r="BF3375"/>
      <c r="BG3375"/>
    </row>
    <row r="3376" spans="20:59" x14ac:dyDescent="0.25">
      <c r="T3376" s="47"/>
      <c r="U3376"/>
      <c r="V3376"/>
      <c r="W3376"/>
      <c r="X3376"/>
      <c r="Y3376" s="47"/>
      <c r="Z3376"/>
      <c r="AA3376"/>
      <c r="AJ3376" s="47"/>
      <c r="AK3376"/>
      <c r="AL3376"/>
      <c r="AM3376"/>
      <c r="AN3376"/>
      <c r="AO3376" s="47"/>
      <c r="AP3376"/>
      <c r="AQ3376"/>
      <c r="AZ3376" s="47"/>
      <c r="BA3376"/>
      <c r="BB3376"/>
      <c r="BC3376"/>
      <c r="BD3376"/>
      <c r="BE3376" s="47"/>
      <c r="BF3376"/>
      <c r="BG3376"/>
    </row>
    <row r="3377" spans="20:59" x14ac:dyDescent="0.25">
      <c r="T3377" s="47"/>
      <c r="U3377"/>
      <c r="V3377"/>
      <c r="W3377"/>
      <c r="X3377"/>
      <c r="Y3377" s="47"/>
      <c r="Z3377"/>
      <c r="AA3377"/>
      <c r="AJ3377" s="47"/>
      <c r="AK3377"/>
      <c r="AL3377"/>
      <c r="AM3377"/>
      <c r="AN3377"/>
      <c r="AO3377" s="47"/>
      <c r="AP3377"/>
      <c r="AQ3377"/>
      <c r="AZ3377" s="47"/>
      <c r="BA3377"/>
      <c r="BB3377"/>
      <c r="BC3377"/>
      <c r="BD3377"/>
      <c r="BE3377" s="47"/>
      <c r="BF3377"/>
      <c r="BG3377"/>
    </row>
    <row r="3378" spans="20:59" x14ac:dyDescent="0.25">
      <c r="T3378" s="47"/>
      <c r="U3378"/>
      <c r="V3378"/>
      <c r="W3378"/>
      <c r="X3378"/>
      <c r="Y3378" s="47"/>
      <c r="Z3378"/>
      <c r="AA3378"/>
      <c r="AJ3378" s="47"/>
      <c r="AK3378"/>
      <c r="AL3378"/>
      <c r="AM3378"/>
      <c r="AN3378"/>
      <c r="AO3378" s="47"/>
      <c r="AP3378"/>
      <c r="AQ3378"/>
      <c r="AZ3378" s="47"/>
      <c r="BA3378"/>
      <c r="BB3378"/>
      <c r="BC3378"/>
      <c r="BD3378"/>
      <c r="BE3378" s="47"/>
      <c r="BF3378"/>
      <c r="BG3378"/>
    </row>
    <row r="3379" spans="20:59" x14ac:dyDescent="0.25">
      <c r="T3379" s="47"/>
      <c r="U3379"/>
      <c r="V3379"/>
      <c r="W3379"/>
      <c r="X3379"/>
      <c r="Y3379" s="47"/>
      <c r="Z3379"/>
      <c r="AA3379"/>
      <c r="AJ3379" s="47"/>
      <c r="AK3379"/>
      <c r="AL3379"/>
      <c r="AM3379"/>
      <c r="AN3379"/>
      <c r="AO3379" s="47"/>
      <c r="AP3379"/>
      <c r="AQ3379"/>
      <c r="AZ3379" s="47"/>
      <c r="BA3379"/>
      <c r="BB3379"/>
      <c r="BC3379"/>
      <c r="BD3379"/>
      <c r="BE3379" s="47"/>
      <c r="BF3379"/>
      <c r="BG3379"/>
    </row>
    <row r="3380" spans="20:59" x14ac:dyDescent="0.25">
      <c r="T3380" s="47"/>
      <c r="U3380"/>
      <c r="V3380"/>
      <c r="W3380"/>
      <c r="X3380"/>
      <c r="Y3380" s="47"/>
      <c r="Z3380"/>
      <c r="AA3380"/>
      <c r="AJ3380" s="47"/>
      <c r="AK3380"/>
      <c r="AL3380"/>
      <c r="AM3380"/>
      <c r="AN3380"/>
      <c r="AO3380" s="47"/>
      <c r="AP3380"/>
      <c r="AQ3380"/>
      <c r="AZ3380" s="47"/>
      <c r="BA3380"/>
      <c r="BB3380"/>
      <c r="BC3380"/>
      <c r="BD3380"/>
      <c r="BE3380" s="47"/>
      <c r="BF3380"/>
      <c r="BG3380"/>
    </row>
    <row r="3381" spans="20:59" x14ac:dyDescent="0.25">
      <c r="T3381" s="47"/>
      <c r="U3381"/>
      <c r="V3381"/>
      <c r="W3381"/>
      <c r="X3381"/>
      <c r="Y3381" s="47"/>
      <c r="Z3381"/>
      <c r="AA3381"/>
      <c r="AJ3381" s="47"/>
      <c r="AK3381"/>
      <c r="AL3381"/>
      <c r="AM3381"/>
      <c r="AN3381"/>
      <c r="AO3381" s="47"/>
      <c r="AP3381"/>
      <c r="AQ3381"/>
      <c r="AZ3381" s="47"/>
      <c r="BA3381"/>
      <c r="BB3381"/>
      <c r="BC3381"/>
      <c r="BD3381"/>
      <c r="BE3381" s="47"/>
      <c r="BF3381"/>
      <c r="BG3381"/>
    </row>
    <row r="3382" spans="20:59" x14ac:dyDescent="0.25">
      <c r="T3382" s="47"/>
      <c r="U3382"/>
      <c r="V3382"/>
      <c r="W3382"/>
      <c r="X3382"/>
      <c r="Y3382" s="47"/>
      <c r="Z3382"/>
      <c r="AA3382"/>
      <c r="AJ3382" s="47"/>
      <c r="AK3382"/>
      <c r="AL3382"/>
      <c r="AM3382"/>
      <c r="AN3382"/>
      <c r="AO3382" s="47"/>
      <c r="AP3382"/>
      <c r="AQ3382"/>
      <c r="AZ3382" s="47"/>
      <c r="BA3382"/>
      <c r="BB3382"/>
      <c r="BC3382"/>
      <c r="BD3382"/>
      <c r="BE3382" s="47"/>
      <c r="BF3382"/>
      <c r="BG3382"/>
    </row>
    <row r="3383" spans="20:59" x14ac:dyDescent="0.25">
      <c r="T3383" s="47"/>
      <c r="U3383"/>
      <c r="V3383"/>
      <c r="W3383"/>
      <c r="X3383"/>
      <c r="Y3383" s="47"/>
      <c r="Z3383"/>
      <c r="AA3383"/>
      <c r="AJ3383" s="47"/>
      <c r="AK3383"/>
      <c r="AL3383"/>
      <c r="AM3383"/>
      <c r="AN3383"/>
      <c r="AO3383" s="47"/>
      <c r="AP3383"/>
      <c r="AQ3383"/>
      <c r="AZ3383" s="47"/>
      <c r="BA3383"/>
      <c r="BB3383"/>
      <c r="BC3383"/>
      <c r="BD3383"/>
      <c r="BE3383" s="47"/>
      <c r="BF3383"/>
      <c r="BG3383"/>
    </row>
    <row r="3384" spans="20:59" x14ac:dyDescent="0.25">
      <c r="T3384" s="47"/>
      <c r="U3384"/>
      <c r="V3384"/>
      <c r="W3384"/>
      <c r="X3384"/>
      <c r="Y3384" s="47"/>
      <c r="Z3384"/>
      <c r="AA3384"/>
      <c r="AJ3384" s="47"/>
      <c r="AK3384"/>
      <c r="AL3384"/>
      <c r="AM3384"/>
      <c r="AN3384"/>
      <c r="AO3384" s="47"/>
      <c r="AP3384"/>
      <c r="AQ3384"/>
      <c r="AZ3384" s="47"/>
      <c r="BA3384"/>
      <c r="BB3384"/>
      <c r="BC3384"/>
      <c r="BD3384"/>
      <c r="BE3384" s="47"/>
      <c r="BF3384"/>
      <c r="BG3384"/>
    </row>
    <row r="3385" spans="20:59" x14ac:dyDescent="0.25">
      <c r="T3385" s="47"/>
      <c r="U3385"/>
      <c r="V3385"/>
      <c r="W3385"/>
      <c r="X3385"/>
      <c r="Y3385" s="47"/>
      <c r="Z3385"/>
      <c r="AA3385"/>
      <c r="AJ3385" s="47"/>
      <c r="AK3385"/>
      <c r="AL3385"/>
      <c r="AM3385"/>
      <c r="AN3385"/>
      <c r="AO3385" s="47"/>
      <c r="AP3385"/>
      <c r="AQ3385"/>
      <c r="AZ3385" s="47"/>
      <c r="BA3385"/>
      <c r="BB3385"/>
      <c r="BC3385"/>
      <c r="BD3385"/>
      <c r="BE3385" s="47"/>
      <c r="BF3385"/>
      <c r="BG3385"/>
    </row>
    <row r="3386" spans="20:59" x14ac:dyDescent="0.25">
      <c r="T3386" s="47"/>
      <c r="U3386"/>
      <c r="V3386"/>
      <c r="W3386"/>
      <c r="X3386"/>
      <c r="Y3386" s="47"/>
      <c r="Z3386"/>
      <c r="AA3386"/>
      <c r="AJ3386" s="47"/>
      <c r="AK3386"/>
      <c r="AL3386"/>
      <c r="AM3386"/>
      <c r="AN3386"/>
      <c r="AO3386" s="47"/>
      <c r="AP3386"/>
      <c r="AQ3386"/>
      <c r="AZ3386" s="47"/>
      <c r="BA3386"/>
      <c r="BB3386"/>
      <c r="BC3386"/>
      <c r="BD3386"/>
      <c r="BE3386" s="47"/>
      <c r="BF3386"/>
      <c r="BG3386"/>
    </row>
    <row r="3387" spans="20:59" x14ac:dyDescent="0.25">
      <c r="T3387" s="47"/>
      <c r="U3387"/>
      <c r="V3387"/>
      <c r="W3387"/>
      <c r="X3387"/>
      <c r="Y3387" s="47"/>
      <c r="Z3387"/>
      <c r="AA3387"/>
      <c r="AJ3387" s="47"/>
      <c r="AK3387"/>
      <c r="AL3387"/>
      <c r="AM3387"/>
      <c r="AN3387"/>
      <c r="AO3387" s="47"/>
      <c r="AP3387"/>
      <c r="AQ3387"/>
      <c r="AZ3387" s="47"/>
      <c r="BA3387"/>
      <c r="BB3387"/>
      <c r="BC3387"/>
      <c r="BD3387"/>
      <c r="BE3387" s="47"/>
      <c r="BF3387"/>
      <c r="BG3387"/>
    </row>
    <row r="3388" spans="20:59" x14ac:dyDescent="0.25">
      <c r="T3388" s="47"/>
      <c r="U3388"/>
      <c r="V3388"/>
      <c r="W3388"/>
      <c r="X3388"/>
      <c r="Y3388" s="47"/>
      <c r="Z3388"/>
      <c r="AA3388"/>
      <c r="AJ3388" s="47"/>
      <c r="AK3388"/>
      <c r="AL3388"/>
      <c r="AM3388"/>
      <c r="AN3388"/>
      <c r="AO3388" s="47"/>
      <c r="AP3388"/>
      <c r="AQ3388"/>
      <c r="AZ3388" s="47"/>
      <c r="BA3388"/>
      <c r="BB3388"/>
      <c r="BC3388"/>
      <c r="BD3388"/>
      <c r="BE3388" s="47"/>
      <c r="BF3388"/>
      <c r="BG3388"/>
    </row>
    <row r="3389" spans="20:59" x14ac:dyDescent="0.25">
      <c r="T3389" s="47"/>
      <c r="U3389"/>
      <c r="V3389"/>
      <c r="W3389"/>
      <c r="X3389"/>
      <c r="Y3389" s="47"/>
      <c r="Z3389"/>
      <c r="AA3389"/>
      <c r="AJ3389" s="47"/>
      <c r="AK3389"/>
      <c r="AL3389"/>
      <c r="AM3389"/>
      <c r="AN3389"/>
      <c r="AO3389" s="47"/>
      <c r="AP3389"/>
      <c r="AQ3389"/>
      <c r="AZ3389" s="47"/>
      <c r="BA3389"/>
      <c r="BB3389"/>
      <c r="BC3389"/>
      <c r="BD3389"/>
      <c r="BE3389" s="47"/>
      <c r="BF3389"/>
      <c r="BG3389"/>
    </row>
    <row r="3390" spans="20:59" x14ac:dyDescent="0.25">
      <c r="T3390" s="47"/>
      <c r="U3390"/>
      <c r="V3390"/>
      <c r="W3390"/>
      <c r="X3390"/>
      <c r="Y3390" s="47"/>
      <c r="Z3390"/>
      <c r="AA3390"/>
      <c r="AJ3390" s="47"/>
      <c r="AK3390"/>
      <c r="AL3390"/>
      <c r="AM3390"/>
      <c r="AN3390"/>
      <c r="AO3390" s="47"/>
      <c r="AP3390"/>
      <c r="AQ3390"/>
      <c r="AZ3390" s="47"/>
      <c r="BA3390"/>
      <c r="BB3390"/>
      <c r="BC3390"/>
      <c r="BD3390"/>
      <c r="BE3390" s="47"/>
      <c r="BF3390"/>
      <c r="BG3390"/>
    </row>
    <row r="3391" spans="20:59" x14ac:dyDescent="0.25">
      <c r="T3391" s="47"/>
      <c r="U3391"/>
      <c r="V3391"/>
      <c r="W3391"/>
      <c r="X3391"/>
      <c r="Y3391" s="47"/>
      <c r="Z3391"/>
      <c r="AA3391"/>
      <c r="AJ3391" s="47"/>
      <c r="AK3391"/>
      <c r="AL3391"/>
      <c r="AM3391"/>
      <c r="AN3391"/>
      <c r="AO3391" s="47"/>
      <c r="AP3391"/>
      <c r="AQ3391"/>
      <c r="AZ3391" s="47"/>
      <c r="BA3391"/>
      <c r="BB3391"/>
      <c r="BC3391"/>
      <c r="BD3391"/>
      <c r="BE3391" s="47"/>
      <c r="BF3391"/>
      <c r="BG3391"/>
    </row>
    <row r="3392" spans="20:59" x14ac:dyDescent="0.25">
      <c r="T3392" s="47"/>
      <c r="U3392"/>
      <c r="V3392"/>
      <c r="W3392"/>
      <c r="X3392"/>
      <c r="Y3392" s="47"/>
      <c r="Z3392"/>
      <c r="AA3392"/>
      <c r="AJ3392" s="47"/>
      <c r="AK3392"/>
      <c r="AL3392"/>
      <c r="AM3392"/>
      <c r="AN3392"/>
      <c r="AO3392" s="47"/>
      <c r="AP3392"/>
      <c r="AQ3392"/>
      <c r="AZ3392" s="47"/>
      <c r="BA3392"/>
      <c r="BB3392"/>
      <c r="BC3392"/>
      <c r="BD3392"/>
      <c r="BE3392" s="47"/>
      <c r="BF3392"/>
      <c r="BG3392"/>
    </row>
    <row r="3393" spans="20:59" x14ac:dyDescent="0.25">
      <c r="T3393" s="47"/>
      <c r="U3393"/>
      <c r="V3393"/>
      <c r="W3393"/>
      <c r="X3393"/>
      <c r="Y3393" s="47"/>
      <c r="Z3393"/>
      <c r="AA3393"/>
      <c r="AJ3393" s="47"/>
      <c r="AK3393"/>
      <c r="AL3393"/>
      <c r="AM3393"/>
      <c r="AN3393"/>
      <c r="AO3393" s="47"/>
      <c r="AP3393"/>
      <c r="AQ3393"/>
      <c r="AZ3393" s="47"/>
      <c r="BA3393"/>
      <c r="BB3393"/>
      <c r="BC3393"/>
      <c r="BD3393"/>
      <c r="BE3393" s="47"/>
      <c r="BF3393"/>
      <c r="BG3393"/>
    </row>
    <row r="3394" spans="20:59" x14ac:dyDescent="0.25">
      <c r="T3394" s="47"/>
      <c r="U3394"/>
      <c r="V3394"/>
      <c r="W3394"/>
      <c r="X3394"/>
      <c r="Y3394" s="47"/>
      <c r="Z3394"/>
      <c r="AA3394"/>
      <c r="AJ3394" s="47"/>
      <c r="AK3394"/>
      <c r="AL3394"/>
      <c r="AM3394"/>
      <c r="AN3394"/>
      <c r="AO3394" s="47"/>
      <c r="AP3394"/>
      <c r="AQ3394"/>
      <c r="AZ3394" s="47"/>
      <c r="BA3394"/>
      <c r="BB3394"/>
      <c r="BC3394"/>
      <c r="BD3394"/>
      <c r="BE3394" s="47"/>
      <c r="BF3394"/>
      <c r="BG3394"/>
    </row>
    <row r="3395" spans="20:59" x14ac:dyDescent="0.25">
      <c r="T3395" s="47"/>
      <c r="U3395"/>
      <c r="V3395"/>
      <c r="W3395"/>
      <c r="X3395"/>
      <c r="Y3395" s="47"/>
      <c r="Z3395"/>
      <c r="AA3395"/>
      <c r="AJ3395" s="47"/>
      <c r="AK3395"/>
      <c r="AL3395"/>
      <c r="AM3395"/>
      <c r="AN3395"/>
      <c r="AO3395" s="47"/>
      <c r="AP3395"/>
      <c r="AQ3395"/>
      <c r="AZ3395" s="47"/>
      <c r="BA3395"/>
      <c r="BB3395"/>
      <c r="BC3395"/>
      <c r="BD3395"/>
      <c r="BE3395" s="47"/>
      <c r="BF3395"/>
      <c r="BG3395"/>
    </row>
    <row r="3396" spans="20:59" x14ac:dyDescent="0.25">
      <c r="T3396" s="47"/>
      <c r="U3396"/>
      <c r="V3396"/>
      <c r="W3396"/>
      <c r="X3396"/>
      <c r="Y3396" s="47"/>
      <c r="Z3396"/>
      <c r="AA3396"/>
      <c r="AJ3396" s="47"/>
      <c r="AK3396"/>
      <c r="AL3396"/>
      <c r="AM3396"/>
      <c r="AN3396"/>
      <c r="AO3396" s="47"/>
      <c r="AP3396"/>
      <c r="AQ3396"/>
      <c r="AZ3396" s="47"/>
      <c r="BA3396"/>
      <c r="BB3396"/>
      <c r="BC3396"/>
      <c r="BD3396"/>
      <c r="BE3396" s="47"/>
      <c r="BF3396"/>
      <c r="BG3396"/>
    </row>
    <row r="3397" spans="20:59" x14ac:dyDescent="0.25">
      <c r="T3397" s="47"/>
      <c r="U3397"/>
      <c r="V3397"/>
      <c r="W3397"/>
      <c r="X3397"/>
      <c r="Y3397" s="47"/>
      <c r="Z3397"/>
      <c r="AA3397"/>
      <c r="AJ3397" s="47"/>
      <c r="AK3397"/>
      <c r="AL3397"/>
      <c r="AM3397"/>
      <c r="AN3397"/>
      <c r="AO3397" s="47"/>
      <c r="AP3397"/>
      <c r="AQ3397"/>
      <c r="AZ3397" s="47"/>
      <c r="BA3397"/>
      <c r="BB3397"/>
      <c r="BC3397"/>
      <c r="BD3397"/>
      <c r="BE3397" s="47"/>
      <c r="BF3397"/>
      <c r="BG3397"/>
    </row>
    <row r="3398" spans="20:59" x14ac:dyDescent="0.25">
      <c r="T3398" s="47"/>
      <c r="U3398"/>
      <c r="V3398"/>
      <c r="W3398"/>
      <c r="X3398"/>
      <c r="Y3398" s="47"/>
      <c r="Z3398"/>
      <c r="AA3398"/>
      <c r="AJ3398" s="47"/>
      <c r="AK3398"/>
      <c r="AL3398"/>
      <c r="AM3398"/>
      <c r="AN3398"/>
      <c r="AO3398" s="47"/>
      <c r="AP3398"/>
      <c r="AQ3398"/>
      <c r="AZ3398" s="47"/>
      <c r="BA3398"/>
      <c r="BB3398"/>
      <c r="BC3398"/>
      <c r="BD3398"/>
      <c r="BE3398" s="47"/>
      <c r="BF3398"/>
      <c r="BG3398"/>
    </row>
    <row r="3399" spans="20:59" x14ac:dyDescent="0.25">
      <c r="T3399" s="47"/>
      <c r="U3399"/>
      <c r="V3399"/>
      <c r="W3399"/>
      <c r="X3399"/>
      <c r="Y3399" s="47"/>
      <c r="Z3399"/>
      <c r="AA3399"/>
      <c r="AJ3399" s="47"/>
      <c r="AK3399"/>
      <c r="AL3399"/>
      <c r="AM3399"/>
      <c r="AN3399"/>
      <c r="AO3399" s="47"/>
      <c r="AP3399"/>
      <c r="AQ3399"/>
      <c r="AZ3399" s="47"/>
      <c r="BA3399"/>
      <c r="BB3399"/>
      <c r="BC3399"/>
      <c r="BD3399"/>
      <c r="BE3399" s="47"/>
      <c r="BF3399"/>
      <c r="BG3399"/>
    </row>
    <row r="3400" spans="20:59" x14ac:dyDescent="0.25">
      <c r="T3400" s="47"/>
      <c r="U3400"/>
      <c r="V3400"/>
      <c r="W3400"/>
      <c r="X3400"/>
      <c r="Y3400" s="47"/>
      <c r="Z3400"/>
      <c r="AA3400"/>
      <c r="AJ3400" s="47"/>
      <c r="AK3400"/>
      <c r="AL3400"/>
      <c r="AM3400"/>
      <c r="AN3400"/>
      <c r="AO3400" s="47"/>
      <c r="AP3400"/>
      <c r="AQ3400"/>
      <c r="AZ3400" s="47"/>
      <c r="BA3400"/>
      <c r="BB3400"/>
      <c r="BC3400"/>
      <c r="BD3400"/>
      <c r="BE3400" s="47"/>
      <c r="BF3400"/>
      <c r="BG3400"/>
    </row>
    <row r="3401" spans="20:59" x14ac:dyDescent="0.25">
      <c r="T3401" s="47"/>
      <c r="U3401"/>
      <c r="V3401"/>
      <c r="W3401"/>
      <c r="X3401"/>
      <c r="Y3401" s="47"/>
      <c r="Z3401"/>
      <c r="AA3401"/>
      <c r="AJ3401" s="47"/>
      <c r="AK3401"/>
      <c r="AL3401"/>
      <c r="AM3401"/>
      <c r="AN3401"/>
      <c r="AO3401" s="47"/>
      <c r="AP3401"/>
      <c r="AQ3401"/>
      <c r="AZ3401" s="47"/>
      <c r="BA3401"/>
      <c r="BB3401"/>
      <c r="BC3401"/>
      <c r="BD3401"/>
      <c r="BE3401" s="47"/>
      <c r="BF3401"/>
      <c r="BG3401"/>
    </row>
    <row r="3402" spans="20:59" x14ac:dyDescent="0.25">
      <c r="T3402" s="47"/>
      <c r="U3402"/>
      <c r="V3402"/>
      <c r="W3402"/>
      <c r="X3402"/>
      <c r="Y3402" s="47"/>
      <c r="Z3402"/>
      <c r="AA3402"/>
      <c r="AJ3402" s="47"/>
      <c r="AK3402"/>
      <c r="AL3402"/>
      <c r="AM3402"/>
      <c r="AN3402"/>
      <c r="AO3402" s="47"/>
      <c r="AP3402"/>
      <c r="AQ3402"/>
      <c r="AZ3402" s="47"/>
      <c r="BA3402"/>
      <c r="BB3402"/>
      <c r="BC3402"/>
      <c r="BD3402"/>
      <c r="BE3402" s="47"/>
      <c r="BF3402"/>
      <c r="BG3402"/>
    </row>
    <row r="3403" spans="20:59" x14ac:dyDescent="0.25">
      <c r="T3403" s="47"/>
      <c r="U3403"/>
      <c r="V3403"/>
      <c r="W3403"/>
      <c r="X3403"/>
      <c r="Y3403" s="47"/>
      <c r="Z3403"/>
      <c r="AA3403"/>
      <c r="AJ3403" s="47"/>
      <c r="AK3403"/>
      <c r="AL3403"/>
      <c r="AM3403"/>
      <c r="AN3403"/>
      <c r="AO3403" s="47"/>
      <c r="AP3403"/>
      <c r="AQ3403"/>
      <c r="AZ3403" s="47"/>
      <c r="BA3403"/>
      <c r="BB3403"/>
      <c r="BC3403"/>
      <c r="BD3403"/>
      <c r="BE3403" s="47"/>
      <c r="BF3403"/>
      <c r="BG3403"/>
    </row>
    <row r="3404" spans="20:59" x14ac:dyDescent="0.25">
      <c r="T3404" s="47"/>
      <c r="U3404"/>
      <c r="V3404"/>
      <c r="W3404"/>
      <c r="X3404"/>
      <c r="Y3404" s="47"/>
      <c r="Z3404"/>
      <c r="AA3404"/>
      <c r="AJ3404" s="47"/>
      <c r="AK3404"/>
      <c r="AL3404"/>
      <c r="AM3404"/>
      <c r="AN3404"/>
      <c r="AO3404" s="47"/>
      <c r="AP3404"/>
      <c r="AQ3404"/>
      <c r="AZ3404" s="47"/>
      <c r="BA3404"/>
      <c r="BB3404"/>
      <c r="BC3404"/>
      <c r="BD3404"/>
      <c r="BE3404" s="47"/>
      <c r="BF3404"/>
      <c r="BG3404"/>
    </row>
    <row r="3405" spans="20:59" x14ac:dyDescent="0.25">
      <c r="T3405" s="47"/>
      <c r="U3405"/>
      <c r="V3405"/>
      <c r="W3405"/>
      <c r="X3405"/>
      <c r="Y3405" s="47"/>
      <c r="Z3405"/>
      <c r="AA3405"/>
      <c r="AJ3405" s="47"/>
      <c r="AK3405"/>
      <c r="AL3405"/>
      <c r="AM3405"/>
      <c r="AN3405"/>
      <c r="AO3405" s="47"/>
      <c r="AP3405"/>
      <c r="AQ3405"/>
      <c r="AZ3405" s="47"/>
      <c r="BA3405"/>
      <c r="BB3405"/>
      <c r="BC3405"/>
      <c r="BD3405"/>
      <c r="BE3405" s="47"/>
      <c r="BF3405"/>
      <c r="BG3405"/>
    </row>
    <row r="3406" spans="20:59" x14ac:dyDescent="0.25">
      <c r="T3406" s="47"/>
      <c r="U3406"/>
      <c r="V3406"/>
      <c r="W3406"/>
      <c r="X3406"/>
      <c r="Y3406" s="47"/>
      <c r="Z3406"/>
      <c r="AA3406"/>
      <c r="AJ3406" s="47"/>
      <c r="AK3406"/>
      <c r="AL3406"/>
      <c r="AM3406"/>
      <c r="AN3406"/>
      <c r="AO3406" s="47"/>
      <c r="AP3406"/>
      <c r="AQ3406"/>
      <c r="AZ3406" s="47"/>
      <c r="BA3406"/>
      <c r="BB3406"/>
      <c r="BC3406"/>
      <c r="BD3406"/>
      <c r="BE3406" s="47"/>
      <c r="BF3406"/>
      <c r="BG3406"/>
    </row>
    <row r="3407" spans="20:59" x14ac:dyDescent="0.25">
      <c r="T3407" s="47"/>
      <c r="U3407"/>
      <c r="V3407"/>
      <c r="W3407"/>
      <c r="X3407"/>
      <c r="Y3407" s="47"/>
      <c r="Z3407"/>
      <c r="AA3407"/>
      <c r="AJ3407" s="47"/>
      <c r="AK3407"/>
      <c r="AL3407"/>
      <c r="AM3407"/>
      <c r="AN3407"/>
      <c r="AO3407" s="47"/>
      <c r="AP3407"/>
      <c r="AQ3407"/>
      <c r="AZ3407" s="47"/>
      <c r="BA3407"/>
      <c r="BB3407"/>
      <c r="BC3407"/>
      <c r="BD3407"/>
      <c r="BE3407" s="47"/>
      <c r="BF3407"/>
      <c r="BG3407"/>
    </row>
    <row r="3408" spans="20:59" x14ac:dyDescent="0.25">
      <c r="T3408" s="47"/>
      <c r="U3408"/>
      <c r="V3408"/>
      <c r="W3408"/>
      <c r="X3408"/>
      <c r="Y3408" s="47"/>
      <c r="Z3408"/>
      <c r="AA3408"/>
      <c r="AJ3408" s="47"/>
      <c r="AK3408"/>
      <c r="AL3408"/>
      <c r="AM3408"/>
      <c r="AN3408"/>
      <c r="AO3408" s="47"/>
      <c r="AP3408"/>
      <c r="AQ3408"/>
      <c r="AZ3408" s="47"/>
      <c r="BA3408"/>
      <c r="BB3408"/>
      <c r="BC3408"/>
      <c r="BD3408"/>
      <c r="BE3408" s="47"/>
      <c r="BF3408"/>
      <c r="BG3408"/>
    </row>
    <row r="3409" spans="20:59" x14ac:dyDescent="0.25">
      <c r="T3409" s="47"/>
      <c r="U3409"/>
      <c r="V3409"/>
      <c r="W3409"/>
      <c r="X3409"/>
      <c r="Y3409" s="47"/>
      <c r="Z3409"/>
      <c r="AA3409"/>
      <c r="AJ3409" s="47"/>
      <c r="AK3409"/>
      <c r="AL3409"/>
      <c r="AM3409"/>
      <c r="AN3409"/>
      <c r="AO3409" s="47"/>
      <c r="AP3409"/>
      <c r="AQ3409"/>
      <c r="AZ3409" s="47"/>
      <c r="BA3409"/>
      <c r="BB3409"/>
      <c r="BC3409"/>
      <c r="BD3409"/>
      <c r="BE3409" s="47"/>
      <c r="BF3409"/>
      <c r="BG3409"/>
    </row>
    <row r="3410" spans="20:59" x14ac:dyDescent="0.25">
      <c r="T3410" s="47"/>
      <c r="U3410"/>
      <c r="V3410"/>
      <c r="W3410"/>
      <c r="X3410"/>
      <c r="Y3410" s="47"/>
      <c r="Z3410"/>
      <c r="AA3410"/>
      <c r="AJ3410" s="47"/>
      <c r="AK3410"/>
      <c r="AL3410"/>
      <c r="AM3410"/>
      <c r="AN3410"/>
      <c r="AO3410" s="47"/>
      <c r="AP3410"/>
      <c r="AQ3410"/>
      <c r="AZ3410" s="47"/>
      <c r="BA3410"/>
      <c r="BB3410"/>
      <c r="BC3410"/>
      <c r="BD3410"/>
      <c r="BE3410" s="47"/>
      <c r="BF3410"/>
      <c r="BG3410"/>
    </row>
    <row r="3411" spans="20:59" x14ac:dyDescent="0.25">
      <c r="T3411" s="47"/>
      <c r="U3411"/>
      <c r="V3411"/>
      <c r="W3411"/>
      <c r="X3411"/>
      <c r="Y3411" s="47"/>
      <c r="Z3411"/>
      <c r="AA3411"/>
      <c r="AJ3411" s="47"/>
      <c r="AK3411"/>
      <c r="AL3411"/>
      <c r="AM3411"/>
      <c r="AN3411"/>
      <c r="AO3411" s="47"/>
      <c r="AP3411"/>
      <c r="AQ3411"/>
      <c r="AZ3411" s="47"/>
      <c r="BA3411"/>
      <c r="BB3411"/>
      <c r="BC3411"/>
      <c r="BD3411"/>
      <c r="BE3411" s="47"/>
      <c r="BF3411"/>
      <c r="BG3411"/>
    </row>
    <row r="3412" spans="20:59" x14ac:dyDescent="0.25">
      <c r="T3412" s="47"/>
      <c r="U3412"/>
      <c r="V3412"/>
      <c r="W3412"/>
      <c r="X3412"/>
      <c r="Y3412" s="47"/>
      <c r="Z3412"/>
      <c r="AA3412"/>
      <c r="AJ3412" s="47"/>
      <c r="AK3412"/>
      <c r="AL3412"/>
      <c r="AM3412"/>
      <c r="AN3412"/>
      <c r="AO3412" s="47"/>
      <c r="AP3412"/>
      <c r="AQ3412"/>
      <c r="AZ3412" s="47"/>
      <c r="BA3412"/>
      <c r="BB3412"/>
      <c r="BC3412"/>
      <c r="BD3412"/>
      <c r="BE3412" s="47"/>
      <c r="BF3412"/>
      <c r="BG3412"/>
    </row>
    <row r="3413" spans="20:59" x14ac:dyDescent="0.25">
      <c r="T3413" s="47"/>
      <c r="U3413"/>
      <c r="V3413"/>
      <c r="W3413"/>
      <c r="X3413"/>
      <c r="Y3413" s="47"/>
      <c r="Z3413"/>
      <c r="AA3413"/>
      <c r="AJ3413" s="47"/>
      <c r="AK3413"/>
      <c r="AL3413"/>
      <c r="AM3413"/>
      <c r="AN3413"/>
      <c r="AO3413" s="47"/>
      <c r="AP3413"/>
      <c r="AQ3413"/>
      <c r="AZ3413" s="47"/>
      <c r="BA3413"/>
      <c r="BB3413"/>
      <c r="BC3413"/>
      <c r="BD3413"/>
      <c r="BE3413" s="47"/>
      <c r="BF3413"/>
      <c r="BG3413"/>
    </row>
    <row r="3414" spans="20:59" x14ac:dyDescent="0.25">
      <c r="T3414" s="47"/>
      <c r="U3414"/>
      <c r="V3414"/>
      <c r="W3414"/>
      <c r="X3414"/>
      <c r="Y3414" s="47"/>
      <c r="Z3414"/>
      <c r="AA3414"/>
      <c r="AJ3414" s="47"/>
      <c r="AK3414"/>
      <c r="AL3414"/>
      <c r="AM3414"/>
      <c r="AN3414"/>
      <c r="AO3414" s="47"/>
      <c r="AP3414"/>
      <c r="AQ3414"/>
      <c r="AZ3414" s="47"/>
      <c r="BA3414"/>
      <c r="BB3414"/>
      <c r="BC3414"/>
      <c r="BD3414"/>
      <c r="BE3414" s="47"/>
      <c r="BF3414"/>
      <c r="BG3414"/>
    </row>
    <row r="3415" spans="20:59" x14ac:dyDescent="0.25">
      <c r="T3415" s="47"/>
      <c r="U3415"/>
      <c r="V3415"/>
      <c r="W3415"/>
      <c r="X3415"/>
      <c r="Y3415" s="47"/>
      <c r="Z3415"/>
      <c r="AA3415"/>
      <c r="AJ3415" s="47"/>
      <c r="AK3415"/>
      <c r="AL3415"/>
      <c r="AM3415"/>
      <c r="AN3415"/>
      <c r="AO3415" s="47"/>
      <c r="AP3415"/>
      <c r="AQ3415"/>
      <c r="AZ3415" s="47"/>
      <c r="BA3415"/>
      <c r="BB3415"/>
      <c r="BC3415"/>
      <c r="BD3415"/>
      <c r="BE3415" s="47"/>
      <c r="BF3415"/>
      <c r="BG3415"/>
    </row>
    <row r="3416" spans="20:59" x14ac:dyDescent="0.25">
      <c r="T3416" s="47"/>
      <c r="U3416"/>
      <c r="V3416"/>
      <c r="W3416"/>
      <c r="X3416"/>
      <c r="Y3416" s="47"/>
      <c r="Z3416"/>
      <c r="AA3416"/>
      <c r="AJ3416" s="47"/>
      <c r="AK3416"/>
      <c r="AL3416"/>
      <c r="AM3416"/>
      <c r="AN3416"/>
      <c r="AO3416" s="47"/>
      <c r="AP3416"/>
      <c r="AQ3416"/>
      <c r="AZ3416" s="47"/>
      <c r="BA3416"/>
      <c r="BB3416"/>
      <c r="BC3416"/>
      <c r="BD3416"/>
      <c r="BE3416" s="47"/>
      <c r="BF3416"/>
      <c r="BG3416"/>
    </row>
    <row r="3417" spans="20:59" x14ac:dyDescent="0.25">
      <c r="T3417" s="47"/>
      <c r="U3417"/>
      <c r="V3417"/>
      <c r="W3417"/>
      <c r="X3417"/>
      <c r="Y3417" s="47"/>
      <c r="Z3417"/>
      <c r="AA3417"/>
      <c r="AJ3417" s="47"/>
      <c r="AK3417"/>
      <c r="AL3417"/>
      <c r="AM3417"/>
      <c r="AN3417"/>
      <c r="AO3417" s="47"/>
      <c r="AP3417"/>
      <c r="AQ3417"/>
      <c r="AZ3417" s="47"/>
      <c r="BA3417"/>
      <c r="BB3417"/>
      <c r="BC3417"/>
      <c r="BD3417"/>
      <c r="BE3417" s="47"/>
      <c r="BF3417"/>
      <c r="BG3417"/>
    </row>
    <row r="3418" spans="20:59" x14ac:dyDescent="0.25">
      <c r="T3418" s="47"/>
      <c r="U3418"/>
      <c r="V3418"/>
      <c r="W3418"/>
      <c r="X3418"/>
      <c r="Y3418" s="47"/>
      <c r="Z3418"/>
      <c r="AA3418"/>
      <c r="AJ3418" s="47"/>
      <c r="AK3418"/>
      <c r="AL3418"/>
      <c r="AM3418"/>
      <c r="AN3418"/>
      <c r="AO3418" s="47"/>
      <c r="AP3418"/>
      <c r="AQ3418"/>
      <c r="AZ3418" s="47"/>
      <c r="BA3418"/>
      <c r="BB3418"/>
      <c r="BC3418"/>
      <c r="BD3418"/>
      <c r="BE3418" s="47"/>
      <c r="BF3418"/>
      <c r="BG3418"/>
    </row>
    <row r="3419" spans="20:59" x14ac:dyDescent="0.25">
      <c r="T3419" s="47"/>
      <c r="U3419"/>
      <c r="V3419"/>
      <c r="W3419"/>
      <c r="X3419"/>
      <c r="Y3419" s="47"/>
      <c r="Z3419"/>
      <c r="AA3419"/>
      <c r="AJ3419" s="47"/>
      <c r="AK3419"/>
      <c r="AL3419"/>
      <c r="AM3419"/>
      <c r="AN3419"/>
      <c r="AO3419" s="47"/>
      <c r="AP3419"/>
      <c r="AQ3419"/>
      <c r="AZ3419" s="47"/>
      <c r="BA3419"/>
      <c r="BB3419"/>
      <c r="BC3419"/>
      <c r="BD3419"/>
      <c r="BE3419" s="47"/>
      <c r="BF3419"/>
      <c r="BG3419"/>
    </row>
    <row r="3420" spans="20:59" x14ac:dyDescent="0.25">
      <c r="T3420" s="47"/>
      <c r="U3420"/>
      <c r="V3420"/>
      <c r="W3420"/>
      <c r="X3420"/>
      <c r="Y3420" s="47"/>
      <c r="Z3420"/>
      <c r="AA3420"/>
      <c r="AJ3420" s="47"/>
      <c r="AK3420"/>
      <c r="AL3420"/>
      <c r="AM3420"/>
      <c r="AN3420"/>
      <c r="AO3420" s="47"/>
      <c r="AP3420"/>
      <c r="AQ3420"/>
      <c r="AZ3420" s="47"/>
      <c r="BA3420"/>
      <c r="BB3420"/>
      <c r="BC3420"/>
      <c r="BD3420"/>
      <c r="BE3420" s="47"/>
      <c r="BF3420"/>
      <c r="BG3420"/>
    </row>
    <row r="3421" spans="20:59" x14ac:dyDescent="0.25">
      <c r="T3421" s="47"/>
      <c r="U3421"/>
      <c r="V3421"/>
      <c r="W3421"/>
      <c r="X3421"/>
      <c r="Y3421" s="47"/>
      <c r="Z3421"/>
      <c r="AA3421"/>
      <c r="AJ3421" s="47"/>
      <c r="AK3421"/>
      <c r="AL3421"/>
      <c r="AM3421"/>
      <c r="AN3421"/>
      <c r="AO3421" s="47"/>
      <c r="AP3421"/>
      <c r="AQ3421"/>
      <c r="AZ3421" s="47"/>
      <c r="BA3421"/>
      <c r="BB3421"/>
      <c r="BC3421"/>
      <c r="BD3421"/>
      <c r="BE3421" s="47"/>
      <c r="BF3421"/>
      <c r="BG3421"/>
    </row>
    <row r="3422" spans="20:59" x14ac:dyDescent="0.25">
      <c r="T3422" s="47"/>
      <c r="U3422"/>
      <c r="V3422"/>
      <c r="W3422"/>
      <c r="X3422"/>
      <c r="Y3422" s="47"/>
      <c r="Z3422"/>
      <c r="AA3422"/>
      <c r="AJ3422" s="47"/>
      <c r="AK3422"/>
      <c r="AL3422"/>
      <c r="AM3422"/>
      <c r="AN3422"/>
      <c r="AO3422" s="47"/>
      <c r="AP3422"/>
      <c r="AQ3422"/>
      <c r="AZ3422" s="47"/>
      <c r="BA3422"/>
      <c r="BB3422"/>
      <c r="BC3422"/>
      <c r="BD3422"/>
      <c r="BE3422" s="47"/>
      <c r="BF3422"/>
      <c r="BG3422"/>
    </row>
    <row r="3423" spans="20:59" x14ac:dyDescent="0.25">
      <c r="T3423" s="47"/>
      <c r="U3423"/>
      <c r="V3423"/>
      <c r="W3423"/>
      <c r="X3423"/>
      <c r="Y3423" s="47"/>
      <c r="Z3423"/>
      <c r="AA3423"/>
      <c r="AJ3423" s="47"/>
      <c r="AK3423"/>
      <c r="AL3423"/>
      <c r="AM3423"/>
      <c r="AN3423"/>
      <c r="AO3423" s="47"/>
      <c r="AP3423"/>
      <c r="AQ3423"/>
      <c r="AZ3423" s="47"/>
      <c r="BA3423"/>
      <c r="BB3423"/>
      <c r="BC3423"/>
      <c r="BD3423"/>
      <c r="BE3423" s="47"/>
      <c r="BF3423"/>
      <c r="BG3423"/>
    </row>
    <row r="3424" spans="20:59" x14ac:dyDescent="0.25">
      <c r="T3424" s="47"/>
      <c r="U3424"/>
      <c r="V3424"/>
      <c r="W3424"/>
      <c r="X3424"/>
      <c r="Y3424" s="47"/>
      <c r="Z3424"/>
      <c r="AA3424"/>
      <c r="AJ3424" s="47"/>
      <c r="AK3424"/>
      <c r="AL3424"/>
      <c r="AM3424"/>
      <c r="AN3424"/>
      <c r="AO3424" s="47"/>
      <c r="AP3424"/>
      <c r="AQ3424"/>
      <c r="AZ3424" s="47"/>
      <c r="BA3424"/>
      <c r="BB3424"/>
      <c r="BC3424"/>
      <c r="BD3424"/>
      <c r="BE3424" s="47"/>
      <c r="BF3424"/>
      <c r="BG3424"/>
    </row>
    <row r="3425" spans="20:59" x14ac:dyDescent="0.25">
      <c r="T3425" s="47"/>
      <c r="U3425"/>
      <c r="V3425"/>
      <c r="W3425"/>
      <c r="X3425"/>
      <c r="Y3425" s="47"/>
      <c r="Z3425"/>
      <c r="AA3425"/>
      <c r="AJ3425" s="47"/>
      <c r="AK3425"/>
      <c r="AL3425"/>
      <c r="AM3425"/>
      <c r="AN3425"/>
      <c r="AO3425" s="47"/>
      <c r="AP3425"/>
      <c r="AQ3425"/>
      <c r="AZ3425" s="47"/>
      <c r="BA3425"/>
      <c r="BB3425"/>
      <c r="BC3425"/>
      <c r="BD3425"/>
      <c r="BE3425" s="47"/>
      <c r="BF3425"/>
      <c r="BG3425"/>
    </row>
    <row r="3426" spans="20:59" x14ac:dyDescent="0.25">
      <c r="T3426" s="47"/>
      <c r="U3426"/>
      <c r="V3426"/>
      <c r="W3426"/>
      <c r="X3426"/>
      <c r="Y3426" s="47"/>
      <c r="Z3426"/>
      <c r="AA3426"/>
      <c r="AJ3426" s="47"/>
      <c r="AK3426"/>
      <c r="AL3426"/>
      <c r="AM3426"/>
      <c r="AN3426"/>
      <c r="AO3426" s="47"/>
      <c r="AP3426"/>
      <c r="AQ3426"/>
      <c r="AZ3426" s="47"/>
      <c r="BA3426"/>
      <c r="BB3426"/>
      <c r="BC3426"/>
      <c r="BD3426"/>
      <c r="BE3426" s="47"/>
      <c r="BF3426"/>
      <c r="BG3426"/>
    </row>
    <row r="3427" spans="20:59" x14ac:dyDescent="0.25">
      <c r="T3427" s="47"/>
      <c r="U3427"/>
      <c r="V3427"/>
      <c r="W3427"/>
      <c r="X3427"/>
      <c r="Y3427" s="47"/>
      <c r="Z3427"/>
      <c r="AA3427"/>
      <c r="AJ3427" s="47"/>
      <c r="AK3427"/>
      <c r="AL3427"/>
      <c r="AM3427"/>
      <c r="AN3427"/>
      <c r="AO3427" s="47"/>
      <c r="AP3427"/>
      <c r="AQ3427"/>
      <c r="AZ3427" s="47"/>
      <c r="BA3427"/>
      <c r="BB3427"/>
      <c r="BC3427"/>
      <c r="BD3427"/>
      <c r="BE3427" s="47"/>
      <c r="BF3427"/>
      <c r="BG3427"/>
    </row>
    <row r="3428" spans="20:59" x14ac:dyDescent="0.25">
      <c r="T3428" s="47"/>
      <c r="U3428"/>
      <c r="V3428"/>
      <c r="W3428"/>
      <c r="X3428"/>
      <c r="Y3428" s="47"/>
      <c r="Z3428"/>
      <c r="AA3428"/>
      <c r="AJ3428" s="47"/>
      <c r="AK3428"/>
      <c r="AL3428"/>
      <c r="AM3428"/>
      <c r="AN3428"/>
      <c r="AO3428" s="47"/>
      <c r="AP3428"/>
      <c r="AQ3428"/>
      <c r="AZ3428" s="47"/>
      <c r="BA3428"/>
      <c r="BB3428"/>
      <c r="BC3428"/>
      <c r="BD3428"/>
      <c r="BE3428" s="47"/>
      <c r="BF3428"/>
      <c r="BG3428"/>
    </row>
    <row r="3429" spans="20:59" x14ac:dyDescent="0.25">
      <c r="T3429" s="47"/>
      <c r="U3429"/>
      <c r="V3429"/>
      <c r="W3429"/>
      <c r="X3429"/>
      <c r="Y3429" s="47"/>
      <c r="Z3429"/>
      <c r="AA3429"/>
      <c r="AJ3429" s="47"/>
      <c r="AK3429"/>
      <c r="AL3429"/>
      <c r="AM3429"/>
      <c r="AN3429"/>
      <c r="AO3429" s="47"/>
      <c r="AP3429"/>
      <c r="AQ3429"/>
      <c r="AZ3429" s="47"/>
      <c r="BA3429"/>
      <c r="BB3429"/>
      <c r="BC3429"/>
      <c r="BD3429"/>
      <c r="BE3429" s="47"/>
      <c r="BF3429"/>
      <c r="BG3429"/>
    </row>
    <row r="3430" spans="20:59" x14ac:dyDescent="0.25">
      <c r="T3430" s="47"/>
      <c r="U3430"/>
      <c r="V3430"/>
      <c r="W3430"/>
      <c r="X3430"/>
      <c r="Y3430" s="47"/>
      <c r="Z3430"/>
      <c r="AA3430"/>
      <c r="AJ3430" s="47"/>
      <c r="AK3430"/>
      <c r="AL3430"/>
      <c r="AM3430"/>
      <c r="AN3430"/>
      <c r="AO3430" s="47"/>
      <c r="AP3430"/>
      <c r="AQ3430"/>
      <c r="AZ3430" s="47"/>
      <c r="BA3430"/>
      <c r="BB3430"/>
      <c r="BC3430"/>
      <c r="BD3430"/>
      <c r="BE3430" s="47"/>
      <c r="BF3430"/>
      <c r="BG3430"/>
    </row>
    <row r="3431" spans="20:59" x14ac:dyDescent="0.25">
      <c r="T3431" s="47"/>
      <c r="U3431"/>
      <c r="V3431"/>
      <c r="W3431"/>
      <c r="X3431"/>
      <c r="Y3431" s="47"/>
      <c r="Z3431"/>
      <c r="AA3431"/>
      <c r="AJ3431" s="47"/>
      <c r="AK3431"/>
      <c r="AL3431"/>
      <c r="AM3431"/>
      <c r="AN3431"/>
      <c r="AO3431" s="47"/>
      <c r="AP3431"/>
      <c r="AQ3431"/>
      <c r="AZ3431" s="47"/>
      <c r="BA3431"/>
      <c r="BB3431"/>
      <c r="BC3431"/>
      <c r="BD3431"/>
      <c r="BE3431" s="47"/>
      <c r="BF3431"/>
      <c r="BG3431"/>
    </row>
    <row r="3432" spans="20:59" x14ac:dyDescent="0.25">
      <c r="T3432" s="47"/>
      <c r="U3432"/>
      <c r="V3432"/>
      <c r="W3432"/>
      <c r="X3432"/>
      <c r="Y3432" s="47"/>
      <c r="Z3432"/>
      <c r="AA3432"/>
      <c r="AJ3432" s="47"/>
      <c r="AK3432"/>
      <c r="AL3432"/>
      <c r="AM3432"/>
      <c r="AN3432"/>
      <c r="AO3432" s="47"/>
      <c r="AP3432"/>
      <c r="AQ3432"/>
      <c r="AZ3432" s="47"/>
      <c r="BA3432"/>
      <c r="BB3432"/>
      <c r="BC3432"/>
      <c r="BD3432"/>
      <c r="BE3432" s="47"/>
      <c r="BF3432"/>
      <c r="BG3432"/>
    </row>
    <row r="3433" spans="20:59" x14ac:dyDescent="0.25">
      <c r="T3433" s="47"/>
      <c r="U3433"/>
      <c r="V3433"/>
      <c r="W3433"/>
      <c r="X3433"/>
      <c r="Y3433" s="47"/>
      <c r="Z3433"/>
      <c r="AA3433"/>
      <c r="AJ3433" s="47"/>
      <c r="AK3433"/>
      <c r="AL3433"/>
      <c r="AM3433"/>
      <c r="AN3433"/>
      <c r="AO3433" s="47"/>
      <c r="AP3433"/>
      <c r="AQ3433"/>
      <c r="AZ3433" s="47"/>
      <c r="BA3433"/>
      <c r="BB3433"/>
      <c r="BC3433"/>
      <c r="BD3433"/>
      <c r="BE3433" s="47"/>
      <c r="BF3433"/>
      <c r="BG3433"/>
    </row>
    <row r="3434" spans="20:59" x14ac:dyDescent="0.25">
      <c r="T3434" s="47"/>
      <c r="U3434"/>
      <c r="V3434"/>
      <c r="W3434"/>
      <c r="X3434"/>
      <c r="Y3434" s="47"/>
      <c r="Z3434"/>
      <c r="AA3434"/>
      <c r="AJ3434" s="47"/>
      <c r="AK3434"/>
      <c r="AL3434"/>
      <c r="AM3434"/>
      <c r="AN3434"/>
      <c r="AO3434" s="47"/>
      <c r="AP3434"/>
      <c r="AQ3434"/>
      <c r="AZ3434" s="47"/>
      <c r="BA3434"/>
      <c r="BB3434"/>
      <c r="BC3434"/>
      <c r="BD3434"/>
      <c r="BE3434" s="47"/>
      <c r="BF3434"/>
      <c r="BG3434"/>
    </row>
    <row r="3435" spans="20:59" x14ac:dyDescent="0.25">
      <c r="T3435" s="47"/>
      <c r="U3435"/>
      <c r="V3435"/>
      <c r="W3435"/>
      <c r="X3435"/>
      <c r="Y3435" s="47"/>
      <c r="Z3435"/>
      <c r="AA3435"/>
      <c r="AJ3435" s="47"/>
      <c r="AK3435"/>
      <c r="AL3435"/>
      <c r="AM3435"/>
      <c r="AN3435"/>
      <c r="AO3435" s="47"/>
      <c r="AP3435"/>
      <c r="AQ3435"/>
      <c r="AZ3435" s="47"/>
      <c r="BA3435"/>
      <c r="BB3435"/>
      <c r="BC3435"/>
      <c r="BD3435"/>
      <c r="BE3435" s="47"/>
      <c r="BF3435"/>
      <c r="BG3435"/>
    </row>
    <row r="3436" spans="20:59" x14ac:dyDescent="0.25">
      <c r="T3436" s="47"/>
      <c r="U3436"/>
      <c r="V3436"/>
      <c r="W3436"/>
      <c r="X3436"/>
      <c r="Y3436" s="47"/>
      <c r="Z3436"/>
      <c r="AA3436"/>
      <c r="AJ3436" s="47"/>
      <c r="AK3436"/>
      <c r="AL3436"/>
      <c r="AM3436"/>
      <c r="AN3436"/>
      <c r="AO3436" s="47"/>
      <c r="AP3436"/>
      <c r="AQ3436"/>
      <c r="AZ3436" s="47"/>
      <c r="BA3436"/>
      <c r="BB3436"/>
      <c r="BC3436"/>
      <c r="BD3436"/>
      <c r="BE3436" s="47"/>
      <c r="BF3436"/>
      <c r="BG3436"/>
    </row>
    <row r="3437" spans="20:59" x14ac:dyDescent="0.25">
      <c r="T3437" s="47"/>
      <c r="U3437"/>
      <c r="V3437"/>
      <c r="W3437"/>
      <c r="X3437"/>
      <c r="Y3437" s="47"/>
      <c r="Z3437"/>
      <c r="AA3437"/>
      <c r="AJ3437" s="47"/>
      <c r="AK3437"/>
      <c r="AL3437"/>
      <c r="AM3437"/>
      <c r="AN3437"/>
      <c r="AO3437" s="47"/>
      <c r="AP3437"/>
      <c r="AQ3437"/>
      <c r="AZ3437" s="47"/>
      <c r="BA3437"/>
      <c r="BB3437"/>
      <c r="BC3437"/>
      <c r="BD3437"/>
      <c r="BE3437" s="47"/>
      <c r="BF3437"/>
      <c r="BG3437"/>
    </row>
    <row r="3438" spans="20:59" x14ac:dyDescent="0.25">
      <c r="T3438" s="47"/>
      <c r="U3438"/>
      <c r="V3438"/>
      <c r="W3438"/>
      <c r="X3438"/>
      <c r="Y3438" s="47"/>
      <c r="Z3438"/>
      <c r="AA3438"/>
      <c r="AJ3438" s="47"/>
      <c r="AK3438"/>
      <c r="AL3438"/>
      <c r="AM3438"/>
      <c r="AN3438"/>
      <c r="AO3438" s="47"/>
      <c r="AP3438"/>
      <c r="AQ3438"/>
      <c r="AZ3438" s="47"/>
      <c r="BA3438"/>
      <c r="BB3438"/>
      <c r="BC3438"/>
      <c r="BD3438"/>
      <c r="BE3438" s="47"/>
      <c r="BF3438"/>
      <c r="BG3438"/>
    </row>
    <row r="3439" spans="20:59" x14ac:dyDescent="0.25">
      <c r="T3439" s="47"/>
      <c r="U3439"/>
      <c r="V3439"/>
      <c r="W3439"/>
      <c r="X3439"/>
      <c r="Y3439" s="47"/>
      <c r="Z3439"/>
      <c r="AA3439"/>
      <c r="AJ3439" s="47"/>
      <c r="AK3439"/>
      <c r="AL3439"/>
      <c r="AM3439"/>
      <c r="AN3439"/>
      <c r="AO3439" s="47"/>
      <c r="AP3439"/>
      <c r="AQ3439"/>
      <c r="AZ3439" s="47"/>
      <c r="BA3439"/>
      <c r="BB3439"/>
      <c r="BC3439"/>
      <c r="BD3439"/>
      <c r="BE3439" s="47"/>
      <c r="BF3439"/>
      <c r="BG3439"/>
    </row>
    <row r="3440" spans="20:59" x14ac:dyDescent="0.25">
      <c r="T3440" s="47"/>
      <c r="U3440"/>
      <c r="V3440"/>
      <c r="W3440"/>
      <c r="X3440"/>
      <c r="Y3440" s="47"/>
      <c r="Z3440"/>
      <c r="AA3440"/>
      <c r="AJ3440" s="47"/>
      <c r="AK3440"/>
      <c r="AL3440"/>
      <c r="AM3440"/>
      <c r="AN3440"/>
      <c r="AO3440" s="47"/>
      <c r="AP3440"/>
      <c r="AQ3440"/>
      <c r="AZ3440" s="47"/>
      <c r="BA3440"/>
      <c r="BB3440"/>
      <c r="BC3440"/>
      <c r="BD3440"/>
      <c r="BE3440" s="47"/>
      <c r="BF3440"/>
      <c r="BG3440"/>
    </row>
    <row r="3441" spans="20:59" x14ac:dyDescent="0.25">
      <c r="T3441" s="47"/>
      <c r="U3441"/>
      <c r="V3441"/>
      <c r="W3441"/>
      <c r="X3441"/>
      <c r="Y3441" s="47"/>
      <c r="Z3441"/>
      <c r="AA3441"/>
      <c r="AJ3441" s="47"/>
      <c r="AK3441"/>
      <c r="AL3441"/>
      <c r="AM3441"/>
      <c r="AN3441"/>
      <c r="AO3441" s="47"/>
      <c r="AP3441"/>
      <c r="AQ3441"/>
      <c r="AZ3441" s="47"/>
      <c r="BA3441"/>
      <c r="BB3441"/>
      <c r="BC3441"/>
      <c r="BD3441"/>
      <c r="BE3441" s="47"/>
      <c r="BF3441"/>
      <c r="BG3441"/>
    </row>
    <row r="3442" spans="20:59" x14ac:dyDescent="0.25">
      <c r="T3442" s="47"/>
      <c r="U3442"/>
      <c r="V3442"/>
      <c r="W3442"/>
      <c r="X3442"/>
      <c r="Y3442" s="47"/>
      <c r="Z3442"/>
      <c r="AA3442"/>
      <c r="AJ3442" s="47"/>
      <c r="AK3442"/>
      <c r="AL3442"/>
      <c r="AM3442"/>
      <c r="AN3442"/>
      <c r="AO3442" s="47"/>
      <c r="AP3442"/>
      <c r="AQ3442"/>
      <c r="AZ3442" s="47"/>
      <c r="BA3442"/>
      <c r="BB3442"/>
      <c r="BC3442"/>
      <c r="BD3442"/>
      <c r="BE3442" s="47"/>
      <c r="BF3442"/>
      <c r="BG3442"/>
    </row>
    <row r="3443" spans="20:59" x14ac:dyDescent="0.25">
      <c r="T3443" s="47"/>
      <c r="U3443"/>
      <c r="V3443"/>
      <c r="W3443"/>
      <c r="X3443"/>
      <c r="Y3443" s="47"/>
      <c r="Z3443"/>
      <c r="AA3443"/>
      <c r="AJ3443" s="47"/>
      <c r="AK3443"/>
      <c r="AL3443"/>
      <c r="AM3443"/>
      <c r="AN3443"/>
      <c r="AO3443" s="47"/>
      <c r="AP3443"/>
      <c r="AQ3443"/>
      <c r="AZ3443" s="47"/>
      <c r="BA3443"/>
      <c r="BB3443"/>
      <c r="BC3443"/>
      <c r="BD3443"/>
      <c r="BE3443" s="47"/>
      <c r="BF3443"/>
      <c r="BG3443"/>
    </row>
    <row r="3444" spans="20:59" x14ac:dyDescent="0.25">
      <c r="T3444" s="47"/>
      <c r="U3444"/>
      <c r="V3444"/>
      <c r="W3444"/>
      <c r="X3444"/>
      <c r="Y3444" s="47"/>
      <c r="Z3444"/>
      <c r="AA3444"/>
      <c r="AJ3444" s="47"/>
      <c r="AK3444"/>
      <c r="AL3444"/>
      <c r="AM3444"/>
      <c r="AN3444"/>
      <c r="AO3444" s="47"/>
      <c r="AP3444"/>
      <c r="AQ3444"/>
      <c r="AZ3444" s="47"/>
      <c r="BA3444"/>
      <c r="BB3444"/>
      <c r="BC3444"/>
      <c r="BD3444"/>
      <c r="BE3444" s="47"/>
      <c r="BF3444"/>
      <c r="BG3444"/>
    </row>
    <row r="3445" spans="20:59" x14ac:dyDescent="0.25">
      <c r="T3445" s="47"/>
      <c r="U3445"/>
      <c r="V3445"/>
      <c r="W3445"/>
      <c r="X3445"/>
      <c r="Y3445" s="47"/>
      <c r="Z3445"/>
      <c r="AA3445"/>
      <c r="AJ3445" s="47"/>
      <c r="AK3445"/>
      <c r="AL3445"/>
      <c r="AM3445"/>
      <c r="AN3445"/>
      <c r="AO3445" s="47"/>
      <c r="AP3445"/>
      <c r="AQ3445"/>
      <c r="AZ3445" s="47"/>
      <c r="BA3445"/>
      <c r="BB3445"/>
      <c r="BC3445"/>
      <c r="BD3445"/>
      <c r="BE3445" s="47"/>
      <c r="BF3445"/>
      <c r="BG3445"/>
    </row>
    <row r="3446" spans="20:59" x14ac:dyDescent="0.25">
      <c r="T3446" s="47"/>
      <c r="U3446"/>
      <c r="V3446"/>
      <c r="W3446"/>
      <c r="X3446"/>
      <c r="Y3446" s="47"/>
      <c r="Z3446"/>
      <c r="AA3446"/>
      <c r="AJ3446" s="47"/>
      <c r="AK3446"/>
      <c r="AL3446"/>
      <c r="AM3446"/>
      <c r="AN3446"/>
      <c r="AO3446" s="47"/>
      <c r="AP3446"/>
      <c r="AQ3446"/>
      <c r="AZ3446" s="47"/>
      <c r="BA3446"/>
      <c r="BB3446"/>
      <c r="BC3446"/>
      <c r="BD3446"/>
      <c r="BE3446" s="47"/>
      <c r="BF3446"/>
      <c r="BG3446"/>
    </row>
    <row r="3447" spans="20:59" x14ac:dyDescent="0.25">
      <c r="T3447" s="47"/>
      <c r="U3447"/>
      <c r="V3447"/>
      <c r="W3447"/>
      <c r="X3447"/>
      <c r="Y3447" s="47"/>
      <c r="Z3447"/>
      <c r="AA3447"/>
      <c r="AJ3447" s="47"/>
      <c r="AK3447"/>
      <c r="AL3447"/>
      <c r="AM3447"/>
      <c r="AN3447"/>
      <c r="AO3447" s="47"/>
      <c r="AP3447"/>
      <c r="AQ3447"/>
      <c r="AZ3447" s="47"/>
      <c r="BA3447"/>
      <c r="BB3447"/>
      <c r="BC3447"/>
      <c r="BD3447"/>
      <c r="BE3447" s="47"/>
      <c r="BF3447"/>
      <c r="BG3447"/>
    </row>
    <row r="3448" spans="20:59" x14ac:dyDescent="0.25">
      <c r="T3448" s="47"/>
      <c r="U3448"/>
      <c r="V3448"/>
      <c r="W3448"/>
      <c r="X3448"/>
      <c r="Y3448" s="47"/>
      <c r="Z3448"/>
      <c r="AA3448"/>
      <c r="AJ3448" s="47"/>
      <c r="AK3448"/>
      <c r="AL3448"/>
      <c r="AM3448"/>
      <c r="AN3448"/>
      <c r="AO3448" s="47"/>
      <c r="AP3448"/>
      <c r="AQ3448"/>
      <c r="AZ3448" s="47"/>
      <c r="BA3448"/>
      <c r="BB3448"/>
      <c r="BC3448"/>
      <c r="BD3448"/>
      <c r="BE3448" s="47"/>
      <c r="BF3448"/>
      <c r="BG3448"/>
    </row>
    <row r="3449" spans="20:59" x14ac:dyDescent="0.25">
      <c r="T3449" s="47"/>
      <c r="U3449"/>
      <c r="V3449"/>
      <c r="W3449"/>
      <c r="X3449"/>
      <c r="Y3449" s="47"/>
      <c r="Z3449"/>
      <c r="AA3449"/>
      <c r="AJ3449" s="47"/>
      <c r="AK3449"/>
      <c r="AL3449"/>
      <c r="AM3449"/>
      <c r="AN3449"/>
      <c r="AO3449" s="47"/>
      <c r="AP3449"/>
      <c r="AQ3449"/>
      <c r="AZ3449" s="47"/>
      <c r="BA3449"/>
      <c r="BB3449"/>
      <c r="BC3449"/>
      <c r="BD3449"/>
      <c r="BE3449" s="47"/>
      <c r="BF3449"/>
      <c r="BG3449"/>
    </row>
    <row r="3450" spans="20:59" x14ac:dyDescent="0.25">
      <c r="T3450" s="47"/>
      <c r="U3450"/>
      <c r="V3450"/>
      <c r="W3450"/>
      <c r="X3450"/>
      <c r="Y3450" s="47"/>
      <c r="Z3450"/>
      <c r="AA3450"/>
      <c r="AJ3450" s="47"/>
      <c r="AK3450"/>
      <c r="AL3450"/>
      <c r="AM3450"/>
      <c r="AN3450"/>
      <c r="AO3450" s="47"/>
      <c r="AP3450"/>
      <c r="AQ3450"/>
      <c r="AZ3450" s="47"/>
      <c r="BA3450"/>
      <c r="BB3450"/>
      <c r="BC3450"/>
      <c r="BD3450"/>
      <c r="BE3450" s="47"/>
      <c r="BF3450"/>
      <c r="BG3450"/>
    </row>
    <row r="3451" spans="20:59" x14ac:dyDescent="0.25">
      <c r="T3451" s="47"/>
      <c r="U3451"/>
      <c r="V3451"/>
      <c r="W3451"/>
      <c r="X3451"/>
      <c r="Y3451" s="47"/>
      <c r="Z3451"/>
      <c r="AA3451"/>
      <c r="AJ3451" s="47"/>
      <c r="AK3451"/>
      <c r="AL3451"/>
      <c r="AM3451"/>
      <c r="AN3451"/>
      <c r="AO3451" s="47"/>
      <c r="AP3451"/>
      <c r="AQ3451"/>
      <c r="AZ3451" s="47"/>
      <c r="BA3451"/>
      <c r="BB3451"/>
      <c r="BC3451"/>
      <c r="BD3451"/>
      <c r="BE3451" s="47"/>
      <c r="BF3451"/>
      <c r="BG3451"/>
    </row>
    <row r="3452" spans="20:59" x14ac:dyDescent="0.25">
      <c r="T3452" s="47"/>
      <c r="U3452"/>
      <c r="V3452"/>
      <c r="W3452"/>
      <c r="X3452"/>
      <c r="Y3452" s="47"/>
      <c r="Z3452"/>
      <c r="AA3452"/>
      <c r="AJ3452" s="47"/>
      <c r="AK3452"/>
      <c r="AL3452"/>
      <c r="AM3452"/>
      <c r="AN3452"/>
      <c r="AO3452" s="47"/>
      <c r="AP3452"/>
      <c r="AQ3452"/>
      <c r="AZ3452" s="47"/>
      <c r="BA3452"/>
      <c r="BB3452"/>
      <c r="BC3452"/>
      <c r="BD3452"/>
      <c r="BE3452" s="47"/>
      <c r="BF3452"/>
      <c r="BG3452"/>
    </row>
    <row r="3453" spans="20:59" x14ac:dyDescent="0.25">
      <c r="T3453" s="47"/>
      <c r="U3453"/>
      <c r="V3453"/>
      <c r="W3453"/>
      <c r="X3453"/>
      <c r="Y3453" s="47"/>
      <c r="Z3453"/>
      <c r="AA3453"/>
      <c r="AJ3453" s="47"/>
      <c r="AK3453"/>
      <c r="AL3453"/>
      <c r="AM3453"/>
      <c r="AN3453"/>
      <c r="AO3453" s="47"/>
      <c r="AP3453"/>
      <c r="AQ3453"/>
      <c r="AZ3453" s="47"/>
      <c r="BA3453"/>
      <c r="BB3453"/>
      <c r="BC3453"/>
      <c r="BD3453"/>
      <c r="BE3453" s="47"/>
      <c r="BF3453"/>
      <c r="BG3453"/>
    </row>
    <row r="3454" spans="20:59" x14ac:dyDescent="0.25">
      <c r="T3454" s="47"/>
      <c r="U3454"/>
      <c r="V3454"/>
      <c r="W3454"/>
      <c r="X3454"/>
      <c r="Y3454" s="47"/>
      <c r="Z3454"/>
      <c r="AA3454"/>
      <c r="AJ3454" s="47"/>
      <c r="AK3454"/>
      <c r="AL3454"/>
      <c r="AM3454"/>
      <c r="AN3454"/>
      <c r="AO3454" s="47"/>
      <c r="AP3454"/>
      <c r="AQ3454"/>
      <c r="AZ3454" s="47"/>
      <c r="BA3454"/>
      <c r="BB3454"/>
      <c r="BC3454"/>
      <c r="BD3454"/>
      <c r="BE3454" s="47"/>
      <c r="BF3454"/>
      <c r="BG3454"/>
    </row>
    <row r="3455" spans="20:59" x14ac:dyDescent="0.25">
      <c r="T3455" s="47"/>
      <c r="U3455"/>
      <c r="V3455"/>
      <c r="W3455"/>
      <c r="X3455"/>
      <c r="Y3455" s="47"/>
      <c r="Z3455"/>
      <c r="AA3455"/>
      <c r="AJ3455" s="47"/>
      <c r="AK3455"/>
      <c r="AL3455"/>
      <c r="AM3455"/>
      <c r="AN3455"/>
      <c r="AO3455" s="47"/>
      <c r="AP3455"/>
      <c r="AQ3455"/>
      <c r="AZ3455" s="47"/>
      <c r="BA3455"/>
      <c r="BB3455"/>
      <c r="BC3455"/>
      <c r="BD3455"/>
      <c r="BE3455" s="47"/>
      <c r="BF3455"/>
      <c r="BG3455"/>
    </row>
    <row r="3456" spans="20:59" x14ac:dyDescent="0.25">
      <c r="T3456" s="47"/>
      <c r="U3456"/>
      <c r="V3456"/>
      <c r="W3456"/>
      <c r="X3456"/>
      <c r="Y3456" s="47"/>
      <c r="Z3456"/>
      <c r="AA3456"/>
      <c r="AJ3456" s="47"/>
      <c r="AK3456"/>
      <c r="AL3456"/>
      <c r="AM3456"/>
      <c r="AN3456"/>
      <c r="AO3456" s="47"/>
      <c r="AP3456"/>
      <c r="AQ3456"/>
      <c r="AZ3456" s="47"/>
      <c r="BA3456"/>
      <c r="BB3456"/>
      <c r="BC3456"/>
      <c r="BD3456"/>
      <c r="BE3456" s="47"/>
      <c r="BF3456"/>
      <c r="BG3456"/>
    </row>
    <row r="3457" spans="20:59" x14ac:dyDescent="0.25">
      <c r="T3457" s="47"/>
      <c r="U3457"/>
      <c r="V3457"/>
      <c r="W3457"/>
      <c r="X3457"/>
      <c r="Y3457" s="47"/>
      <c r="Z3457"/>
      <c r="AA3457"/>
      <c r="AJ3457" s="47"/>
      <c r="AK3457"/>
      <c r="AL3457"/>
      <c r="AM3457"/>
      <c r="AN3457"/>
      <c r="AO3457" s="47"/>
      <c r="AP3457"/>
      <c r="AQ3457"/>
      <c r="AZ3457" s="47"/>
      <c r="BA3457"/>
      <c r="BB3457"/>
      <c r="BC3457"/>
      <c r="BD3457"/>
      <c r="BE3457" s="47"/>
      <c r="BF3457"/>
      <c r="BG3457"/>
    </row>
    <row r="3458" spans="20:59" x14ac:dyDescent="0.25">
      <c r="T3458" s="47"/>
      <c r="U3458"/>
      <c r="V3458"/>
      <c r="W3458"/>
      <c r="X3458"/>
      <c r="Y3458" s="47"/>
      <c r="Z3458"/>
      <c r="AA3458"/>
      <c r="AJ3458" s="47"/>
      <c r="AK3458"/>
      <c r="AL3458"/>
      <c r="AM3458"/>
      <c r="AN3458"/>
      <c r="AO3458" s="47"/>
      <c r="AP3458"/>
      <c r="AQ3458"/>
      <c r="AZ3458" s="47"/>
      <c r="BA3458"/>
      <c r="BB3458"/>
      <c r="BC3458"/>
      <c r="BD3458"/>
      <c r="BE3458" s="47"/>
      <c r="BF3458"/>
      <c r="BG3458"/>
    </row>
    <row r="3459" spans="20:59" x14ac:dyDescent="0.25">
      <c r="T3459" s="47"/>
      <c r="U3459"/>
      <c r="V3459"/>
      <c r="W3459"/>
      <c r="X3459"/>
      <c r="Y3459" s="47"/>
      <c r="Z3459"/>
      <c r="AA3459"/>
      <c r="AJ3459" s="47"/>
      <c r="AK3459"/>
      <c r="AL3459"/>
      <c r="AM3459"/>
      <c r="AN3459"/>
      <c r="AO3459" s="47"/>
      <c r="AP3459"/>
      <c r="AQ3459"/>
      <c r="AZ3459" s="47"/>
      <c r="BA3459"/>
      <c r="BB3459"/>
      <c r="BC3459"/>
      <c r="BD3459"/>
      <c r="BE3459" s="47"/>
      <c r="BF3459"/>
      <c r="BG3459"/>
    </row>
    <row r="3460" spans="20:59" x14ac:dyDescent="0.25">
      <c r="T3460" s="47"/>
      <c r="U3460"/>
      <c r="V3460"/>
      <c r="W3460"/>
      <c r="X3460"/>
      <c r="Y3460" s="47"/>
      <c r="Z3460"/>
      <c r="AA3460"/>
      <c r="AJ3460" s="47"/>
      <c r="AK3460"/>
      <c r="AL3460"/>
      <c r="AM3460"/>
      <c r="AN3460"/>
      <c r="AO3460" s="47"/>
      <c r="AP3460"/>
      <c r="AQ3460"/>
      <c r="AZ3460" s="47"/>
      <c r="BA3460"/>
      <c r="BB3460"/>
      <c r="BC3460"/>
      <c r="BD3460"/>
      <c r="BE3460" s="47"/>
      <c r="BF3460"/>
      <c r="BG3460"/>
    </row>
    <row r="3461" spans="20:59" x14ac:dyDescent="0.25">
      <c r="T3461" s="47"/>
      <c r="U3461"/>
      <c r="V3461"/>
      <c r="W3461"/>
      <c r="X3461"/>
      <c r="Y3461" s="47"/>
      <c r="Z3461"/>
      <c r="AA3461"/>
      <c r="AJ3461" s="47"/>
      <c r="AK3461"/>
      <c r="AL3461"/>
      <c r="AM3461"/>
      <c r="AN3461"/>
      <c r="AO3461" s="47"/>
      <c r="AP3461"/>
      <c r="AQ3461"/>
      <c r="AZ3461" s="47"/>
      <c r="BA3461"/>
      <c r="BB3461"/>
      <c r="BC3461"/>
      <c r="BD3461"/>
      <c r="BE3461" s="47"/>
      <c r="BF3461"/>
      <c r="BG3461"/>
    </row>
    <row r="3462" spans="20:59" x14ac:dyDescent="0.25">
      <c r="T3462" s="47"/>
      <c r="U3462"/>
      <c r="V3462"/>
      <c r="W3462"/>
      <c r="X3462"/>
      <c r="Y3462" s="47"/>
      <c r="Z3462"/>
      <c r="AA3462"/>
      <c r="AJ3462" s="47"/>
      <c r="AK3462"/>
      <c r="AL3462"/>
      <c r="AM3462"/>
      <c r="AN3462"/>
      <c r="AO3462" s="47"/>
      <c r="AP3462"/>
      <c r="AQ3462"/>
      <c r="AZ3462" s="47"/>
      <c r="BA3462"/>
      <c r="BB3462"/>
      <c r="BC3462"/>
      <c r="BD3462"/>
      <c r="BE3462" s="47"/>
      <c r="BF3462"/>
      <c r="BG3462"/>
    </row>
    <row r="3463" spans="20:59" x14ac:dyDescent="0.25">
      <c r="T3463" s="47"/>
      <c r="U3463"/>
      <c r="V3463"/>
      <c r="W3463"/>
      <c r="X3463"/>
      <c r="Y3463" s="47"/>
      <c r="Z3463"/>
      <c r="AA3463"/>
      <c r="AJ3463" s="47"/>
      <c r="AK3463"/>
      <c r="AL3463"/>
      <c r="AM3463"/>
      <c r="AN3463"/>
      <c r="AO3463" s="47"/>
      <c r="AP3463"/>
      <c r="AQ3463"/>
      <c r="AZ3463" s="47"/>
      <c r="BA3463"/>
      <c r="BB3463"/>
      <c r="BC3463"/>
      <c r="BD3463"/>
      <c r="BE3463" s="47"/>
      <c r="BF3463"/>
      <c r="BG3463"/>
    </row>
    <row r="3464" spans="20:59" x14ac:dyDescent="0.25">
      <c r="T3464" s="47"/>
      <c r="U3464"/>
      <c r="V3464"/>
      <c r="W3464"/>
      <c r="X3464"/>
      <c r="Y3464" s="47"/>
      <c r="Z3464"/>
      <c r="AA3464"/>
      <c r="AJ3464" s="47"/>
      <c r="AK3464"/>
      <c r="AL3464"/>
      <c r="AM3464"/>
      <c r="AN3464"/>
      <c r="AO3464" s="47"/>
      <c r="AP3464"/>
      <c r="AQ3464"/>
      <c r="AZ3464" s="47"/>
      <c r="BA3464"/>
      <c r="BB3464"/>
      <c r="BC3464"/>
      <c r="BD3464"/>
      <c r="BE3464" s="47"/>
      <c r="BF3464"/>
      <c r="BG3464"/>
    </row>
    <row r="3465" spans="20:59" x14ac:dyDescent="0.25">
      <c r="T3465" s="47"/>
      <c r="U3465"/>
      <c r="V3465"/>
      <c r="W3465"/>
      <c r="X3465"/>
      <c r="Y3465" s="47"/>
      <c r="Z3465"/>
      <c r="AA3465"/>
      <c r="AJ3465" s="47"/>
      <c r="AK3465"/>
      <c r="AL3465"/>
      <c r="AM3465"/>
      <c r="AN3465"/>
      <c r="AO3465" s="47"/>
      <c r="AP3465"/>
      <c r="AQ3465"/>
      <c r="AZ3465" s="47"/>
      <c r="BA3465"/>
      <c r="BB3465"/>
      <c r="BC3465"/>
      <c r="BD3465"/>
      <c r="BE3465" s="47"/>
      <c r="BF3465"/>
      <c r="BG3465"/>
    </row>
    <row r="3466" spans="20:59" x14ac:dyDescent="0.25">
      <c r="T3466" s="47"/>
      <c r="U3466"/>
      <c r="V3466"/>
      <c r="W3466"/>
      <c r="X3466"/>
      <c r="Y3466" s="47"/>
      <c r="Z3466"/>
      <c r="AA3466"/>
      <c r="AJ3466" s="47"/>
      <c r="AK3466"/>
      <c r="AL3466"/>
      <c r="AM3466"/>
      <c r="AN3466"/>
      <c r="AO3466" s="47"/>
      <c r="AP3466"/>
      <c r="AQ3466"/>
      <c r="AZ3466" s="47"/>
      <c r="BA3466"/>
      <c r="BB3466"/>
      <c r="BC3466"/>
      <c r="BD3466"/>
      <c r="BE3466" s="47"/>
      <c r="BF3466"/>
      <c r="BG3466"/>
    </row>
    <row r="3467" spans="20:59" x14ac:dyDescent="0.25">
      <c r="T3467" s="47"/>
      <c r="U3467"/>
      <c r="V3467"/>
      <c r="W3467"/>
      <c r="X3467"/>
      <c r="Y3467" s="47"/>
      <c r="Z3467"/>
      <c r="AA3467"/>
      <c r="AJ3467" s="47"/>
      <c r="AK3467"/>
      <c r="AL3467"/>
      <c r="AM3467"/>
      <c r="AN3467"/>
      <c r="AO3467" s="47"/>
      <c r="AP3467"/>
      <c r="AQ3467"/>
      <c r="AZ3467" s="47"/>
      <c r="BA3467"/>
      <c r="BB3467"/>
      <c r="BC3467"/>
      <c r="BD3467"/>
      <c r="BE3467" s="47"/>
      <c r="BF3467"/>
      <c r="BG3467"/>
    </row>
    <row r="3468" spans="20:59" x14ac:dyDescent="0.25">
      <c r="T3468" s="47"/>
      <c r="U3468"/>
      <c r="V3468"/>
      <c r="W3468"/>
      <c r="X3468"/>
      <c r="Y3468" s="47"/>
      <c r="Z3468"/>
      <c r="AA3468"/>
      <c r="AJ3468" s="47"/>
      <c r="AK3468"/>
      <c r="AL3468"/>
      <c r="AM3468"/>
      <c r="AN3468"/>
      <c r="AO3468" s="47"/>
      <c r="AP3468"/>
      <c r="AQ3468"/>
      <c r="AZ3468" s="47"/>
      <c r="BA3468"/>
      <c r="BB3468"/>
      <c r="BC3468"/>
      <c r="BD3468"/>
      <c r="BE3468" s="47"/>
      <c r="BF3468"/>
      <c r="BG3468"/>
    </row>
    <row r="3469" spans="20:59" x14ac:dyDescent="0.25">
      <c r="T3469" s="47"/>
      <c r="U3469"/>
      <c r="V3469"/>
      <c r="W3469"/>
      <c r="X3469"/>
      <c r="Y3469" s="47"/>
      <c r="Z3469"/>
      <c r="AA3469"/>
      <c r="AJ3469" s="47"/>
      <c r="AK3469"/>
      <c r="AL3469"/>
      <c r="AM3469"/>
      <c r="AN3469"/>
      <c r="AO3469" s="47"/>
      <c r="AP3469"/>
      <c r="AQ3469"/>
      <c r="AZ3469" s="47"/>
      <c r="BA3469"/>
      <c r="BB3469"/>
      <c r="BC3469"/>
      <c r="BD3469"/>
      <c r="BE3469" s="47"/>
      <c r="BF3469"/>
      <c r="BG3469"/>
    </row>
    <row r="3470" spans="20:59" x14ac:dyDescent="0.25">
      <c r="T3470" s="47"/>
      <c r="U3470"/>
      <c r="V3470"/>
      <c r="W3470"/>
      <c r="X3470"/>
      <c r="Y3470" s="47"/>
      <c r="Z3470"/>
      <c r="AA3470"/>
      <c r="AJ3470" s="47"/>
      <c r="AK3470"/>
      <c r="AL3470"/>
      <c r="AM3470"/>
      <c r="AN3470"/>
      <c r="AO3470" s="47"/>
      <c r="AP3470"/>
      <c r="AQ3470"/>
      <c r="AZ3470" s="47"/>
      <c r="BA3470"/>
      <c r="BB3470"/>
      <c r="BC3470"/>
      <c r="BD3470"/>
      <c r="BE3470" s="47"/>
      <c r="BF3470"/>
      <c r="BG3470"/>
    </row>
    <row r="3471" spans="20:59" x14ac:dyDescent="0.25">
      <c r="T3471" s="47"/>
      <c r="U3471"/>
      <c r="V3471"/>
      <c r="W3471"/>
      <c r="X3471"/>
      <c r="Y3471" s="47"/>
      <c r="Z3471"/>
      <c r="AA3471"/>
      <c r="AJ3471" s="47"/>
      <c r="AK3471"/>
      <c r="AL3471"/>
      <c r="AM3471"/>
      <c r="AN3471"/>
      <c r="AO3471" s="47"/>
      <c r="AP3471"/>
      <c r="AQ3471"/>
      <c r="AZ3471" s="47"/>
      <c r="BA3471"/>
      <c r="BB3471"/>
      <c r="BC3471"/>
      <c r="BD3471"/>
      <c r="BE3471" s="47"/>
      <c r="BF3471"/>
      <c r="BG3471"/>
    </row>
    <row r="3472" spans="20:59" x14ac:dyDescent="0.25">
      <c r="T3472" s="47"/>
      <c r="U3472"/>
      <c r="V3472"/>
      <c r="W3472"/>
      <c r="X3472"/>
      <c r="Y3472" s="47"/>
      <c r="Z3472"/>
      <c r="AA3472"/>
      <c r="AJ3472" s="47"/>
      <c r="AK3472"/>
      <c r="AL3472"/>
      <c r="AM3472"/>
      <c r="AN3472"/>
      <c r="AO3472" s="47"/>
      <c r="AP3472"/>
      <c r="AQ3472"/>
      <c r="AZ3472" s="47"/>
      <c r="BA3472"/>
      <c r="BB3472"/>
      <c r="BC3472"/>
      <c r="BD3472"/>
      <c r="BE3472" s="47"/>
      <c r="BF3472"/>
      <c r="BG3472"/>
    </row>
    <row r="3473" spans="20:59" x14ac:dyDescent="0.25">
      <c r="T3473" s="47"/>
      <c r="U3473"/>
      <c r="V3473"/>
      <c r="W3473"/>
      <c r="X3473"/>
      <c r="Y3473" s="47"/>
      <c r="Z3473"/>
      <c r="AA3473"/>
      <c r="AJ3473" s="47"/>
      <c r="AK3473"/>
      <c r="AL3473"/>
      <c r="AM3473"/>
      <c r="AN3473"/>
      <c r="AO3473" s="47"/>
      <c r="AP3473"/>
      <c r="AQ3473"/>
      <c r="AZ3473" s="47"/>
      <c r="BA3473"/>
      <c r="BB3473"/>
      <c r="BC3473"/>
      <c r="BD3473"/>
      <c r="BE3473" s="47"/>
      <c r="BF3473"/>
      <c r="BG3473"/>
    </row>
    <row r="3474" spans="20:59" x14ac:dyDescent="0.25">
      <c r="T3474" s="47"/>
      <c r="U3474"/>
      <c r="V3474"/>
      <c r="W3474"/>
      <c r="X3474"/>
      <c r="Y3474" s="47"/>
      <c r="Z3474"/>
      <c r="AA3474"/>
      <c r="AJ3474" s="47"/>
      <c r="AK3474"/>
      <c r="AL3474"/>
      <c r="AM3474"/>
      <c r="AN3474"/>
      <c r="AO3474" s="47"/>
      <c r="AP3474"/>
      <c r="AQ3474"/>
      <c r="AZ3474" s="47"/>
      <c r="BA3474"/>
      <c r="BB3474"/>
      <c r="BC3474"/>
      <c r="BD3474"/>
      <c r="BE3474" s="47"/>
      <c r="BF3474"/>
      <c r="BG3474"/>
    </row>
    <row r="3475" spans="20:59" x14ac:dyDescent="0.25">
      <c r="T3475" s="47"/>
      <c r="U3475"/>
      <c r="V3475"/>
      <c r="W3475"/>
      <c r="X3475"/>
      <c r="Y3475" s="47"/>
      <c r="Z3475"/>
      <c r="AA3475"/>
      <c r="AJ3475" s="47"/>
      <c r="AK3475"/>
      <c r="AL3475"/>
      <c r="AM3475"/>
      <c r="AN3475"/>
      <c r="AO3475" s="47"/>
      <c r="AP3475"/>
      <c r="AQ3475"/>
      <c r="AZ3475" s="47"/>
      <c r="BA3475"/>
      <c r="BB3475"/>
      <c r="BC3475"/>
      <c r="BD3475"/>
      <c r="BE3475" s="47"/>
      <c r="BF3475"/>
      <c r="BG3475"/>
    </row>
    <row r="3476" spans="20:59" x14ac:dyDescent="0.25">
      <c r="T3476" s="47"/>
      <c r="U3476"/>
      <c r="V3476"/>
      <c r="W3476"/>
      <c r="X3476"/>
      <c r="Y3476" s="47"/>
      <c r="Z3476"/>
      <c r="AA3476"/>
      <c r="AJ3476" s="47"/>
      <c r="AK3476"/>
      <c r="AL3476"/>
      <c r="AM3476"/>
      <c r="AN3476"/>
      <c r="AO3476" s="47"/>
      <c r="AP3476"/>
      <c r="AQ3476"/>
      <c r="AZ3476" s="47"/>
      <c r="BA3476"/>
      <c r="BB3476"/>
      <c r="BC3476"/>
      <c r="BD3476"/>
      <c r="BE3476" s="47"/>
      <c r="BF3476"/>
      <c r="BG3476"/>
    </row>
    <row r="3477" spans="20:59" x14ac:dyDescent="0.25">
      <c r="T3477" s="47"/>
      <c r="U3477"/>
      <c r="V3477"/>
      <c r="W3477"/>
      <c r="X3477"/>
      <c r="Y3477" s="47"/>
      <c r="Z3477"/>
      <c r="AA3477"/>
      <c r="AJ3477" s="47"/>
      <c r="AK3477"/>
      <c r="AL3477"/>
      <c r="AM3477"/>
      <c r="AN3477"/>
      <c r="AO3477" s="47"/>
      <c r="AP3477"/>
      <c r="AQ3477"/>
      <c r="AZ3477" s="47"/>
      <c r="BA3477"/>
      <c r="BB3477"/>
      <c r="BC3477"/>
      <c r="BD3477"/>
      <c r="BE3477" s="47"/>
      <c r="BF3477"/>
      <c r="BG3477"/>
    </row>
    <row r="3478" spans="20:59" x14ac:dyDescent="0.25">
      <c r="T3478" s="47"/>
      <c r="U3478"/>
      <c r="V3478"/>
      <c r="W3478"/>
      <c r="X3478"/>
      <c r="Y3478" s="47"/>
      <c r="Z3478"/>
      <c r="AA3478"/>
      <c r="AJ3478" s="47"/>
      <c r="AK3478"/>
      <c r="AL3478"/>
      <c r="AM3478"/>
      <c r="AN3478"/>
      <c r="AO3478" s="47"/>
      <c r="AP3478"/>
      <c r="AQ3478"/>
      <c r="AZ3478" s="47"/>
      <c r="BA3478"/>
      <c r="BB3478"/>
      <c r="BC3478"/>
      <c r="BD3478"/>
      <c r="BE3478" s="47"/>
      <c r="BF3478"/>
      <c r="BG3478"/>
    </row>
    <row r="3479" spans="20:59" x14ac:dyDescent="0.25">
      <c r="T3479" s="47"/>
      <c r="U3479"/>
      <c r="V3479"/>
      <c r="W3479"/>
      <c r="X3479"/>
      <c r="Y3479" s="47"/>
      <c r="Z3479"/>
      <c r="AA3479"/>
      <c r="AJ3479" s="47"/>
      <c r="AK3479"/>
      <c r="AL3479"/>
      <c r="AM3479"/>
      <c r="AN3479"/>
      <c r="AO3479" s="47"/>
      <c r="AP3479"/>
      <c r="AQ3479"/>
      <c r="AZ3479" s="47"/>
      <c r="BA3479"/>
      <c r="BB3479"/>
      <c r="BC3479"/>
      <c r="BD3479"/>
      <c r="BE3479" s="47"/>
      <c r="BF3479"/>
      <c r="BG3479"/>
    </row>
    <row r="3480" spans="20:59" x14ac:dyDescent="0.25">
      <c r="T3480" s="47"/>
      <c r="U3480"/>
      <c r="V3480"/>
      <c r="W3480"/>
      <c r="X3480"/>
      <c r="Y3480" s="47"/>
      <c r="Z3480"/>
      <c r="AA3480"/>
      <c r="AJ3480" s="47"/>
      <c r="AK3480"/>
      <c r="AL3480"/>
      <c r="AM3480"/>
      <c r="AN3480"/>
      <c r="AO3480" s="47"/>
      <c r="AP3480"/>
      <c r="AQ3480"/>
      <c r="AZ3480" s="47"/>
      <c r="BA3480"/>
      <c r="BB3480"/>
      <c r="BC3480"/>
      <c r="BD3480"/>
      <c r="BE3480" s="47"/>
      <c r="BF3480"/>
      <c r="BG3480"/>
    </row>
    <row r="3481" spans="20:59" x14ac:dyDescent="0.25">
      <c r="T3481" s="47"/>
      <c r="U3481"/>
      <c r="V3481"/>
      <c r="W3481"/>
      <c r="X3481"/>
      <c r="Y3481" s="47"/>
      <c r="Z3481"/>
      <c r="AA3481"/>
      <c r="AJ3481" s="47"/>
      <c r="AK3481"/>
      <c r="AL3481"/>
      <c r="AM3481"/>
      <c r="AN3481"/>
      <c r="AO3481" s="47"/>
      <c r="AP3481"/>
      <c r="AQ3481"/>
      <c r="AZ3481" s="47"/>
      <c r="BA3481"/>
      <c r="BB3481"/>
      <c r="BC3481"/>
      <c r="BD3481"/>
      <c r="BE3481" s="47"/>
      <c r="BF3481"/>
      <c r="BG3481"/>
    </row>
    <row r="3482" spans="20:59" x14ac:dyDescent="0.25">
      <c r="T3482" s="47"/>
      <c r="U3482"/>
      <c r="V3482"/>
      <c r="W3482"/>
      <c r="X3482"/>
      <c r="Y3482" s="47"/>
      <c r="Z3482"/>
      <c r="AA3482"/>
      <c r="AJ3482" s="47"/>
      <c r="AK3482"/>
      <c r="AL3482"/>
      <c r="AM3482"/>
      <c r="AN3482"/>
      <c r="AO3482" s="47"/>
      <c r="AP3482"/>
      <c r="AQ3482"/>
      <c r="AZ3482" s="47"/>
      <c r="BA3482"/>
      <c r="BB3482"/>
      <c r="BC3482"/>
      <c r="BD3482"/>
      <c r="BE3482" s="47"/>
      <c r="BF3482"/>
      <c r="BG3482"/>
    </row>
    <row r="3483" spans="20:59" x14ac:dyDescent="0.25">
      <c r="T3483" s="47"/>
      <c r="U3483"/>
      <c r="V3483"/>
      <c r="W3483"/>
      <c r="X3483"/>
      <c r="Y3483" s="47"/>
      <c r="Z3483"/>
      <c r="AA3483"/>
      <c r="AJ3483" s="47"/>
      <c r="AK3483"/>
      <c r="AL3483"/>
      <c r="AM3483"/>
      <c r="AN3483"/>
      <c r="AO3483" s="47"/>
      <c r="AP3483"/>
      <c r="AQ3483"/>
      <c r="AZ3483" s="47"/>
      <c r="BA3483"/>
      <c r="BB3483"/>
      <c r="BC3483"/>
      <c r="BD3483"/>
      <c r="BE3483" s="47"/>
      <c r="BF3483"/>
      <c r="BG3483"/>
    </row>
    <row r="3484" spans="20:59" x14ac:dyDescent="0.25">
      <c r="T3484" s="47"/>
      <c r="U3484"/>
      <c r="V3484"/>
      <c r="W3484"/>
      <c r="X3484"/>
      <c r="Y3484" s="47"/>
      <c r="Z3484"/>
      <c r="AA3484"/>
      <c r="AJ3484" s="47"/>
      <c r="AK3484"/>
      <c r="AL3484"/>
      <c r="AM3484"/>
      <c r="AN3484"/>
      <c r="AO3484" s="47"/>
      <c r="AP3484"/>
      <c r="AQ3484"/>
      <c r="AZ3484" s="47"/>
      <c r="BA3484"/>
      <c r="BB3484"/>
      <c r="BC3484"/>
      <c r="BD3484"/>
      <c r="BE3484" s="47"/>
      <c r="BF3484"/>
      <c r="BG3484"/>
    </row>
    <row r="3485" spans="20:59" x14ac:dyDescent="0.25">
      <c r="T3485" s="47"/>
      <c r="U3485"/>
      <c r="V3485"/>
      <c r="W3485"/>
      <c r="X3485"/>
      <c r="Y3485" s="47"/>
      <c r="Z3485"/>
      <c r="AA3485"/>
      <c r="AJ3485" s="47"/>
      <c r="AK3485"/>
      <c r="AL3485"/>
      <c r="AM3485"/>
      <c r="AN3485"/>
      <c r="AO3485" s="47"/>
      <c r="AP3485"/>
      <c r="AQ3485"/>
      <c r="AZ3485" s="47"/>
      <c r="BA3485"/>
      <c r="BB3485"/>
      <c r="BC3485"/>
      <c r="BD3485"/>
      <c r="BE3485" s="47"/>
      <c r="BF3485"/>
      <c r="BG3485"/>
    </row>
    <row r="3486" spans="20:59" x14ac:dyDescent="0.25">
      <c r="T3486" s="47"/>
      <c r="U3486"/>
      <c r="V3486"/>
      <c r="W3486"/>
      <c r="X3486"/>
      <c r="Y3486" s="47"/>
      <c r="Z3486"/>
      <c r="AA3486"/>
      <c r="AJ3486" s="47"/>
      <c r="AK3486"/>
      <c r="AL3486"/>
      <c r="AM3486"/>
      <c r="AN3486"/>
      <c r="AO3486" s="47"/>
      <c r="AP3486"/>
      <c r="AQ3486"/>
      <c r="AZ3486" s="47"/>
      <c r="BA3486"/>
      <c r="BB3486"/>
      <c r="BC3486"/>
      <c r="BD3486"/>
      <c r="BE3486" s="47"/>
      <c r="BF3486"/>
      <c r="BG3486"/>
    </row>
    <row r="3487" spans="20:59" x14ac:dyDescent="0.25">
      <c r="T3487" s="47"/>
      <c r="U3487"/>
      <c r="V3487"/>
      <c r="W3487"/>
      <c r="X3487"/>
      <c r="Y3487" s="47"/>
      <c r="Z3487"/>
      <c r="AA3487"/>
      <c r="AJ3487" s="47"/>
      <c r="AK3487"/>
      <c r="AL3487"/>
      <c r="AM3487"/>
      <c r="AN3487"/>
      <c r="AO3487" s="47"/>
      <c r="AP3487"/>
      <c r="AQ3487"/>
      <c r="AZ3487" s="47"/>
      <c r="BA3487"/>
      <c r="BB3487"/>
      <c r="BC3487"/>
      <c r="BD3487"/>
      <c r="BE3487" s="47"/>
      <c r="BF3487"/>
      <c r="BG3487"/>
    </row>
    <row r="3488" spans="20:59" x14ac:dyDescent="0.25">
      <c r="T3488" s="47"/>
      <c r="U3488"/>
      <c r="V3488"/>
      <c r="W3488"/>
      <c r="X3488"/>
      <c r="Y3488" s="47"/>
      <c r="Z3488"/>
      <c r="AA3488"/>
      <c r="AJ3488" s="47"/>
      <c r="AK3488"/>
      <c r="AL3488"/>
      <c r="AM3488"/>
      <c r="AN3488"/>
      <c r="AO3488" s="47"/>
      <c r="AP3488"/>
      <c r="AQ3488"/>
      <c r="AZ3488" s="47"/>
      <c r="BA3488"/>
      <c r="BB3488"/>
      <c r="BC3488"/>
      <c r="BD3488"/>
      <c r="BE3488" s="47"/>
      <c r="BF3488"/>
      <c r="BG3488"/>
    </row>
    <row r="3489" spans="20:59" x14ac:dyDescent="0.25">
      <c r="T3489" s="47"/>
      <c r="U3489"/>
      <c r="V3489"/>
      <c r="W3489"/>
      <c r="X3489"/>
      <c r="Y3489" s="47"/>
      <c r="Z3489"/>
      <c r="AA3489"/>
      <c r="AJ3489" s="47"/>
      <c r="AK3489"/>
      <c r="AL3489"/>
      <c r="AM3489"/>
      <c r="AN3489"/>
      <c r="AO3489" s="47"/>
      <c r="AP3489"/>
      <c r="AQ3489"/>
      <c r="AZ3489" s="47"/>
      <c r="BA3489"/>
      <c r="BB3489"/>
      <c r="BC3489"/>
      <c r="BD3489"/>
      <c r="BE3489" s="47"/>
      <c r="BF3489"/>
      <c r="BG3489"/>
    </row>
    <row r="3490" spans="20:59" x14ac:dyDescent="0.25">
      <c r="T3490" s="47"/>
      <c r="U3490"/>
      <c r="V3490"/>
      <c r="W3490"/>
      <c r="X3490"/>
      <c r="Y3490" s="47"/>
      <c r="Z3490"/>
      <c r="AA3490"/>
      <c r="AJ3490" s="47"/>
      <c r="AK3490"/>
      <c r="AL3490"/>
      <c r="AM3490"/>
      <c r="AN3490"/>
      <c r="AO3490" s="47"/>
      <c r="AP3490"/>
      <c r="AQ3490"/>
      <c r="AZ3490" s="47"/>
      <c r="BA3490"/>
      <c r="BB3490"/>
      <c r="BC3490"/>
      <c r="BD3490"/>
      <c r="BE3490" s="47"/>
      <c r="BF3490"/>
      <c r="BG3490"/>
    </row>
    <row r="3491" spans="20:59" x14ac:dyDescent="0.25">
      <c r="T3491" s="47"/>
      <c r="U3491"/>
      <c r="V3491"/>
      <c r="W3491"/>
      <c r="X3491"/>
      <c r="Y3491" s="47"/>
      <c r="Z3491"/>
      <c r="AA3491"/>
      <c r="AJ3491" s="47"/>
      <c r="AK3491"/>
      <c r="AL3491"/>
      <c r="AM3491"/>
      <c r="AN3491"/>
      <c r="AO3491" s="47"/>
      <c r="AP3491"/>
      <c r="AQ3491"/>
      <c r="AZ3491" s="47"/>
      <c r="BA3491"/>
      <c r="BB3491"/>
      <c r="BC3491"/>
      <c r="BD3491"/>
      <c r="BE3491" s="47"/>
      <c r="BF3491"/>
      <c r="BG3491"/>
    </row>
    <row r="3492" spans="20:59" x14ac:dyDescent="0.25">
      <c r="T3492" s="47"/>
      <c r="U3492"/>
      <c r="V3492"/>
      <c r="W3492"/>
      <c r="X3492"/>
      <c r="Y3492" s="47"/>
      <c r="Z3492"/>
      <c r="AA3492"/>
      <c r="AJ3492" s="47"/>
      <c r="AK3492"/>
      <c r="AL3492"/>
      <c r="AM3492"/>
      <c r="AN3492"/>
      <c r="AO3492" s="47"/>
      <c r="AP3492"/>
      <c r="AQ3492"/>
      <c r="AZ3492" s="47"/>
      <c r="BA3492"/>
      <c r="BB3492"/>
      <c r="BC3492"/>
      <c r="BD3492"/>
      <c r="BE3492" s="47"/>
      <c r="BF3492"/>
      <c r="BG3492"/>
    </row>
    <row r="3493" spans="20:59" x14ac:dyDescent="0.25">
      <c r="T3493" s="47"/>
      <c r="U3493"/>
      <c r="V3493"/>
      <c r="W3493"/>
      <c r="X3493"/>
      <c r="Y3493" s="47"/>
      <c r="Z3493"/>
      <c r="AA3493"/>
      <c r="AJ3493" s="47"/>
      <c r="AK3493"/>
      <c r="AL3493"/>
      <c r="AM3493"/>
      <c r="AN3493"/>
      <c r="AO3493" s="47"/>
      <c r="AP3493"/>
      <c r="AQ3493"/>
      <c r="AZ3493" s="47"/>
      <c r="BA3493"/>
      <c r="BB3493"/>
      <c r="BC3493"/>
      <c r="BD3493"/>
      <c r="BE3493" s="47"/>
      <c r="BF3493"/>
      <c r="BG3493"/>
    </row>
    <row r="3494" spans="20:59" x14ac:dyDescent="0.25">
      <c r="T3494" s="47"/>
      <c r="U3494"/>
      <c r="V3494"/>
      <c r="W3494"/>
      <c r="X3494"/>
      <c r="Y3494" s="47"/>
      <c r="Z3494"/>
      <c r="AA3494"/>
      <c r="AJ3494" s="47"/>
      <c r="AK3494"/>
      <c r="AL3494"/>
      <c r="AM3494"/>
      <c r="AN3494"/>
      <c r="AO3494" s="47"/>
      <c r="AP3494"/>
      <c r="AQ3494"/>
      <c r="AZ3494" s="47"/>
      <c r="BA3494"/>
      <c r="BB3494"/>
      <c r="BC3494"/>
      <c r="BD3494"/>
      <c r="BE3494" s="47"/>
      <c r="BF3494"/>
      <c r="BG3494"/>
    </row>
    <row r="3495" spans="20:59" x14ac:dyDescent="0.25">
      <c r="T3495" s="47"/>
      <c r="U3495"/>
      <c r="V3495"/>
      <c r="W3495"/>
      <c r="X3495"/>
      <c r="Y3495" s="47"/>
      <c r="Z3495"/>
      <c r="AA3495"/>
      <c r="AJ3495" s="47"/>
      <c r="AK3495"/>
      <c r="AL3495"/>
      <c r="AM3495"/>
      <c r="AN3495"/>
      <c r="AO3495" s="47"/>
      <c r="AP3495"/>
      <c r="AQ3495"/>
      <c r="AZ3495" s="47"/>
      <c r="BA3495"/>
      <c r="BB3495"/>
      <c r="BC3495"/>
      <c r="BD3495"/>
      <c r="BE3495" s="47"/>
      <c r="BF3495"/>
      <c r="BG3495"/>
    </row>
    <row r="3496" spans="20:59" x14ac:dyDescent="0.25">
      <c r="T3496" s="47"/>
      <c r="U3496"/>
      <c r="V3496"/>
      <c r="W3496"/>
      <c r="X3496"/>
      <c r="Y3496" s="47"/>
      <c r="Z3496"/>
      <c r="AA3496"/>
      <c r="AJ3496" s="47"/>
      <c r="AK3496"/>
      <c r="AL3496"/>
      <c r="AM3496"/>
      <c r="AN3496"/>
      <c r="AO3496" s="47"/>
      <c r="AP3496"/>
      <c r="AQ3496"/>
      <c r="AZ3496" s="47"/>
      <c r="BA3496"/>
      <c r="BB3496"/>
      <c r="BC3496"/>
      <c r="BD3496"/>
      <c r="BE3496" s="47"/>
      <c r="BF3496"/>
      <c r="BG3496"/>
    </row>
    <row r="3497" spans="20:59" x14ac:dyDescent="0.25">
      <c r="T3497" s="47"/>
      <c r="U3497"/>
      <c r="V3497"/>
      <c r="W3497"/>
      <c r="X3497"/>
      <c r="Y3497" s="47"/>
      <c r="Z3497"/>
      <c r="AA3497"/>
      <c r="AJ3497" s="47"/>
      <c r="AK3497"/>
      <c r="AL3497"/>
      <c r="AM3497"/>
      <c r="AN3497"/>
      <c r="AO3497" s="47"/>
      <c r="AP3497"/>
      <c r="AQ3497"/>
      <c r="AZ3497" s="47"/>
      <c r="BA3497"/>
      <c r="BB3497"/>
      <c r="BC3497"/>
      <c r="BD3497"/>
      <c r="BE3497" s="47"/>
      <c r="BF3497"/>
      <c r="BG3497"/>
    </row>
    <row r="3498" spans="20:59" x14ac:dyDescent="0.25">
      <c r="T3498" s="47"/>
      <c r="U3498"/>
      <c r="V3498"/>
      <c r="W3498"/>
      <c r="X3498"/>
      <c r="Y3498" s="47"/>
      <c r="Z3498"/>
      <c r="AA3498"/>
      <c r="AJ3498" s="47"/>
      <c r="AK3498"/>
      <c r="AL3498"/>
      <c r="AM3498"/>
      <c r="AN3498"/>
      <c r="AO3498" s="47"/>
      <c r="AP3498"/>
      <c r="AQ3498"/>
      <c r="AZ3498" s="47"/>
      <c r="BA3498"/>
      <c r="BB3498"/>
      <c r="BC3498"/>
      <c r="BD3498"/>
      <c r="BE3498" s="47"/>
      <c r="BF3498"/>
      <c r="BG3498"/>
    </row>
    <row r="3499" spans="20:59" x14ac:dyDescent="0.25">
      <c r="T3499" s="47"/>
      <c r="U3499"/>
      <c r="V3499"/>
      <c r="W3499"/>
      <c r="X3499"/>
      <c r="Y3499" s="47"/>
      <c r="Z3499"/>
      <c r="AA3499"/>
      <c r="AJ3499" s="47"/>
      <c r="AK3499"/>
      <c r="AL3499"/>
      <c r="AM3499"/>
      <c r="AN3499"/>
      <c r="AO3499" s="47"/>
      <c r="AP3499"/>
      <c r="AQ3499"/>
      <c r="AZ3499" s="47"/>
      <c r="BA3499"/>
      <c r="BB3499"/>
      <c r="BC3499"/>
      <c r="BD3499"/>
      <c r="BE3499" s="47"/>
      <c r="BF3499"/>
      <c r="BG3499"/>
    </row>
    <row r="3500" spans="20:59" x14ac:dyDescent="0.25">
      <c r="T3500" s="47"/>
      <c r="U3500"/>
      <c r="V3500"/>
      <c r="W3500"/>
      <c r="X3500"/>
      <c r="Y3500" s="47"/>
      <c r="Z3500"/>
      <c r="AA3500"/>
      <c r="AJ3500" s="47"/>
      <c r="AK3500"/>
      <c r="AL3500"/>
      <c r="AM3500"/>
      <c r="AN3500"/>
      <c r="AO3500" s="47"/>
      <c r="AP3500"/>
      <c r="AQ3500"/>
      <c r="AZ3500" s="47"/>
      <c r="BA3500"/>
      <c r="BB3500"/>
      <c r="BC3500"/>
      <c r="BD3500"/>
      <c r="BE3500" s="47"/>
      <c r="BF3500"/>
      <c r="BG3500"/>
    </row>
    <row r="3501" spans="20:59" x14ac:dyDescent="0.25">
      <c r="T3501" s="47"/>
      <c r="U3501"/>
      <c r="V3501"/>
      <c r="W3501"/>
      <c r="X3501"/>
      <c r="Y3501" s="47"/>
      <c r="Z3501"/>
      <c r="AA3501"/>
      <c r="AJ3501" s="47"/>
      <c r="AK3501"/>
      <c r="AL3501"/>
      <c r="AM3501"/>
      <c r="AN3501"/>
      <c r="AO3501" s="47"/>
      <c r="AP3501"/>
      <c r="AQ3501"/>
      <c r="AZ3501" s="47"/>
      <c r="BA3501"/>
      <c r="BB3501"/>
      <c r="BC3501"/>
      <c r="BD3501"/>
      <c r="BE3501" s="47"/>
      <c r="BF3501"/>
      <c r="BG3501"/>
    </row>
    <row r="3502" spans="20:59" x14ac:dyDescent="0.25">
      <c r="T3502" s="47"/>
      <c r="U3502"/>
      <c r="V3502"/>
      <c r="W3502"/>
      <c r="X3502"/>
      <c r="Y3502" s="47"/>
      <c r="Z3502"/>
      <c r="AA3502"/>
      <c r="AJ3502" s="47"/>
      <c r="AK3502"/>
      <c r="AL3502"/>
      <c r="AM3502"/>
      <c r="AN3502"/>
      <c r="AO3502" s="47"/>
      <c r="AP3502"/>
      <c r="AQ3502"/>
      <c r="AZ3502" s="47"/>
      <c r="BA3502"/>
      <c r="BB3502"/>
      <c r="BC3502"/>
      <c r="BD3502"/>
      <c r="BE3502" s="47"/>
      <c r="BF3502"/>
      <c r="BG3502"/>
    </row>
    <row r="3503" spans="20:59" x14ac:dyDescent="0.25">
      <c r="T3503" s="47"/>
      <c r="U3503"/>
      <c r="V3503"/>
      <c r="W3503"/>
      <c r="X3503"/>
      <c r="Y3503" s="47"/>
      <c r="Z3503"/>
      <c r="AA3503"/>
      <c r="AJ3503" s="47"/>
      <c r="AK3503"/>
      <c r="AL3503"/>
      <c r="AM3503"/>
      <c r="AN3503"/>
      <c r="AO3503" s="47"/>
      <c r="AP3503"/>
      <c r="AQ3503"/>
      <c r="AZ3503" s="47"/>
      <c r="BA3503"/>
      <c r="BB3503"/>
      <c r="BC3503"/>
      <c r="BD3503"/>
      <c r="BE3503" s="47"/>
      <c r="BF3503"/>
      <c r="BG3503"/>
    </row>
    <row r="3504" spans="20:59" x14ac:dyDescent="0.25">
      <c r="T3504" s="47"/>
      <c r="U3504"/>
      <c r="V3504"/>
      <c r="W3504"/>
      <c r="X3504"/>
      <c r="Y3504" s="47"/>
      <c r="Z3504"/>
      <c r="AA3504"/>
      <c r="AJ3504" s="47"/>
      <c r="AK3504"/>
      <c r="AL3504"/>
      <c r="AM3504"/>
      <c r="AN3504"/>
      <c r="AO3504" s="47"/>
      <c r="AP3504"/>
      <c r="AQ3504"/>
      <c r="AZ3504" s="47"/>
      <c r="BA3504"/>
      <c r="BB3504"/>
      <c r="BC3504"/>
      <c r="BD3504"/>
      <c r="BE3504" s="47"/>
      <c r="BF3504"/>
      <c r="BG3504"/>
    </row>
    <row r="3505" spans="20:59" x14ac:dyDescent="0.25">
      <c r="T3505" s="47"/>
      <c r="U3505"/>
      <c r="V3505"/>
      <c r="W3505"/>
      <c r="X3505"/>
      <c r="Y3505" s="47"/>
      <c r="Z3505"/>
      <c r="AA3505"/>
      <c r="AJ3505" s="47"/>
      <c r="AK3505"/>
      <c r="AL3505"/>
      <c r="AM3505"/>
      <c r="AN3505"/>
      <c r="AO3505" s="47"/>
      <c r="AP3505"/>
      <c r="AQ3505"/>
      <c r="AZ3505" s="47"/>
      <c r="BA3505"/>
      <c r="BB3505"/>
      <c r="BC3505"/>
      <c r="BD3505"/>
      <c r="BE3505" s="47"/>
      <c r="BF3505"/>
      <c r="BG3505"/>
    </row>
    <row r="3506" spans="20:59" x14ac:dyDescent="0.25">
      <c r="T3506" s="47"/>
      <c r="U3506"/>
      <c r="V3506"/>
      <c r="W3506"/>
      <c r="X3506"/>
      <c r="Y3506" s="47"/>
      <c r="Z3506"/>
      <c r="AA3506"/>
      <c r="AJ3506" s="47"/>
      <c r="AK3506"/>
      <c r="AL3506"/>
      <c r="AM3506"/>
      <c r="AN3506"/>
      <c r="AO3506" s="47"/>
      <c r="AP3506"/>
      <c r="AQ3506"/>
      <c r="AZ3506" s="47"/>
      <c r="BA3506"/>
      <c r="BB3506"/>
      <c r="BC3506"/>
      <c r="BD3506"/>
      <c r="BE3506" s="47"/>
      <c r="BF3506"/>
      <c r="BG3506"/>
    </row>
    <row r="3507" spans="20:59" x14ac:dyDescent="0.25">
      <c r="T3507" s="47"/>
      <c r="U3507"/>
      <c r="V3507"/>
      <c r="W3507"/>
      <c r="X3507"/>
      <c r="Y3507" s="47"/>
      <c r="Z3507"/>
      <c r="AA3507"/>
      <c r="AJ3507" s="47"/>
      <c r="AK3507"/>
      <c r="AL3507"/>
      <c r="AM3507"/>
      <c r="AN3507"/>
      <c r="AO3507" s="47"/>
      <c r="AP3507"/>
      <c r="AQ3507"/>
      <c r="AZ3507" s="47"/>
      <c r="BA3507"/>
      <c r="BB3507"/>
      <c r="BC3507"/>
      <c r="BD3507"/>
      <c r="BE3507" s="47"/>
      <c r="BF3507"/>
      <c r="BG3507"/>
    </row>
    <row r="3508" spans="20:59" x14ac:dyDescent="0.25">
      <c r="T3508" s="47"/>
      <c r="U3508"/>
      <c r="V3508"/>
      <c r="W3508"/>
      <c r="X3508"/>
      <c r="Y3508" s="47"/>
      <c r="Z3508"/>
      <c r="AA3508"/>
      <c r="AJ3508" s="47"/>
      <c r="AK3508"/>
      <c r="AL3508"/>
      <c r="AM3508"/>
      <c r="AN3508"/>
      <c r="AO3508" s="47"/>
      <c r="AP3508"/>
      <c r="AQ3508"/>
      <c r="AZ3508" s="47"/>
      <c r="BA3508"/>
      <c r="BB3508"/>
      <c r="BC3508"/>
      <c r="BD3508"/>
      <c r="BE3508" s="47"/>
      <c r="BF3508"/>
      <c r="BG3508"/>
    </row>
    <row r="3509" spans="20:59" x14ac:dyDescent="0.25">
      <c r="T3509" s="47"/>
      <c r="U3509"/>
      <c r="V3509"/>
      <c r="W3509"/>
      <c r="X3509"/>
      <c r="Y3509" s="47"/>
      <c r="Z3509"/>
      <c r="AA3509"/>
      <c r="AJ3509" s="47"/>
      <c r="AK3509"/>
      <c r="AL3509"/>
      <c r="AM3509"/>
      <c r="AN3509"/>
      <c r="AO3509" s="47"/>
      <c r="AP3509"/>
      <c r="AQ3509"/>
      <c r="AZ3509" s="47"/>
      <c r="BA3509"/>
      <c r="BB3509"/>
      <c r="BC3509"/>
      <c r="BD3509"/>
      <c r="BE3509" s="47"/>
      <c r="BF3509"/>
      <c r="BG3509"/>
    </row>
    <row r="3510" spans="20:59" x14ac:dyDescent="0.25">
      <c r="T3510" s="47"/>
      <c r="U3510"/>
      <c r="V3510"/>
      <c r="W3510"/>
      <c r="X3510"/>
      <c r="Y3510" s="47"/>
      <c r="Z3510"/>
      <c r="AA3510"/>
      <c r="AJ3510" s="47"/>
      <c r="AK3510"/>
      <c r="AL3510"/>
      <c r="AM3510"/>
      <c r="AN3510"/>
      <c r="AO3510" s="47"/>
      <c r="AP3510"/>
      <c r="AQ3510"/>
      <c r="AZ3510" s="47"/>
      <c r="BA3510"/>
      <c r="BB3510"/>
      <c r="BC3510"/>
      <c r="BD3510"/>
      <c r="BE3510" s="47"/>
      <c r="BF3510"/>
      <c r="BG3510"/>
    </row>
    <row r="3511" spans="20:59" x14ac:dyDescent="0.25">
      <c r="T3511" s="47"/>
      <c r="U3511"/>
      <c r="V3511"/>
      <c r="W3511"/>
      <c r="X3511"/>
      <c r="Y3511" s="47"/>
      <c r="Z3511"/>
      <c r="AA3511"/>
      <c r="AJ3511" s="47"/>
      <c r="AK3511"/>
      <c r="AL3511"/>
      <c r="AM3511"/>
      <c r="AN3511"/>
      <c r="AO3511" s="47"/>
      <c r="AP3511"/>
      <c r="AQ3511"/>
      <c r="AZ3511" s="47"/>
      <c r="BA3511"/>
      <c r="BB3511"/>
      <c r="BC3511"/>
      <c r="BD3511"/>
      <c r="BE3511" s="47"/>
      <c r="BF3511"/>
      <c r="BG3511"/>
    </row>
    <row r="3512" spans="20:59" x14ac:dyDescent="0.25">
      <c r="T3512" s="47"/>
      <c r="U3512"/>
      <c r="V3512"/>
      <c r="W3512"/>
      <c r="X3512"/>
      <c r="Y3512" s="47"/>
      <c r="Z3512"/>
      <c r="AA3512"/>
      <c r="AJ3512" s="47"/>
      <c r="AK3512"/>
      <c r="AL3512"/>
      <c r="AM3512"/>
      <c r="AN3512"/>
      <c r="AO3512" s="47"/>
      <c r="AP3512"/>
      <c r="AQ3512"/>
      <c r="AZ3512" s="47"/>
      <c r="BA3512"/>
      <c r="BB3512"/>
      <c r="BC3512"/>
      <c r="BD3512"/>
      <c r="BE3512" s="47"/>
      <c r="BF3512"/>
      <c r="BG3512"/>
    </row>
    <row r="3513" spans="20:59" x14ac:dyDescent="0.25">
      <c r="T3513" s="47"/>
      <c r="U3513"/>
      <c r="V3513"/>
      <c r="W3513"/>
      <c r="X3513"/>
      <c r="Y3513" s="47"/>
      <c r="Z3513"/>
      <c r="AA3513"/>
      <c r="AJ3513" s="47"/>
      <c r="AK3513"/>
      <c r="AL3513"/>
      <c r="AM3513"/>
      <c r="AN3513"/>
      <c r="AO3513" s="47"/>
      <c r="AP3513"/>
      <c r="AQ3513"/>
      <c r="AZ3513" s="47"/>
      <c r="BA3513"/>
      <c r="BB3513"/>
      <c r="BC3513"/>
      <c r="BD3513"/>
      <c r="BE3513" s="47"/>
      <c r="BF3513"/>
      <c r="BG3513"/>
    </row>
    <row r="3514" spans="20:59" x14ac:dyDescent="0.25">
      <c r="T3514" s="47"/>
      <c r="U3514"/>
      <c r="V3514"/>
      <c r="W3514"/>
      <c r="X3514"/>
      <c r="Y3514" s="47"/>
      <c r="Z3514"/>
      <c r="AA3514"/>
      <c r="AJ3514" s="47"/>
      <c r="AK3514"/>
      <c r="AL3514"/>
      <c r="AM3514"/>
      <c r="AN3514"/>
      <c r="AO3514" s="47"/>
      <c r="AP3514"/>
      <c r="AQ3514"/>
      <c r="AZ3514" s="47"/>
      <c r="BA3514"/>
      <c r="BB3514"/>
      <c r="BC3514"/>
      <c r="BD3514"/>
      <c r="BE3514" s="47"/>
      <c r="BF3514"/>
      <c r="BG3514"/>
    </row>
    <row r="3515" spans="20:59" x14ac:dyDescent="0.25">
      <c r="T3515" s="47"/>
      <c r="U3515"/>
      <c r="V3515"/>
      <c r="W3515"/>
      <c r="X3515"/>
      <c r="Y3515" s="47"/>
      <c r="Z3515"/>
      <c r="AA3515"/>
      <c r="AJ3515" s="47"/>
      <c r="AK3515"/>
      <c r="AL3515"/>
      <c r="AM3515"/>
      <c r="AN3515"/>
      <c r="AO3515" s="47"/>
      <c r="AP3515"/>
      <c r="AQ3515"/>
      <c r="AZ3515" s="47"/>
      <c r="BA3515"/>
      <c r="BB3515"/>
      <c r="BC3515"/>
      <c r="BD3515"/>
      <c r="BE3515" s="47"/>
      <c r="BF3515"/>
      <c r="BG3515"/>
    </row>
    <row r="3516" spans="20:59" x14ac:dyDescent="0.25">
      <c r="T3516" s="47"/>
      <c r="U3516"/>
      <c r="V3516"/>
      <c r="W3516"/>
      <c r="X3516"/>
      <c r="Y3516" s="47"/>
      <c r="Z3516"/>
      <c r="AA3516"/>
      <c r="AJ3516" s="47"/>
      <c r="AK3516"/>
      <c r="AL3516"/>
      <c r="AM3516"/>
      <c r="AN3516"/>
      <c r="AO3516" s="47"/>
      <c r="AP3516"/>
      <c r="AQ3516"/>
      <c r="AZ3516" s="47"/>
      <c r="BA3516"/>
      <c r="BB3516"/>
      <c r="BC3516"/>
      <c r="BD3516"/>
      <c r="BE3516" s="47"/>
      <c r="BF3516"/>
      <c r="BG3516"/>
    </row>
    <row r="3517" spans="20:59" x14ac:dyDescent="0.25">
      <c r="T3517" s="47"/>
      <c r="U3517"/>
      <c r="V3517"/>
      <c r="W3517"/>
      <c r="X3517"/>
      <c r="Y3517" s="47"/>
      <c r="Z3517"/>
      <c r="AA3517"/>
      <c r="AJ3517" s="47"/>
      <c r="AK3517"/>
      <c r="AL3517"/>
      <c r="AM3517"/>
      <c r="AN3517"/>
      <c r="AO3517" s="47"/>
      <c r="AP3517"/>
      <c r="AQ3517"/>
      <c r="AZ3517" s="47"/>
      <c r="BA3517"/>
      <c r="BB3517"/>
      <c r="BC3517"/>
      <c r="BD3517"/>
      <c r="BE3517" s="47"/>
      <c r="BF3517"/>
      <c r="BG3517"/>
    </row>
    <row r="3518" spans="20:59" x14ac:dyDescent="0.25">
      <c r="T3518" s="47"/>
      <c r="U3518"/>
      <c r="V3518"/>
      <c r="W3518"/>
      <c r="X3518"/>
      <c r="Y3518" s="47"/>
      <c r="Z3518"/>
      <c r="AA3518"/>
      <c r="AJ3518" s="47"/>
      <c r="AK3518"/>
      <c r="AL3518"/>
      <c r="AM3518"/>
      <c r="AN3518"/>
      <c r="AO3518" s="47"/>
      <c r="AP3518"/>
      <c r="AQ3518"/>
      <c r="AZ3518" s="47"/>
      <c r="BA3518"/>
      <c r="BB3518"/>
      <c r="BC3518"/>
      <c r="BD3518"/>
      <c r="BE3518" s="47"/>
      <c r="BF3518"/>
      <c r="BG3518"/>
    </row>
    <row r="3519" spans="20:59" x14ac:dyDescent="0.25">
      <c r="T3519" s="47"/>
      <c r="U3519"/>
      <c r="V3519"/>
      <c r="W3519"/>
      <c r="X3519"/>
      <c r="Y3519" s="47"/>
      <c r="Z3519"/>
      <c r="AA3519"/>
      <c r="AJ3519" s="47"/>
      <c r="AK3519"/>
      <c r="AL3519"/>
      <c r="AM3519"/>
      <c r="AN3519"/>
      <c r="AO3519" s="47"/>
      <c r="AP3519"/>
      <c r="AQ3519"/>
      <c r="AZ3519" s="47"/>
      <c r="BA3519"/>
      <c r="BB3519"/>
      <c r="BC3519"/>
      <c r="BD3519"/>
      <c r="BE3519" s="47"/>
      <c r="BF3519"/>
      <c r="BG3519"/>
    </row>
    <row r="3520" spans="20:59" x14ac:dyDescent="0.25">
      <c r="T3520" s="47"/>
      <c r="U3520"/>
      <c r="V3520"/>
      <c r="W3520"/>
      <c r="X3520"/>
      <c r="Y3520" s="47"/>
      <c r="Z3520"/>
      <c r="AA3520"/>
      <c r="AJ3520" s="47"/>
      <c r="AK3520"/>
      <c r="AL3520"/>
      <c r="AM3520"/>
      <c r="AN3520"/>
      <c r="AO3520" s="47"/>
      <c r="AP3520"/>
      <c r="AQ3520"/>
      <c r="AZ3520" s="47"/>
      <c r="BA3520"/>
      <c r="BB3520"/>
      <c r="BC3520"/>
      <c r="BD3520"/>
      <c r="BE3520" s="47"/>
      <c r="BF3520"/>
      <c r="BG3520"/>
    </row>
    <row r="3521" spans="20:59" x14ac:dyDescent="0.25">
      <c r="T3521" s="47"/>
      <c r="U3521"/>
      <c r="V3521"/>
      <c r="W3521"/>
      <c r="X3521"/>
      <c r="Y3521" s="47"/>
      <c r="Z3521"/>
      <c r="AA3521"/>
      <c r="AJ3521" s="47"/>
      <c r="AK3521"/>
      <c r="AL3521"/>
      <c r="AM3521"/>
      <c r="AN3521"/>
      <c r="AO3521" s="47"/>
      <c r="AP3521"/>
      <c r="AQ3521"/>
      <c r="AZ3521" s="47"/>
      <c r="BA3521"/>
      <c r="BB3521"/>
      <c r="BC3521"/>
      <c r="BD3521"/>
      <c r="BE3521" s="47"/>
      <c r="BF3521"/>
      <c r="BG3521"/>
    </row>
    <row r="3522" spans="20:59" x14ac:dyDescent="0.25">
      <c r="T3522" s="47"/>
      <c r="U3522"/>
      <c r="V3522"/>
      <c r="W3522"/>
      <c r="X3522"/>
      <c r="Y3522" s="47"/>
      <c r="Z3522"/>
      <c r="AA3522"/>
      <c r="AJ3522" s="47"/>
      <c r="AK3522"/>
      <c r="AL3522"/>
      <c r="AM3522"/>
      <c r="AN3522"/>
      <c r="AO3522" s="47"/>
      <c r="AP3522"/>
      <c r="AQ3522"/>
      <c r="AZ3522" s="47"/>
      <c r="BA3522"/>
      <c r="BB3522"/>
      <c r="BC3522"/>
      <c r="BD3522"/>
      <c r="BE3522" s="47"/>
      <c r="BF3522"/>
      <c r="BG3522"/>
    </row>
    <row r="3523" spans="20:59" x14ac:dyDescent="0.25">
      <c r="T3523" s="47"/>
      <c r="U3523"/>
      <c r="V3523"/>
      <c r="W3523"/>
      <c r="X3523"/>
      <c r="Y3523" s="47"/>
      <c r="Z3523"/>
      <c r="AA3523"/>
      <c r="AJ3523" s="47"/>
      <c r="AK3523"/>
      <c r="AL3523"/>
      <c r="AM3523"/>
      <c r="AN3523"/>
      <c r="AO3523" s="47"/>
      <c r="AP3523"/>
      <c r="AQ3523"/>
      <c r="AZ3523" s="47"/>
      <c r="BA3523"/>
      <c r="BB3523"/>
      <c r="BC3523"/>
      <c r="BD3523"/>
      <c r="BE3523" s="47"/>
      <c r="BF3523"/>
      <c r="BG3523"/>
    </row>
    <row r="3524" spans="20:59" x14ac:dyDescent="0.25">
      <c r="T3524" s="47"/>
      <c r="U3524"/>
      <c r="V3524"/>
      <c r="W3524"/>
      <c r="X3524"/>
      <c r="Y3524" s="47"/>
      <c r="Z3524"/>
      <c r="AA3524"/>
      <c r="AJ3524" s="47"/>
      <c r="AK3524"/>
      <c r="AL3524"/>
      <c r="AM3524"/>
      <c r="AN3524"/>
      <c r="AO3524" s="47"/>
      <c r="AP3524"/>
      <c r="AQ3524"/>
      <c r="AZ3524" s="47"/>
      <c r="BA3524"/>
      <c r="BB3524"/>
      <c r="BC3524"/>
      <c r="BD3524"/>
      <c r="BE3524" s="47"/>
      <c r="BF3524"/>
      <c r="BG3524"/>
    </row>
    <row r="3525" spans="20:59" x14ac:dyDescent="0.25">
      <c r="T3525" s="47"/>
      <c r="U3525"/>
      <c r="V3525"/>
      <c r="W3525"/>
      <c r="X3525"/>
      <c r="Y3525" s="47"/>
      <c r="Z3525"/>
      <c r="AA3525"/>
      <c r="AJ3525" s="47"/>
      <c r="AK3525"/>
      <c r="AL3525"/>
      <c r="AM3525"/>
      <c r="AN3525"/>
      <c r="AO3525" s="47"/>
      <c r="AP3525"/>
      <c r="AQ3525"/>
      <c r="AZ3525" s="47"/>
      <c r="BA3525"/>
      <c r="BB3525"/>
      <c r="BC3525"/>
      <c r="BD3525"/>
      <c r="BE3525" s="47"/>
      <c r="BF3525"/>
      <c r="BG3525"/>
    </row>
    <row r="3526" spans="20:59" x14ac:dyDescent="0.25">
      <c r="T3526" s="47"/>
      <c r="U3526"/>
      <c r="V3526"/>
      <c r="W3526"/>
      <c r="X3526"/>
      <c r="Y3526" s="47"/>
      <c r="Z3526"/>
      <c r="AA3526"/>
      <c r="AJ3526" s="47"/>
      <c r="AK3526"/>
      <c r="AL3526"/>
      <c r="AM3526"/>
      <c r="AN3526"/>
      <c r="AO3526" s="47"/>
      <c r="AP3526"/>
      <c r="AQ3526"/>
      <c r="AZ3526" s="47"/>
      <c r="BA3526"/>
      <c r="BB3526"/>
      <c r="BC3526"/>
      <c r="BD3526"/>
      <c r="BE3526" s="47"/>
      <c r="BF3526"/>
      <c r="BG3526"/>
    </row>
    <row r="3527" spans="20:59" x14ac:dyDescent="0.25">
      <c r="T3527" s="47"/>
      <c r="U3527"/>
      <c r="V3527"/>
      <c r="W3527"/>
      <c r="X3527"/>
      <c r="Y3527" s="47"/>
      <c r="Z3527"/>
      <c r="AA3527"/>
      <c r="AJ3527" s="47"/>
      <c r="AK3527"/>
      <c r="AL3527"/>
      <c r="AM3527"/>
      <c r="AN3527"/>
      <c r="AO3527" s="47"/>
      <c r="AP3527"/>
      <c r="AQ3527"/>
      <c r="AZ3527" s="47"/>
      <c r="BA3527"/>
      <c r="BB3527"/>
      <c r="BC3527"/>
      <c r="BD3527"/>
      <c r="BE3527" s="47"/>
      <c r="BF3527"/>
      <c r="BG3527"/>
    </row>
    <row r="3528" spans="20:59" x14ac:dyDescent="0.25">
      <c r="T3528" s="47"/>
      <c r="U3528"/>
      <c r="V3528"/>
      <c r="W3528"/>
      <c r="X3528"/>
      <c r="Y3528" s="47"/>
      <c r="Z3528"/>
      <c r="AA3528"/>
      <c r="AJ3528" s="47"/>
      <c r="AK3528"/>
      <c r="AL3528"/>
      <c r="AM3528"/>
      <c r="AN3528"/>
      <c r="AO3528" s="47"/>
      <c r="AP3528"/>
      <c r="AQ3528"/>
      <c r="AZ3528" s="47"/>
      <c r="BA3528"/>
      <c r="BB3528"/>
      <c r="BC3528"/>
      <c r="BD3528"/>
      <c r="BE3528" s="47"/>
      <c r="BF3528"/>
      <c r="BG3528"/>
    </row>
    <row r="3529" spans="20:59" x14ac:dyDescent="0.25">
      <c r="T3529" s="47"/>
      <c r="U3529"/>
      <c r="V3529"/>
      <c r="W3529"/>
      <c r="X3529"/>
      <c r="Y3529" s="47"/>
      <c r="Z3529"/>
      <c r="AA3529"/>
      <c r="AJ3529" s="47"/>
      <c r="AK3529"/>
      <c r="AL3529"/>
      <c r="AM3529"/>
      <c r="AN3529"/>
      <c r="AO3529" s="47"/>
      <c r="AP3529"/>
      <c r="AQ3529"/>
      <c r="AZ3529" s="47"/>
      <c r="BA3529"/>
      <c r="BB3529"/>
      <c r="BC3529"/>
      <c r="BD3529"/>
      <c r="BE3529" s="47"/>
      <c r="BF3529"/>
      <c r="BG3529"/>
    </row>
    <row r="3530" spans="20:59" x14ac:dyDescent="0.25">
      <c r="T3530" s="47"/>
      <c r="U3530"/>
      <c r="V3530"/>
      <c r="W3530"/>
      <c r="X3530"/>
      <c r="Y3530" s="47"/>
      <c r="Z3530"/>
      <c r="AA3530"/>
      <c r="AJ3530" s="47"/>
      <c r="AK3530"/>
      <c r="AL3530"/>
      <c r="AM3530"/>
      <c r="AN3530"/>
      <c r="AO3530" s="47"/>
      <c r="AP3530"/>
      <c r="AQ3530"/>
      <c r="AZ3530" s="47"/>
      <c r="BA3530"/>
      <c r="BB3530"/>
      <c r="BC3530"/>
      <c r="BD3530"/>
      <c r="BE3530" s="47"/>
      <c r="BF3530"/>
      <c r="BG3530"/>
    </row>
    <row r="3531" spans="20:59" x14ac:dyDescent="0.25">
      <c r="T3531" s="47"/>
      <c r="U3531"/>
      <c r="V3531"/>
      <c r="W3531"/>
      <c r="X3531"/>
      <c r="Y3531" s="47"/>
      <c r="Z3531"/>
      <c r="AA3531"/>
      <c r="AJ3531" s="47"/>
      <c r="AK3531"/>
      <c r="AL3531"/>
      <c r="AM3531"/>
      <c r="AN3531"/>
      <c r="AO3531" s="47"/>
      <c r="AP3531"/>
      <c r="AQ3531"/>
      <c r="AZ3531" s="47"/>
      <c r="BA3531"/>
      <c r="BB3531"/>
      <c r="BC3531"/>
      <c r="BD3531"/>
      <c r="BE3531" s="47"/>
      <c r="BF3531"/>
      <c r="BG3531"/>
    </row>
    <row r="3532" spans="20:59" x14ac:dyDescent="0.25">
      <c r="T3532" s="47"/>
      <c r="U3532"/>
      <c r="V3532"/>
      <c r="W3532"/>
      <c r="X3532"/>
      <c r="Y3532" s="47"/>
      <c r="Z3532"/>
      <c r="AA3532"/>
      <c r="AJ3532" s="47"/>
      <c r="AK3532"/>
      <c r="AL3532"/>
      <c r="AM3532"/>
      <c r="AN3532"/>
      <c r="AO3532" s="47"/>
      <c r="AP3532"/>
      <c r="AQ3532"/>
      <c r="AZ3532" s="47"/>
      <c r="BA3532"/>
      <c r="BB3532"/>
      <c r="BC3532"/>
      <c r="BD3532"/>
      <c r="BE3532" s="47"/>
      <c r="BF3532"/>
      <c r="BG3532"/>
    </row>
    <row r="3533" spans="20:59" x14ac:dyDescent="0.25">
      <c r="T3533" s="47"/>
      <c r="U3533"/>
      <c r="V3533"/>
      <c r="W3533"/>
      <c r="X3533"/>
      <c r="Y3533" s="47"/>
      <c r="Z3533"/>
      <c r="AA3533"/>
      <c r="AJ3533" s="47"/>
      <c r="AK3533"/>
      <c r="AL3533"/>
      <c r="AM3533"/>
      <c r="AN3533"/>
      <c r="AO3533" s="47"/>
      <c r="AP3533"/>
      <c r="AQ3533"/>
      <c r="AZ3533" s="47"/>
      <c r="BA3533"/>
      <c r="BB3533"/>
      <c r="BC3533"/>
      <c r="BD3533"/>
      <c r="BE3533" s="47"/>
      <c r="BF3533"/>
      <c r="BG3533"/>
    </row>
    <row r="3534" spans="20:59" x14ac:dyDescent="0.25">
      <c r="T3534" s="47"/>
      <c r="U3534"/>
      <c r="V3534"/>
      <c r="W3534"/>
      <c r="X3534"/>
      <c r="Y3534" s="47"/>
      <c r="Z3534"/>
      <c r="AA3534"/>
      <c r="AJ3534" s="47"/>
      <c r="AK3534"/>
      <c r="AL3534"/>
      <c r="AM3534"/>
      <c r="AN3534"/>
      <c r="AO3534" s="47"/>
      <c r="AP3534"/>
      <c r="AQ3534"/>
      <c r="AZ3534" s="47"/>
      <c r="BA3534"/>
      <c r="BB3534"/>
      <c r="BC3534"/>
      <c r="BD3534"/>
      <c r="BE3534" s="47"/>
      <c r="BF3534"/>
      <c r="BG3534"/>
    </row>
    <row r="3535" spans="20:59" x14ac:dyDescent="0.25">
      <c r="T3535" s="47"/>
      <c r="U3535"/>
      <c r="V3535"/>
      <c r="W3535"/>
      <c r="X3535"/>
      <c r="Y3535" s="47"/>
      <c r="Z3535"/>
      <c r="AA3535"/>
      <c r="AJ3535" s="47"/>
      <c r="AK3535"/>
      <c r="AL3535"/>
      <c r="AM3535"/>
      <c r="AN3535"/>
      <c r="AO3535" s="47"/>
      <c r="AP3535"/>
      <c r="AQ3535"/>
      <c r="AZ3535" s="47"/>
      <c r="BA3535"/>
      <c r="BB3535"/>
      <c r="BC3535"/>
      <c r="BD3535"/>
      <c r="BE3535" s="47"/>
      <c r="BF3535"/>
      <c r="BG3535"/>
    </row>
    <row r="3536" spans="20:59" x14ac:dyDescent="0.25">
      <c r="T3536" s="47"/>
      <c r="U3536"/>
      <c r="V3536"/>
      <c r="W3536"/>
      <c r="X3536"/>
      <c r="Y3536" s="47"/>
      <c r="Z3536"/>
      <c r="AA3536"/>
      <c r="AJ3536" s="47"/>
      <c r="AK3536"/>
      <c r="AL3536"/>
      <c r="AM3536"/>
      <c r="AN3536"/>
      <c r="AO3536" s="47"/>
      <c r="AP3536"/>
      <c r="AQ3536"/>
      <c r="AZ3536" s="47"/>
      <c r="BA3536"/>
      <c r="BB3536"/>
      <c r="BC3536"/>
      <c r="BD3536"/>
      <c r="BE3536" s="47"/>
      <c r="BF3536"/>
      <c r="BG3536"/>
    </row>
    <row r="3537" spans="20:59" x14ac:dyDescent="0.25">
      <c r="T3537" s="47"/>
      <c r="U3537"/>
      <c r="V3537"/>
      <c r="W3537"/>
      <c r="X3537"/>
      <c r="Y3537" s="47"/>
      <c r="Z3537"/>
      <c r="AA3537"/>
      <c r="AJ3537" s="47"/>
      <c r="AK3537"/>
      <c r="AL3537"/>
      <c r="AM3537"/>
      <c r="AN3537"/>
      <c r="AO3537" s="47"/>
      <c r="AP3537"/>
      <c r="AQ3537"/>
      <c r="AZ3537" s="47"/>
      <c r="BA3537"/>
      <c r="BB3537"/>
      <c r="BC3537"/>
      <c r="BD3537"/>
      <c r="BE3537" s="47"/>
      <c r="BF3537"/>
      <c r="BG3537"/>
    </row>
    <row r="3538" spans="20:59" x14ac:dyDescent="0.25">
      <c r="T3538" s="47"/>
      <c r="U3538"/>
      <c r="V3538"/>
      <c r="W3538"/>
      <c r="X3538"/>
      <c r="Y3538" s="47"/>
      <c r="Z3538"/>
      <c r="AA3538"/>
      <c r="AJ3538" s="47"/>
      <c r="AK3538"/>
      <c r="AL3538"/>
      <c r="AM3538"/>
      <c r="AN3538"/>
      <c r="AO3538" s="47"/>
      <c r="AP3538"/>
      <c r="AQ3538"/>
      <c r="AZ3538" s="47"/>
      <c r="BA3538"/>
      <c r="BB3538"/>
      <c r="BC3538"/>
      <c r="BD3538"/>
      <c r="BE3538" s="47"/>
      <c r="BF3538"/>
      <c r="BG3538"/>
    </row>
    <row r="3539" spans="20:59" x14ac:dyDescent="0.25">
      <c r="T3539" s="47"/>
      <c r="U3539"/>
      <c r="V3539"/>
      <c r="W3539"/>
      <c r="X3539"/>
      <c r="Y3539" s="47"/>
      <c r="Z3539"/>
      <c r="AA3539"/>
      <c r="AJ3539" s="47"/>
      <c r="AK3539"/>
      <c r="AL3539"/>
      <c r="AM3539"/>
      <c r="AN3539"/>
      <c r="AO3539" s="47"/>
      <c r="AP3539"/>
      <c r="AQ3539"/>
      <c r="AZ3539" s="47"/>
      <c r="BA3539"/>
      <c r="BB3539"/>
      <c r="BC3539"/>
      <c r="BD3539"/>
      <c r="BE3539" s="47"/>
      <c r="BF3539"/>
      <c r="BG3539"/>
    </row>
    <row r="3540" spans="20:59" x14ac:dyDescent="0.25">
      <c r="T3540" s="47"/>
      <c r="U3540"/>
      <c r="V3540"/>
      <c r="W3540"/>
      <c r="X3540"/>
      <c r="Y3540" s="47"/>
      <c r="Z3540"/>
      <c r="AA3540"/>
      <c r="AJ3540" s="47"/>
      <c r="AK3540"/>
      <c r="AL3540"/>
      <c r="AM3540"/>
      <c r="AN3540"/>
      <c r="AO3540" s="47"/>
      <c r="AP3540"/>
      <c r="AQ3540"/>
      <c r="AZ3540" s="47"/>
      <c r="BA3540"/>
      <c r="BB3540"/>
      <c r="BC3540"/>
      <c r="BD3540"/>
      <c r="BE3540" s="47"/>
      <c r="BF3540"/>
      <c r="BG3540"/>
    </row>
    <row r="3541" spans="20:59" x14ac:dyDescent="0.25">
      <c r="T3541" s="47"/>
      <c r="U3541"/>
      <c r="V3541"/>
      <c r="W3541"/>
      <c r="X3541"/>
      <c r="Y3541" s="47"/>
      <c r="Z3541"/>
      <c r="AA3541"/>
      <c r="AJ3541" s="47"/>
      <c r="AK3541"/>
      <c r="AL3541"/>
      <c r="AM3541"/>
      <c r="AN3541"/>
      <c r="AO3541" s="47"/>
      <c r="AP3541"/>
      <c r="AQ3541"/>
      <c r="AZ3541" s="47"/>
      <c r="BA3541"/>
      <c r="BB3541"/>
      <c r="BC3541"/>
      <c r="BD3541"/>
      <c r="BE3541" s="47"/>
      <c r="BF3541"/>
      <c r="BG3541"/>
    </row>
    <row r="3542" spans="20:59" x14ac:dyDescent="0.25">
      <c r="T3542" s="47"/>
      <c r="U3542"/>
      <c r="V3542"/>
      <c r="W3542"/>
      <c r="X3542"/>
      <c r="Y3542" s="47"/>
      <c r="Z3542"/>
      <c r="AA3542"/>
      <c r="AJ3542" s="47"/>
      <c r="AK3542"/>
      <c r="AL3542"/>
      <c r="AM3542"/>
      <c r="AN3542"/>
      <c r="AO3542" s="47"/>
      <c r="AP3542"/>
      <c r="AQ3542"/>
      <c r="AZ3542" s="47"/>
      <c r="BA3542"/>
      <c r="BB3542"/>
      <c r="BC3542"/>
      <c r="BD3542"/>
      <c r="BE3542" s="47"/>
      <c r="BF3542"/>
      <c r="BG3542"/>
    </row>
    <row r="3543" spans="20:59" x14ac:dyDescent="0.25">
      <c r="T3543" s="47"/>
      <c r="U3543"/>
      <c r="V3543"/>
      <c r="W3543"/>
      <c r="X3543"/>
      <c r="Y3543" s="47"/>
      <c r="Z3543"/>
      <c r="AA3543"/>
      <c r="AJ3543" s="47"/>
      <c r="AK3543"/>
      <c r="AL3543"/>
      <c r="AM3543"/>
      <c r="AN3543"/>
      <c r="AO3543" s="47"/>
      <c r="AP3543"/>
      <c r="AQ3543"/>
      <c r="AZ3543" s="47"/>
      <c r="BA3543"/>
      <c r="BB3543"/>
      <c r="BC3543"/>
      <c r="BD3543"/>
      <c r="BE3543" s="47"/>
      <c r="BF3543"/>
      <c r="BG3543"/>
    </row>
    <row r="3544" spans="20:59" x14ac:dyDescent="0.25">
      <c r="T3544" s="47"/>
      <c r="U3544"/>
      <c r="V3544"/>
      <c r="W3544"/>
      <c r="X3544"/>
      <c r="Y3544" s="47"/>
      <c r="Z3544"/>
      <c r="AA3544"/>
      <c r="AJ3544" s="47"/>
      <c r="AK3544"/>
      <c r="AL3544"/>
      <c r="AM3544"/>
      <c r="AN3544"/>
      <c r="AO3544" s="47"/>
      <c r="AP3544"/>
      <c r="AQ3544"/>
      <c r="AZ3544" s="47"/>
      <c r="BA3544"/>
      <c r="BB3544"/>
      <c r="BC3544"/>
      <c r="BD3544"/>
      <c r="BE3544" s="47"/>
      <c r="BF3544"/>
      <c r="BG3544"/>
    </row>
    <row r="3545" spans="20:59" x14ac:dyDescent="0.25">
      <c r="T3545" s="47"/>
      <c r="U3545"/>
      <c r="V3545"/>
      <c r="W3545"/>
      <c r="X3545"/>
      <c r="Y3545" s="47"/>
      <c r="Z3545"/>
      <c r="AA3545"/>
      <c r="AJ3545" s="47"/>
      <c r="AK3545"/>
      <c r="AL3545"/>
      <c r="AM3545"/>
      <c r="AN3545"/>
      <c r="AO3545" s="47"/>
      <c r="AP3545"/>
      <c r="AQ3545"/>
      <c r="AZ3545" s="47"/>
      <c r="BA3545"/>
      <c r="BB3545"/>
      <c r="BC3545"/>
      <c r="BD3545"/>
      <c r="BE3545" s="47"/>
      <c r="BF3545"/>
      <c r="BG3545"/>
    </row>
    <row r="3546" spans="20:59" x14ac:dyDescent="0.25">
      <c r="T3546" s="47"/>
      <c r="U3546"/>
      <c r="V3546"/>
      <c r="W3546"/>
      <c r="X3546"/>
      <c r="Y3546" s="47"/>
      <c r="Z3546"/>
      <c r="AA3546"/>
      <c r="AJ3546" s="47"/>
      <c r="AK3546"/>
      <c r="AL3546"/>
      <c r="AM3546"/>
      <c r="AN3546"/>
      <c r="AO3546" s="47"/>
      <c r="AP3546"/>
      <c r="AQ3546"/>
      <c r="AZ3546" s="47"/>
      <c r="BA3546"/>
      <c r="BB3546"/>
      <c r="BC3546"/>
      <c r="BD3546"/>
      <c r="BE3546" s="47"/>
      <c r="BF3546"/>
      <c r="BG3546"/>
    </row>
    <row r="3547" spans="20:59" x14ac:dyDescent="0.25">
      <c r="T3547" s="47"/>
      <c r="U3547"/>
      <c r="V3547"/>
      <c r="W3547"/>
      <c r="X3547"/>
      <c r="Y3547" s="47"/>
      <c r="Z3547"/>
      <c r="AA3547"/>
      <c r="AJ3547" s="47"/>
      <c r="AK3547"/>
      <c r="AL3547"/>
      <c r="AM3547"/>
      <c r="AN3547"/>
      <c r="AO3547" s="47"/>
      <c r="AP3547"/>
      <c r="AQ3547"/>
      <c r="AZ3547" s="47"/>
      <c r="BA3547"/>
      <c r="BB3547"/>
      <c r="BC3547"/>
      <c r="BD3547"/>
      <c r="BE3547" s="47"/>
      <c r="BF3547"/>
      <c r="BG3547"/>
    </row>
    <row r="3548" spans="20:59" x14ac:dyDescent="0.25">
      <c r="T3548" s="47"/>
      <c r="U3548"/>
      <c r="V3548"/>
      <c r="W3548"/>
      <c r="X3548"/>
      <c r="Y3548" s="47"/>
      <c r="Z3548"/>
      <c r="AA3548"/>
      <c r="AJ3548" s="47"/>
      <c r="AK3548"/>
      <c r="AL3548"/>
      <c r="AM3548"/>
      <c r="AN3548"/>
      <c r="AO3548" s="47"/>
      <c r="AP3548"/>
      <c r="AQ3548"/>
      <c r="AZ3548" s="47"/>
      <c r="BA3548"/>
      <c r="BB3548"/>
      <c r="BC3548"/>
      <c r="BD3548"/>
      <c r="BE3548" s="47"/>
      <c r="BF3548"/>
      <c r="BG3548"/>
    </row>
    <row r="3549" spans="20:59" x14ac:dyDescent="0.25">
      <c r="T3549" s="47"/>
      <c r="U3549"/>
      <c r="V3549"/>
      <c r="W3549"/>
      <c r="X3549"/>
      <c r="Y3549" s="47"/>
      <c r="Z3549"/>
      <c r="AA3549"/>
      <c r="AJ3549" s="47"/>
      <c r="AK3549"/>
      <c r="AL3549"/>
      <c r="AM3549"/>
      <c r="AN3549"/>
      <c r="AO3549" s="47"/>
      <c r="AP3549"/>
      <c r="AQ3549"/>
      <c r="AZ3549" s="47"/>
      <c r="BA3549"/>
      <c r="BB3549"/>
      <c r="BC3549"/>
      <c r="BD3549"/>
      <c r="BE3549" s="47"/>
      <c r="BF3549"/>
      <c r="BG3549"/>
    </row>
    <row r="3550" spans="20:59" x14ac:dyDescent="0.25">
      <c r="T3550" s="47"/>
      <c r="U3550"/>
      <c r="V3550"/>
      <c r="W3550"/>
      <c r="X3550"/>
      <c r="Y3550" s="47"/>
      <c r="Z3550"/>
      <c r="AA3550"/>
      <c r="AJ3550" s="47"/>
      <c r="AK3550"/>
      <c r="AL3550"/>
      <c r="AM3550"/>
      <c r="AN3550"/>
      <c r="AO3550" s="47"/>
      <c r="AP3550"/>
      <c r="AQ3550"/>
      <c r="AZ3550" s="47"/>
      <c r="BA3550"/>
      <c r="BB3550"/>
      <c r="BC3550"/>
      <c r="BD3550"/>
      <c r="BE3550" s="47"/>
      <c r="BF3550"/>
      <c r="BG3550"/>
    </row>
    <row r="3551" spans="20:59" x14ac:dyDescent="0.25">
      <c r="T3551" s="47"/>
      <c r="U3551"/>
      <c r="V3551"/>
      <c r="W3551"/>
      <c r="X3551"/>
      <c r="Y3551" s="47"/>
      <c r="Z3551"/>
      <c r="AA3551"/>
      <c r="AJ3551" s="47"/>
      <c r="AK3551"/>
      <c r="AL3551"/>
      <c r="AM3551"/>
      <c r="AN3551"/>
      <c r="AO3551" s="47"/>
      <c r="AP3551"/>
      <c r="AQ3551"/>
      <c r="AZ3551" s="47"/>
      <c r="BA3551"/>
      <c r="BB3551"/>
      <c r="BC3551"/>
      <c r="BD3551"/>
      <c r="BE3551" s="47"/>
      <c r="BF3551"/>
      <c r="BG3551"/>
    </row>
    <row r="3552" spans="20:59" x14ac:dyDescent="0.25">
      <c r="T3552" s="47"/>
      <c r="U3552"/>
      <c r="V3552"/>
      <c r="W3552"/>
      <c r="X3552"/>
      <c r="Y3552" s="47"/>
      <c r="Z3552"/>
      <c r="AA3552"/>
      <c r="AJ3552" s="47"/>
      <c r="AK3552"/>
      <c r="AL3552"/>
      <c r="AM3552"/>
      <c r="AN3552"/>
      <c r="AO3552" s="47"/>
      <c r="AP3552"/>
      <c r="AQ3552"/>
      <c r="AZ3552" s="47"/>
      <c r="BA3552"/>
      <c r="BB3552"/>
      <c r="BC3552"/>
      <c r="BD3552"/>
      <c r="BE3552" s="47"/>
      <c r="BF3552"/>
      <c r="BG3552"/>
    </row>
    <row r="3553" spans="20:59" x14ac:dyDescent="0.25">
      <c r="T3553" s="47"/>
      <c r="U3553"/>
      <c r="V3553"/>
      <c r="W3553"/>
      <c r="X3553"/>
      <c r="Y3553" s="47"/>
      <c r="Z3553"/>
      <c r="AA3553"/>
      <c r="AJ3553" s="47"/>
      <c r="AK3553"/>
      <c r="AL3553"/>
      <c r="AM3553"/>
      <c r="AN3553"/>
      <c r="AO3553" s="47"/>
      <c r="AP3553"/>
      <c r="AQ3553"/>
      <c r="AZ3553" s="47"/>
      <c r="BA3553"/>
      <c r="BB3553"/>
      <c r="BC3553"/>
      <c r="BD3553"/>
      <c r="BE3553" s="47"/>
      <c r="BF3553"/>
      <c r="BG3553"/>
    </row>
    <row r="3554" spans="20:59" x14ac:dyDescent="0.25">
      <c r="T3554" s="47"/>
      <c r="U3554"/>
      <c r="V3554"/>
      <c r="W3554"/>
      <c r="X3554"/>
      <c r="Y3554" s="47"/>
      <c r="Z3554"/>
      <c r="AA3554"/>
      <c r="AJ3554" s="47"/>
      <c r="AK3554"/>
      <c r="AL3554"/>
      <c r="AM3554"/>
      <c r="AN3554"/>
      <c r="AO3554" s="47"/>
      <c r="AP3554"/>
      <c r="AQ3554"/>
      <c r="AZ3554" s="47"/>
      <c r="BA3554"/>
      <c r="BB3554"/>
      <c r="BC3554"/>
      <c r="BD3554"/>
      <c r="BE3554" s="47"/>
      <c r="BF3554"/>
      <c r="BG3554"/>
    </row>
    <row r="3555" spans="20:59" x14ac:dyDescent="0.25">
      <c r="T3555" s="47"/>
      <c r="U3555"/>
      <c r="V3555"/>
      <c r="W3555"/>
      <c r="X3555"/>
      <c r="Y3555" s="47"/>
      <c r="Z3555"/>
      <c r="AA3555"/>
      <c r="AJ3555" s="47"/>
      <c r="AK3555"/>
      <c r="AL3555"/>
      <c r="AM3555"/>
      <c r="AN3555"/>
      <c r="AO3555" s="47"/>
      <c r="AP3555"/>
      <c r="AQ3555"/>
      <c r="AZ3555" s="47"/>
      <c r="BA3555"/>
      <c r="BB3555"/>
      <c r="BC3555"/>
      <c r="BD3555"/>
      <c r="BE3555" s="47"/>
      <c r="BF3555"/>
      <c r="BG3555"/>
    </row>
    <row r="3556" spans="20:59" x14ac:dyDescent="0.25">
      <c r="T3556" s="47"/>
      <c r="U3556"/>
      <c r="V3556"/>
      <c r="W3556"/>
      <c r="X3556"/>
      <c r="Y3556" s="47"/>
      <c r="Z3556"/>
      <c r="AA3556"/>
      <c r="AJ3556" s="47"/>
      <c r="AK3556"/>
      <c r="AL3556"/>
      <c r="AM3556"/>
      <c r="AN3556"/>
      <c r="AO3556" s="47"/>
      <c r="AP3556"/>
      <c r="AQ3556"/>
      <c r="AZ3556" s="47"/>
      <c r="BA3556"/>
      <c r="BB3556"/>
      <c r="BC3556"/>
      <c r="BD3556"/>
      <c r="BE3556" s="47"/>
      <c r="BF3556"/>
      <c r="BG3556"/>
    </row>
    <row r="3557" spans="20:59" x14ac:dyDescent="0.25">
      <c r="T3557" s="47"/>
      <c r="U3557"/>
      <c r="V3557"/>
      <c r="W3557"/>
      <c r="X3557"/>
      <c r="Y3557" s="47"/>
      <c r="Z3557"/>
      <c r="AA3557"/>
      <c r="AJ3557" s="47"/>
      <c r="AK3557"/>
      <c r="AL3557"/>
      <c r="AM3557"/>
      <c r="AN3557"/>
      <c r="AO3557" s="47"/>
      <c r="AP3557"/>
      <c r="AQ3557"/>
      <c r="AZ3557" s="47"/>
      <c r="BA3557"/>
      <c r="BB3557"/>
      <c r="BC3557"/>
      <c r="BD3557"/>
      <c r="BE3557" s="47"/>
      <c r="BF3557"/>
      <c r="BG3557"/>
    </row>
    <row r="3558" spans="20:59" x14ac:dyDescent="0.25">
      <c r="T3558" s="47"/>
      <c r="U3558"/>
      <c r="V3558"/>
      <c r="W3558"/>
      <c r="X3558"/>
      <c r="Y3558" s="47"/>
      <c r="Z3558"/>
      <c r="AA3558"/>
      <c r="AJ3558" s="47"/>
      <c r="AK3558"/>
      <c r="AL3558"/>
      <c r="AM3558"/>
      <c r="AN3558"/>
      <c r="AO3558" s="47"/>
      <c r="AP3558"/>
      <c r="AQ3558"/>
      <c r="AZ3558" s="47"/>
      <c r="BA3558"/>
      <c r="BB3558"/>
      <c r="BC3558"/>
      <c r="BD3558"/>
      <c r="BE3558" s="47"/>
      <c r="BF3558"/>
      <c r="BG3558"/>
    </row>
    <row r="3559" spans="20:59" x14ac:dyDescent="0.25">
      <c r="T3559" s="47"/>
      <c r="U3559"/>
      <c r="V3559"/>
      <c r="W3559"/>
      <c r="X3559"/>
      <c r="Y3559" s="47"/>
      <c r="Z3559"/>
      <c r="AA3559"/>
      <c r="AJ3559" s="47"/>
      <c r="AK3559"/>
      <c r="AL3559"/>
      <c r="AM3559"/>
      <c r="AN3559"/>
      <c r="AO3559" s="47"/>
      <c r="AP3559"/>
      <c r="AQ3559"/>
      <c r="AZ3559" s="47"/>
      <c r="BA3559"/>
      <c r="BB3559"/>
      <c r="BC3559"/>
      <c r="BD3559"/>
      <c r="BE3559" s="47"/>
      <c r="BF3559"/>
      <c r="BG3559"/>
    </row>
    <row r="3560" spans="20:59" x14ac:dyDescent="0.25">
      <c r="T3560" s="47"/>
      <c r="U3560"/>
      <c r="V3560"/>
      <c r="W3560"/>
      <c r="X3560"/>
      <c r="Y3560" s="47"/>
      <c r="Z3560"/>
      <c r="AA3560"/>
      <c r="AJ3560" s="47"/>
      <c r="AK3560"/>
      <c r="AL3560"/>
      <c r="AM3560"/>
      <c r="AN3560"/>
      <c r="AO3560" s="47"/>
      <c r="AP3560"/>
      <c r="AQ3560"/>
      <c r="AZ3560" s="47"/>
      <c r="BA3560"/>
      <c r="BB3560"/>
      <c r="BC3560"/>
      <c r="BD3560"/>
      <c r="BE3560" s="47"/>
      <c r="BF3560"/>
      <c r="BG3560"/>
    </row>
    <row r="3561" spans="20:59" x14ac:dyDescent="0.25">
      <c r="T3561" s="47"/>
      <c r="U3561"/>
      <c r="V3561"/>
      <c r="W3561"/>
      <c r="X3561"/>
      <c r="Y3561" s="47"/>
      <c r="Z3561"/>
      <c r="AA3561"/>
      <c r="AJ3561" s="47"/>
      <c r="AK3561"/>
      <c r="AL3561"/>
      <c r="AM3561"/>
      <c r="AN3561"/>
      <c r="AO3561" s="47"/>
      <c r="AP3561"/>
      <c r="AQ3561"/>
      <c r="AZ3561" s="47"/>
      <c r="BA3561"/>
      <c r="BB3561"/>
      <c r="BC3561"/>
      <c r="BD3561"/>
      <c r="BE3561" s="47"/>
      <c r="BF3561"/>
      <c r="BG3561"/>
    </row>
    <row r="3562" spans="20:59" x14ac:dyDescent="0.25">
      <c r="T3562" s="47"/>
      <c r="U3562"/>
      <c r="V3562"/>
      <c r="W3562"/>
      <c r="X3562"/>
      <c r="Y3562" s="47"/>
      <c r="Z3562"/>
      <c r="AA3562"/>
      <c r="AJ3562" s="47"/>
      <c r="AK3562"/>
      <c r="AL3562"/>
      <c r="AM3562"/>
      <c r="AN3562"/>
      <c r="AO3562" s="47"/>
      <c r="AP3562"/>
      <c r="AQ3562"/>
      <c r="AZ3562" s="47"/>
      <c r="BA3562"/>
      <c r="BB3562"/>
      <c r="BC3562"/>
      <c r="BD3562"/>
      <c r="BE3562" s="47"/>
      <c r="BF3562"/>
      <c r="BG3562"/>
    </row>
    <row r="3563" spans="20:59" x14ac:dyDescent="0.25">
      <c r="T3563" s="47"/>
      <c r="U3563"/>
      <c r="V3563"/>
      <c r="W3563"/>
      <c r="X3563"/>
      <c r="Y3563" s="47"/>
      <c r="Z3563"/>
      <c r="AA3563"/>
      <c r="AJ3563" s="47"/>
      <c r="AK3563"/>
      <c r="AL3563"/>
      <c r="AM3563"/>
      <c r="AN3563"/>
      <c r="AO3563" s="47"/>
      <c r="AP3563"/>
      <c r="AQ3563"/>
      <c r="AZ3563" s="47"/>
      <c r="BA3563"/>
      <c r="BB3563"/>
      <c r="BC3563"/>
      <c r="BD3563"/>
      <c r="BE3563" s="47"/>
      <c r="BF3563"/>
      <c r="BG3563"/>
    </row>
    <row r="3564" spans="20:59" x14ac:dyDescent="0.25">
      <c r="T3564" s="47"/>
      <c r="U3564"/>
      <c r="V3564"/>
      <c r="W3564"/>
      <c r="X3564"/>
      <c r="Y3564" s="47"/>
      <c r="Z3564"/>
      <c r="AA3564"/>
      <c r="AJ3564" s="47"/>
      <c r="AK3564"/>
      <c r="AL3564"/>
      <c r="AM3564"/>
      <c r="AN3564"/>
      <c r="AO3564" s="47"/>
      <c r="AP3564"/>
      <c r="AQ3564"/>
      <c r="AZ3564" s="47"/>
      <c r="BA3564"/>
      <c r="BB3564"/>
      <c r="BC3564"/>
      <c r="BD3564"/>
      <c r="BE3564" s="47"/>
      <c r="BF3564"/>
      <c r="BG3564"/>
    </row>
    <row r="3565" spans="20:59" x14ac:dyDescent="0.25">
      <c r="T3565" s="47"/>
      <c r="U3565"/>
      <c r="V3565"/>
      <c r="W3565"/>
      <c r="X3565"/>
      <c r="Y3565" s="47"/>
      <c r="Z3565"/>
      <c r="AA3565"/>
      <c r="AJ3565" s="47"/>
      <c r="AK3565"/>
      <c r="AL3565"/>
      <c r="AM3565"/>
      <c r="AN3565"/>
      <c r="AO3565" s="47"/>
      <c r="AP3565"/>
      <c r="AQ3565"/>
      <c r="AZ3565" s="47"/>
      <c r="BA3565"/>
      <c r="BB3565"/>
      <c r="BC3565"/>
      <c r="BD3565"/>
      <c r="BE3565" s="47"/>
      <c r="BF3565"/>
      <c r="BG3565"/>
    </row>
    <row r="3566" spans="20:59" x14ac:dyDescent="0.25">
      <c r="T3566" s="47"/>
      <c r="U3566"/>
      <c r="V3566"/>
      <c r="W3566"/>
      <c r="X3566"/>
      <c r="Y3566" s="47"/>
      <c r="Z3566"/>
      <c r="AA3566"/>
      <c r="AJ3566" s="47"/>
      <c r="AK3566"/>
      <c r="AL3566"/>
      <c r="AM3566"/>
      <c r="AN3566"/>
      <c r="AO3566" s="47"/>
      <c r="AP3566"/>
      <c r="AQ3566"/>
      <c r="AZ3566" s="47"/>
      <c r="BA3566"/>
      <c r="BB3566"/>
      <c r="BC3566"/>
      <c r="BD3566"/>
      <c r="BE3566" s="47"/>
      <c r="BF3566"/>
      <c r="BG3566"/>
    </row>
    <row r="3567" spans="20:59" x14ac:dyDescent="0.25">
      <c r="T3567" s="47"/>
      <c r="U3567"/>
      <c r="V3567"/>
      <c r="W3567"/>
      <c r="X3567"/>
      <c r="Y3567" s="47"/>
      <c r="Z3567"/>
      <c r="AA3567"/>
      <c r="AJ3567" s="47"/>
      <c r="AK3567"/>
      <c r="AL3567"/>
      <c r="AM3567"/>
      <c r="AN3567"/>
      <c r="AO3567" s="47"/>
      <c r="AP3567"/>
      <c r="AQ3567"/>
      <c r="AZ3567" s="47"/>
      <c r="BA3567"/>
      <c r="BB3567"/>
      <c r="BC3567"/>
      <c r="BD3567"/>
      <c r="BE3567" s="47"/>
      <c r="BF3567"/>
      <c r="BG3567"/>
    </row>
    <row r="3568" spans="20:59" x14ac:dyDescent="0.25">
      <c r="T3568" s="47"/>
      <c r="U3568"/>
      <c r="V3568"/>
      <c r="W3568"/>
      <c r="X3568"/>
      <c r="Y3568" s="47"/>
      <c r="Z3568"/>
      <c r="AA3568"/>
      <c r="AJ3568" s="47"/>
      <c r="AK3568"/>
      <c r="AL3568"/>
      <c r="AM3568"/>
      <c r="AN3568"/>
      <c r="AO3568" s="47"/>
      <c r="AP3568"/>
      <c r="AQ3568"/>
      <c r="AZ3568" s="47"/>
      <c r="BA3568"/>
      <c r="BB3568"/>
      <c r="BC3568"/>
      <c r="BD3568"/>
      <c r="BE3568" s="47"/>
      <c r="BF3568"/>
      <c r="BG3568"/>
    </row>
    <row r="3569" spans="20:59" x14ac:dyDescent="0.25">
      <c r="T3569" s="47"/>
      <c r="U3569"/>
      <c r="V3569"/>
      <c r="W3569"/>
      <c r="X3569"/>
      <c r="Y3569" s="47"/>
      <c r="Z3569"/>
      <c r="AA3569"/>
      <c r="AJ3569" s="47"/>
      <c r="AK3569"/>
      <c r="AL3569"/>
      <c r="AM3569"/>
      <c r="AN3569"/>
      <c r="AO3569" s="47"/>
      <c r="AP3569"/>
      <c r="AQ3569"/>
      <c r="AZ3569" s="47"/>
      <c r="BA3569"/>
      <c r="BB3569"/>
      <c r="BC3569"/>
      <c r="BD3569"/>
      <c r="BE3569" s="47"/>
      <c r="BF3569"/>
      <c r="BG3569"/>
    </row>
    <row r="3570" spans="20:59" x14ac:dyDescent="0.25">
      <c r="T3570" s="47"/>
      <c r="U3570"/>
      <c r="V3570"/>
      <c r="W3570"/>
      <c r="X3570"/>
      <c r="Y3570" s="47"/>
      <c r="Z3570"/>
      <c r="AA3570"/>
      <c r="AJ3570" s="47"/>
      <c r="AK3570"/>
      <c r="AL3570"/>
      <c r="AM3570"/>
      <c r="AN3570"/>
      <c r="AO3570" s="47"/>
      <c r="AP3570"/>
      <c r="AQ3570"/>
      <c r="AZ3570" s="47"/>
      <c r="BA3570"/>
      <c r="BB3570"/>
      <c r="BC3570"/>
      <c r="BD3570"/>
      <c r="BE3570" s="47"/>
      <c r="BF3570"/>
      <c r="BG3570"/>
    </row>
    <row r="3571" spans="20:59" x14ac:dyDescent="0.25">
      <c r="T3571" s="47"/>
      <c r="U3571"/>
      <c r="V3571"/>
      <c r="W3571"/>
      <c r="X3571"/>
      <c r="Y3571" s="47"/>
      <c r="Z3571"/>
      <c r="AA3571"/>
      <c r="AJ3571" s="47"/>
      <c r="AK3571"/>
      <c r="AL3571"/>
      <c r="AM3571"/>
      <c r="AN3571"/>
      <c r="AO3571" s="47"/>
      <c r="AP3571"/>
      <c r="AQ3571"/>
      <c r="AZ3571" s="47"/>
      <c r="BA3571"/>
      <c r="BB3571"/>
      <c r="BC3571"/>
      <c r="BD3571"/>
      <c r="BE3571" s="47"/>
      <c r="BF3571"/>
      <c r="BG3571"/>
    </row>
    <row r="3572" spans="20:59" x14ac:dyDescent="0.25">
      <c r="T3572" s="47"/>
      <c r="U3572"/>
      <c r="V3572"/>
      <c r="W3572"/>
      <c r="X3572"/>
      <c r="Y3572" s="47"/>
      <c r="Z3572"/>
      <c r="AA3572"/>
      <c r="AJ3572" s="47"/>
      <c r="AK3572"/>
      <c r="AL3572"/>
      <c r="AM3572"/>
      <c r="AN3572"/>
      <c r="AO3572" s="47"/>
      <c r="AP3572"/>
      <c r="AQ3572"/>
      <c r="AZ3572" s="47"/>
      <c r="BA3572"/>
      <c r="BB3572"/>
      <c r="BC3572"/>
      <c r="BD3572"/>
      <c r="BE3572" s="47"/>
      <c r="BF3572"/>
      <c r="BG3572"/>
    </row>
    <row r="3573" spans="20:59" x14ac:dyDescent="0.25">
      <c r="T3573" s="47"/>
      <c r="U3573"/>
      <c r="V3573"/>
      <c r="W3573"/>
      <c r="X3573"/>
      <c r="Y3573" s="47"/>
      <c r="Z3573"/>
      <c r="AA3573"/>
      <c r="AJ3573" s="47"/>
      <c r="AK3573"/>
      <c r="AL3573"/>
      <c r="AM3573"/>
      <c r="AN3573"/>
      <c r="AO3573" s="47"/>
      <c r="AP3573"/>
      <c r="AQ3573"/>
      <c r="AZ3573" s="47"/>
      <c r="BA3573"/>
      <c r="BB3573"/>
      <c r="BC3573"/>
      <c r="BD3573"/>
      <c r="BE3573" s="47"/>
      <c r="BF3573"/>
      <c r="BG3573"/>
    </row>
    <row r="3574" spans="20:59" x14ac:dyDescent="0.25">
      <c r="T3574" s="47"/>
      <c r="U3574"/>
      <c r="V3574"/>
      <c r="W3574"/>
      <c r="X3574"/>
      <c r="Y3574" s="47"/>
      <c r="Z3574"/>
      <c r="AA3574"/>
      <c r="AJ3574" s="47"/>
      <c r="AK3574"/>
      <c r="AL3574"/>
      <c r="AM3574"/>
      <c r="AN3574"/>
      <c r="AO3574" s="47"/>
      <c r="AP3574"/>
      <c r="AQ3574"/>
      <c r="AZ3574" s="47"/>
      <c r="BA3574"/>
      <c r="BB3574"/>
      <c r="BC3574"/>
      <c r="BD3574"/>
      <c r="BE3574" s="47"/>
      <c r="BF3574"/>
      <c r="BG3574"/>
    </row>
    <row r="3575" spans="20:59" x14ac:dyDescent="0.25">
      <c r="T3575" s="47"/>
      <c r="U3575"/>
      <c r="V3575"/>
      <c r="W3575"/>
      <c r="X3575"/>
      <c r="Y3575" s="47"/>
      <c r="Z3575"/>
      <c r="AA3575"/>
      <c r="AJ3575" s="47"/>
      <c r="AK3575"/>
      <c r="AL3575"/>
      <c r="AM3575"/>
      <c r="AN3575"/>
      <c r="AO3575" s="47"/>
      <c r="AP3575"/>
      <c r="AQ3575"/>
      <c r="AZ3575" s="47"/>
      <c r="BA3575"/>
      <c r="BB3575"/>
      <c r="BC3575"/>
      <c r="BD3575"/>
      <c r="BE3575" s="47"/>
      <c r="BF3575"/>
      <c r="BG3575"/>
    </row>
    <row r="3576" spans="20:59" x14ac:dyDescent="0.25">
      <c r="T3576" s="47"/>
      <c r="U3576"/>
      <c r="V3576"/>
      <c r="W3576"/>
      <c r="X3576"/>
      <c r="Y3576" s="47"/>
      <c r="Z3576"/>
      <c r="AA3576"/>
      <c r="AJ3576" s="47"/>
      <c r="AK3576"/>
      <c r="AL3576"/>
      <c r="AM3576"/>
      <c r="AN3576"/>
      <c r="AO3576" s="47"/>
      <c r="AP3576"/>
      <c r="AQ3576"/>
      <c r="AZ3576" s="47"/>
      <c r="BA3576"/>
      <c r="BB3576"/>
      <c r="BC3576"/>
      <c r="BD3576"/>
      <c r="BE3576" s="47"/>
      <c r="BF3576"/>
      <c r="BG3576"/>
    </row>
    <row r="3577" spans="20:59" x14ac:dyDescent="0.25">
      <c r="T3577" s="47"/>
      <c r="U3577"/>
      <c r="V3577"/>
      <c r="W3577"/>
      <c r="X3577"/>
      <c r="Y3577" s="47"/>
      <c r="Z3577"/>
      <c r="AA3577"/>
      <c r="AJ3577" s="47"/>
      <c r="AK3577"/>
      <c r="AL3577"/>
      <c r="AM3577"/>
      <c r="AN3577"/>
      <c r="AO3577" s="47"/>
      <c r="AP3577"/>
      <c r="AQ3577"/>
      <c r="AZ3577" s="47"/>
      <c r="BA3577"/>
      <c r="BB3577"/>
      <c r="BC3577"/>
      <c r="BD3577"/>
      <c r="BE3577" s="47"/>
      <c r="BF3577"/>
      <c r="BG3577"/>
    </row>
    <row r="3578" spans="20:59" x14ac:dyDescent="0.25">
      <c r="T3578" s="47"/>
      <c r="U3578"/>
      <c r="V3578"/>
      <c r="W3578"/>
      <c r="X3578"/>
      <c r="Y3578" s="47"/>
      <c r="Z3578"/>
      <c r="AA3578"/>
      <c r="AJ3578" s="47"/>
      <c r="AK3578"/>
      <c r="AL3578"/>
      <c r="AM3578"/>
      <c r="AN3578"/>
      <c r="AO3578" s="47"/>
      <c r="AP3578"/>
      <c r="AQ3578"/>
      <c r="AZ3578" s="47"/>
      <c r="BA3578"/>
      <c r="BB3578"/>
      <c r="BC3578"/>
      <c r="BD3578"/>
      <c r="BE3578" s="47"/>
      <c r="BF3578"/>
      <c r="BG3578"/>
    </row>
    <row r="3579" spans="20:59" x14ac:dyDescent="0.25">
      <c r="T3579" s="47"/>
      <c r="U3579"/>
      <c r="V3579"/>
      <c r="W3579"/>
      <c r="X3579"/>
      <c r="Y3579" s="47"/>
      <c r="Z3579"/>
      <c r="AA3579"/>
      <c r="AJ3579" s="47"/>
      <c r="AK3579"/>
      <c r="AL3579"/>
      <c r="AM3579"/>
      <c r="AN3579"/>
      <c r="AO3579" s="47"/>
      <c r="AP3579"/>
      <c r="AQ3579"/>
      <c r="AZ3579" s="47"/>
      <c r="BA3579"/>
      <c r="BB3579"/>
      <c r="BC3579"/>
      <c r="BD3579"/>
      <c r="BE3579" s="47"/>
      <c r="BF3579"/>
      <c r="BG3579"/>
    </row>
    <row r="3580" spans="20:59" x14ac:dyDescent="0.25">
      <c r="T3580" s="47"/>
      <c r="U3580"/>
      <c r="V3580"/>
      <c r="W3580"/>
      <c r="X3580"/>
      <c r="Y3580" s="47"/>
      <c r="Z3580"/>
      <c r="AA3580"/>
      <c r="AJ3580" s="47"/>
      <c r="AK3580"/>
      <c r="AL3580"/>
      <c r="AM3580"/>
      <c r="AN3580"/>
      <c r="AO3580" s="47"/>
      <c r="AP3580"/>
      <c r="AQ3580"/>
      <c r="AZ3580" s="47"/>
      <c r="BA3580"/>
      <c r="BB3580"/>
      <c r="BC3580"/>
      <c r="BD3580"/>
      <c r="BE3580" s="47"/>
      <c r="BF3580"/>
      <c r="BG3580"/>
    </row>
    <row r="3581" spans="20:59" x14ac:dyDescent="0.25">
      <c r="T3581" s="47"/>
      <c r="U3581"/>
      <c r="V3581"/>
      <c r="W3581"/>
      <c r="X3581"/>
      <c r="Y3581" s="47"/>
      <c r="Z3581"/>
      <c r="AA3581"/>
      <c r="AJ3581" s="47"/>
      <c r="AK3581"/>
      <c r="AL3581"/>
      <c r="AM3581"/>
      <c r="AN3581"/>
      <c r="AO3581" s="47"/>
      <c r="AP3581"/>
      <c r="AQ3581"/>
      <c r="AZ3581" s="47"/>
      <c r="BA3581"/>
      <c r="BB3581"/>
      <c r="BC3581"/>
      <c r="BD3581"/>
      <c r="BE3581" s="47"/>
      <c r="BF3581"/>
      <c r="BG3581"/>
    </row>
    <row r="3582" spans="20:59" x14ac:dyDescent="0.25">
      <c r="T3582" s="47"/>
      <c r="U3582"/>
      <c r="V3582"/>
      <c r="W3582"/>
      <c r="X3582"/>
      <c r="Y3582" s="47"/>
      <c r="Z3582"/>
      <c r="AA3582"/>
      <c r="AJ3582" s="47"/>
      <c r="AK3582"/>
      <c r="AL3582"/>
      <c r="AM3582"/>
      <c r="AN3582"/>
      <c r="AO3582" s="47"/>
      <c r="AP3582"/>
      <c r="AQ3582"/>
      <c r="AZ3582" s="47"/>
      <c r="BA3582"/>
      <c r="BB3582"/>
      <c r="BC3582"/>
      <c r="BD3582"/>
      <c r="BE3582" s="47"/>
      <c r="BF3582"/>
      <c r="BG3582"/>
    </row>
    <row r="3583" spans="20:59" x14ac:dyDescent="0.25">
      <c r="T3583" s="47"/>
      <c r="U3583"/>
      <c r="V3583"/>
      <c r="W3583"/>
      <c r="X3583"/>
      <c r="Y3583" s="47"/>
      <c r="Z3583"/>
      <c r="AA3583"/>
      <c r="AJ3583" s="47"/>
      <c r="AK3583"/>
      <c r="AL3583"/>
      <c r="AM3583"/>
      <c r="AN3583"/>
      <c r="AO3583" s="47"/>
      <c r="AP3583"/>
      <c r="AQ3583"/>
      <c r="AZ3583" s="47"/>
      <c r="BA3583"/>
      <c r="BB3583"/>
      <c r="BC3583"/>
      <c r="BD3583"/>
      <c r="BE3583" s="47"/>
      <c r="BF3583"/>
      <c r="BG3583"/>
    </row>
    <row r="3584" spans="20:59" x14ac:dyDescent="0.25">
      <c r="T3584" s="47"/>
      <c r="U3584"/>
      <c r="V3584"/>
      <c r="W3584"/>
      <c r="X3584"/>
      <c r="Y3584" s="47"/>
      <c r="Z3584"/>
      <c r="AA3584"/>
      <c r="AJ3584" s="47"/>
      <c r="AK3584"/>
      <c r="AL3584"/>
      <c r="AM3584"/>
      <c r="AN3584"/>
      <c r="AO3584" s="47"/>
      <c r="AP3584"/>
      <c r="AQ3584"/>
      <c r="AZ3584" s="47"/>
      <c r="BA3584"/>
      <c r="BB3584"/>
      <c r="BC3584"/>
      <c r="BD3584"/>
      <c r="BE3584" s="47"/>
      <c r="BF3584"/>
      <c r="BG3584"/>
    </row>
    <row r="3585" spans="20:59" x14ac:dyDescent="0.25">
      <c r="T3585" s="47"/>
      <c r="U3585"/>
      <c r="V3585"/>
      <c r="W3585"/>
      <c r="X3585"/>
      <c r="Y3585" s="47"/>
      <c r="Z3585"/>
      <c r="AA3585"/>
      <c r="AJ3585" s="47"/>
      <c r="AK3585"/>
      <c r="AL3585"/>
      <c r="AM3585"/>
      <c r="AN3585"/>
      <c r="AO3585" s="47"/>
      <c r="AP3585"/>
      <c r="AQ3585"/>
      <c r="AZ3585" s="47"/>
      <c r="BA3585"/>
      <c r="BB3585"/>
      <c r="BC3585"/>
      <c r="BD3585"/>
      <c r="BE3585" s="47"/>
      <c r="BF3585"/>
      <c r="BG3585"/>
    </row>
    <row r="3586" spans="20:59" x14ac:dyDescent="0.25">
      <c r="T3586" s="47"/>
      <c r="U3586"/>
      <c r="V3586"/>
      <c r="W3586"/>
      <c r="X3586"/>
      <c r="Y3586" s="47"/>
      <c r="Z3586"/>
      <c r="AA3586"/>
      <c r="AJ3586" s="47"/>
      <c r="AK3586"/>
      <c r="AL3586"/>
      <c r="AM3586"/>
      <c r="AN3586"/>
      <c r="AO3586" s="47"/>
      <c r="AP3586"/>
      <c r="AQ3586"/>
      <c r="AZ3586" s="47"/>
      <c r="BA3586"/>
      <c r="BB3586"/>
      <c r="BC3586"/>
      <c r="BD3586"/>
      <c r="BE3586" s="47"/>
      <c r="BF3586"/>
      <c r="BG3586"/>
    </row>
    <row r="3587" spans="20:59" x14ac:dyDescent="0.25">
      <c r="T3587" s="47"/>
      <c r="U3587"/>
      <c r="V3587"/>
      <c r="W3587"/>
      <c r="X3587"/>
      <c r="Y3587" s="47"/>
      <c r="Z3587"/>
      <c r="AA3587"/>
      <c r="AJ3587" s="47"/>
      <c r="AK3587"/>
      <c r="AL3587"/>
      <c r="AM3587"/>
      <c r="AN3587"/>
      <c r="AO3587" s="47"/>
      <c r="AP3587"/>
      <c r="AQ3587"/>
      <c r="AZ3587" s="47"/>
      <c r="BA3587"/>
      <c r="BB3587"/>
      <c r="BC3587"/>
      <c r="BD3587"/>
      <c r="BE3587" s="47"/>
      <c r="BF3587"/>
      <c r="BG3587"/>
    </row>
    <row r="3588" spans="20:59" x14ac:dyDescent="0.25">
      <c r="T3588" s="47"/>
      <c r="U3588"/>
      <c r="V3588"/>
      <c r="W3588"/>
      <c r="X3588"/>
      <c r="Y3588" s="47"/>
      <c r="Z3588"/>
      <c r="AA3588"/>
      <c r="AJ3588" s="47"/>
      <c r="AK3588"/>
      <c r="AL3588"/>
      <c r="AM3588"/>
      <c r="AN3588"/>
      <c r="AO3588" s="47"/>
      <c r="AP3588"/>
      <c r="AQ3588"/>
      <c r="AZ3588" s="47"/>
      <c r="BA3588"/>
      <c r="BB3588"/>
      <c r="BC3588"/>
      <c r="BD3588"/>
      <c r="BE3588" s="47"/>
      <c r="BF3588"/>
      <c r="BG3588"/>
    </row>
    <row r="3589" spans="20:59" x14ac:dyDescent="0.25">
      <c r="T3589" s="47"/>
      <c r="U3589"/>
      <c r="V3589"/>
      <c r="W3589"/>
      <c r="X3589"/>
      <c r="Y3589" s="47"/>
      <c r="Z3589"/>
      <c r="AA3589"/>
      <c r="AJ3589" s="47"/>
      <c r="AK3589"/>
      <c r="AL3589"/>
      <c r="AM3589"/>
      <c r="AN3589"/>
      <c r="AO3589" s="47"/>
      <c r="AP3589"/>
      <c r="AQ3589"/>
      <c r="AZ3589" s="47"/>
      <c r="BA3589"/>
      <c r="BB3589"/>
      <c r="BC3589"/>
      <c r="BD3589"/>
      <c r="BE3589" s="47"/>
      <c r="BF3589"/>
      <c r="BG3589"/>
    </row>
    <row r="3590" spans="20:59" x14ac:dyDescent="0.25">
      <c r="T3590" s="47"/>
      <c r="U3590"/>
      <c r="V3590"/>
      <c r="W3590"/>
      <c r="X3590"/>
      <c r="Y3590" s="47"/>
      <c r="Z3590"/>
      <c r="AA3590"/>
      <c r="AJ3590" s="47"/>
      <c r="AK3590"/>
      <c r="AL3590"/>
      <c r="AM3590"/>
      <c r="AN3590"/>
      <c r="AO3590" s="47"/>
      <c r="AP3590"/>
      <c r="AQ3590"/>
      <c r="AZ3590" s="47"/>
      <c r="BA3590"/>
      <c r="BB3590"/>
      <c r="BC3590"/>
      <c r="BD3590"/>
      <c r="BE3590" s="47"/>
      <c r="BF3590"/>
      <c r="BG3590"/>
    </row>
    <row r="3591" spans="20:59" x14ac:dyDescent="0.25">
      <c r="T3591" s="47"/>
      <c r="U3591"/>
      <c r="V3591"/>
      <c r="W3591"/>
      <c r="X3591"/>
      <c r="Y3591" s="47"/>
      <c r="Z3591"/>
      <c r="AA3591"/>
      <c r="AJ3591" s="47"/>
      <c r="AK3591"/>
      <c r="AL3591"/>
      <c r="AM3591"/>
      <c r="AN3591"/>
      <c r="AO3591" s="47"/>
      <c r="AP3591"/>
      <c r="AQ3591"/>
      <c r="AZ3591" s="47"/>
      <c r="BA3591"/>
      <c r="BB3591"/>
      <c r="BC3591"/>
      <c r="BD3591"/>
      <c r="BE3591" s="47"/>
      <c r="BF3591"/>
      <c r="BG3591"/>
    </row>
    <row r="3592" spans="20:59" x14ac:dyDescent="0.25">
      <c r="T3592" s="47"/>
      <c r="U3592"/>
      <c r="V3592"/>
      <c r="W3592"/>
      <c r="X3592"/>
      <c r="Y3592" s="47"/>
      <c r="Z3592"/>
      <c r="AA3592"/>
      <c r="AJ3592" s="47"/>
      <c r="AK3592"/>
      <c r="AL3592"/>
      <c r="AM3592"/>
      <c r="AN3592"/>
      <c r="AO3592" s="47"/>
      <c r="AP3592"/>
      <c r="AQ3592"/>
      <c r="AZ3592" s="47"/>
      <c r="BA3592"/>
      <c r="BB3592"/>
      <c r="BC3592"/>
      <c r="BD3592"/>
      <c r="BE3592" s="47"/>
      <c r="BF3592"/>
      <c r="BG3592"/>
    </row>
    <row r="3593" spans="20:59" x14ac:dyDescent="0.25">
      <c r="T3593" s="47"/>
      <c r="U3593"/>
      <c r="V3593"/>
      <c r="W3593"/>
      <c r="X3593"/>
      <c r="Y3593" s="47"/>
      <c r="Z3593"/>
      <c r="AA3593"/>
      <c r="AJ3593" s="47"/>
      <c r="AK3593"/>
      <c r="AL3593"/>
      <c r="AM3593"/>
      <c r="AN3593"/>
      <c r="AO3593" s="47"/>
      <c r="AP3593"/>
      <c r="AQ3593"/>
      <c r="AZ3593" s="47"/>
      <c r="BA3593"/>
      <c r="BB3593"/>
      <c r="BC3593"/>
      <c r="BD3593"/>
      <c r="BE3593" s="47"/>
      <c r="BF3593"/>
      <c r="BG3593"/>
    </row>
    <row r="3594" spans="20:59" x14ac:dyDescent="0.25">
      <c r="T3594" s="47"/>
      <c r="U3594"/>
      <c r="V3594"/>
      <c r="W3594"/>
      <c r="X3594"/>
      <c r="Y3594" s="47"/>
      <c r="Z3594"/>
      <c r="AA3594"/>
      <c r="AJ3594" s="47"/>
      <c r="AK3594"/>
      <c r="AL3594"/>
      <c r="AM3594"/>
      <c r="AN3594"/>
      <c r="AO3594" s="47"/>
      <c r="AP3594"/>
      <c r="AQ3594"/>
      <c r="AZ3594" s="47"/>
      <c r="BA3594"/>
      <c r="BB3594"/>
      <c r="BC3594"/>
      <c r="BD3594"/>
      <c r="BE3594" s="47"/>
      <c r="BF3594"/>
      <c r="BG3594"/>
    </row>
    <row r="3595" spans="20:59" x14ac:dyDescent="0.25">
      <c r="T3595" s="47"/>
      <c r="U3595"/>
      <c r="V3595"/>
      <c r="W3595"/>
      <c r="X3595"/>
      <c r="Y3595" s="47"/>
      <c r="Z3595"/>
      <c r="AA3595"/>
      <c r="AJ3595" s="47"/>
      <c r="AK3595"/>
      <c r="AL3595"/>
      <c r="AM3595"/>
      <c r="AN3595"/>
      <c r="AO3595" s="47"/>
      <c r="AP3595"/>
      <c r="AQ3595"/>
      <c r="AZ3595" s="47"/>
      <c r="BA3595"/>
      <c r="BB3595"/>
      <c r="BC3595"/>
      <c r="BD3595"/>
      <c r="BE3595" s="47"/>
      <c r="BF3595"/>
      <c r="BG3595"/>
    </row>
    <row r="3596" spans="20:59" x14ac:dyDescent="0.25">
      <c r="T3596" s="47"/>
      <c r="U3596"/>
      <c r="V3596"/>
      <c r="W3596"/>
      <c r="X3596"/>
      <c r="Y3596" s="47"/>
      <c r="Z3596"/>
      <c r="AA3596"/>
      <c r="AJ3596" s="47"/>
      <c r="AK3596"/>
      <c r="AL3596"/>
      <c r="AM3596"/>
      <c r="AN3596"/>
      <c r="AO3596" s="47"/>
      <c r="AP3596"/>
      <c r="AQ3596"/>
      <c r="AZ3596" s="47"/>
      <c r="BA3596"/>
      <c r="BB3596"/>
      <c r="BC3596"/>
      <c r="BD3596"/>
      <c r="BE3596" s="47"/>
      <c r="BF3596"/>
      <c r="BG3596"/>
    </row>
    <row r="3597" spans="20:59" x14ac:dyDescent="0.25">
      <c r="T3597" s="47"/>
      <c r="U3597"/>
      <c r="V3597"/>
      <c r="W3597"/>
      <c r="X3597"/>
      <c r="Y3597" s="47"/>
      <c r="Z3597"/>
      <c r="AA3597"/>
      <c r="AJ3597" s="47"/>
      <c r="AK3597"/>
      <c r="AL3597"/>
      <c r="AM3597"/>
      <c r="AN3597"/>
      <c r="AO3597" s="47"/>
      <c r="AP3597"/>
      <c r="AQ3597"/>
      <c r="AZ3597" s="47"/>
      <c r="BA3597"/>
      <c r="BB3597"/>
      <c r="BC3597"/>
      <c r="BD3597"/>
      <c r="BE3597" s="47"/>
      <c r="BF3597"/>
      <c r="BG3597"/>
    </row>
    <row r="3598" spans="20:59" x14ac:dyDescent="0.25">
      <c r="T3598" s="47"/>
      <c r="U3598"/>
      <c r="V3598"/>
      <c r="W3598"/>
      <c r="X3598"/>
      <c r="Y3598" s="47"/>
      <c r="Z3598"/>
      <c r="AA3598"/>
      <c r="AJ3598" s="47"/>
      <c r="AK3598"/>
      <c r="AL3598"/>
      <c r="AM3598"/>
      <c r="AN3598"/>
      <c r="AO3598" s="47"/>
      <c r="AP3598"/>
      <c r="AQ3598"/>
      <c r="AZ3598" s="47"/>
      <c r="BA3598"/>
      <c r="BB3598"/>
      <c r="BC3598"/>
      <c r="BD3598"/>
      <c r="BE3598" s="47"/>
      <c r="BF3598"/>
      <c r="BG3598"/>
    </row>
    <row r="3599" spans="20:59" x14ac:dyDescent="0.25">
      <c r="T3599" s="47"/>
      <c r="U3599"/>
      <c r="V3599"/>
      <c r="W3599"/>
      <c r="X3599"/>
      <c r="Y3599" s="47"/>
      <c r="Z3599"/>
      <c r="AA3599"/>
      <c r="AJ3599" s="47"/>
      <c r="AK3599"/>
      <c r="AL3599"/>
      <c r="AM3599"/>
      <c r="AN3599"/>
      <c r="AO3599" s="47"/>
      <c r="AP3599"/>
      <c r="AQ3599"/>
      <c r="AZ3599" s="47"/>
      <c r="BA3599"/>
      <c r="BB3599"/>
      <c r="BC3599"/>
      <c r="BD3599"/>
      <c r="BE3599" s="47"/>
      <c r="BF3599"/>
      <c r="BG3599"/>
    </row>
    <row r="3600" spans="20:59" x14ac:dyDescent="0.25">
      <c r="T3600" s="47"/>
      <c r="U3600"/>
      <c r="V3600"/>
      <c r="W3600"/>
      <c r="X3600"/>
      <c r="Y3600" s="47"/>
      <c r="Z3600"/>
      <c r="AA3600"/>
      <c r="AJ3600" s="47"/>
      <c r="AK3600"/>
      <c r="AL3600"/>
      <c r="AM3600"/>
      <c r="AN3600"/>
      <c r="AO3600" s="47"/>
      <c r="AP3600"/>
      <c r="AQ3600"/>
      <c r="AZ3600" s="47"/>
      <c r="BA3600"/>
      <c r="BB3600"/>
      <c r="BC3600"/>
      <c r="BD3600"/>
      <c r="BE3600" s="47"/>
      <c r="BF3600"/>
      <c r="BG3600"/>
    </row>
    <row r="3601" spans="20:59" x14ac:dyDescent="0.25">
      <c r="T3601" s="47"/>
      <c r="U3601"/>
      <c r="V3601"/>
      <c r="W3601"/>
      <c r="X3601"/>
      <c r="Y3601" s="47"/>
      <c r="Z3601"/>
      <c r="AA3601"/>
      <c r="AJ3601" s="47"/>
      <c r="AK3601"/>
      <c r="AL3601"/>
      <c r="AM3601"/>
      <c r="AN3601"/>
      <c r="AO3601" s="47"/>
      <c r="AP3601"/>
      <c r="AQ3601"/>
      <c r="AZ3601" s="47"/>
      <c r="BA3601"/>
      <c r="BB3601"/>
      <c r="BC3601"/>
      <c r="BD3601"/>
      <c r="BE3601" s="47"/>
      <c r="BF3601"/>
      <c r="BG3601"/>
    </row>
    <row r="3602" spans="20:59" x14ac:dyDescent="0.25">
      <c r="T3602" s="47"/>
      <c r="U3602"/>
      <c r="V3602"/>
      <c r="W3602"/>
      <c r="X3602"/>
      <c r="Y3602" s="47"/>
      <c r="Z3602"/>
      <c r="AA3602"/>
      <c r="AJ3602" s="47"/>
      <c r="AK3602"/>
      <c r="AL3602"/>
      <c r="AM3602"/>
      <c r="AN3602"/>
      <c r="AO3602" s="47"/>
      <c r="AP3602"/>
      <c r="AQ3602"/>
      <c r="AZ3602" s="47"/>
      <c r="BA3602"/>
      <c r="BB3602"/>
      <c r="BC3602"/>
      <c r="BD3602"/>
      <c r="BE3602" s="47"/>
      <c r="BF3602"/>
      <c r="BG3602"/>
    </row>
    <row r="3603" spans="20:59" x14ac:dyDescent="0.25">
      <c r="T3603" s="47"/>
      <c r="U3603"/>
      <c r="V3603"/>
      <c r="W3603"/>
      <c r="X3603"/>
      <c r="Y3603" s="47"/>
      <c r="Z3603"/>
      <c r="AA3603"/>
      <c r="AJ3603" s="47"/>
      <c r="AK3603"/>
      <c r="AL3603"/>
      <c r="AM3603"/>
      <c r="AN3603"/>
      <c r="AO3603" s="47"/>
      <c r="AP3603"/>
      <c r="AQ3603"/>
      <c r="AZ3603" s="47"/>
      <c r="BA3603"/>
      <c r="BB3603"/>
      <c r="BC3603"/>
      <c r="BD3603"/>
      <c r="BE3603" s="47"/>
      <c r="BF3603"/>
      <c r="BG3603"/>
    </row>
    <row r="3604" spans="20:59" x14ac:dyDescent="0.25">
      <c r="T3604" s="47"/>
      <c r="U3604"/>
      <c r="V3604"/>
      <c r="W3604"/>
      <c r="X3604"/>
      <c r="Y3604" s="47"/>
      <c r="Z3604"/>
      <c r="AA3604"/>
      <c r="AJ3604" s="47"/>
      <c r="AK3604"/>
      <c r="AL3604"/>
      <c r="AM3604"/>
      <c r="AN3604"/>
      <c r="AO3604" s="47"/>
      <c r="AP3604"/>
      <c r="AQ3604"/>
      <c r="AZ3604" s="47"/>
      <c r="BA3604"/>
      <c r="BB3604"/>
      <c r="BC3604"/>
      <c r="BD3604"/>
      <c r="BE3604" s="47"/>
      <c r="BF3604"/>
      <c r="BG3604"/>
    </row>
    <row r="3605" spans="20:59" x14ac:dyDescent="0.25">
      <c r="T3605" s="47"/>
      <c r="U3605"/>
      <c r="V3605"/>
      <c r="W3605"/>
      <c r="X3605"/>
      <c r="Y3605" s="47"/>
      <c r="Z3605"/>
      <c r="AA3605"/>
      <c r="AJ3605" s="47"/>
      <c r="AK3605"/>
      <c r="AL3605"/>
      <c r="AM3605"/>
      <c r="AN3605"/>
      <c r="AO3605" s="47"/>
      <c r="AP3605"/>
      <c r="AQ3605"/>
      <c r="AZ3605" s="47"/>
      <c r="BA3605"/>
      <c r="BB3605"/>
      <c r="BC3605"/>
      <c r="BD3605"/>
      <c r="BE3605" s="47"/>
      <c r="BF3605"/>
      <c r="BG3605"/>
    </row>
    <row r="3606" spans="20:59" x14ac:dyDescent="0.25">
      <c r="T3606" s="47"/>
      <c r="U3606"/>
      <c r="V3606"/>
      <c r="W3606"/>
      <c r="X3606"/>
      <c r="Y3606" s="47"/>
      <c r="Z3606"/>
      <c r="AA3606"/>
      <c r="AJ3606" s="47"/>
      <c r="AK3606"/>
      <c r="AL3606"/>
      <c r="AM3606"/>
      <c r="AN3606"/>
      <c r="AO3606" s="47"/>
      <c r="AP3606"/>
      <c r="AQ3606"/>
      <c r="AZ3606" s="47"/>
      <c r="BA3606"/>
      <c r="BB3606"/>
      <c r="BC3606"/>
      <c r="BD3606"/>
      <c r="BE3606" s="47"/>
      <c r="BF3606"/>
      <c r="BG3606"/>
    </row>
    <row r="3607" spans="20:59" x14ac:dyDescent="0.25">
      <c r="T3607" s="47"/>
      <c r="U3607"/>
      <c r="V3607"/>
      <c r="W3607"/>
      <c r="X3607"/>
      <c r="Y3607" s="47"/>
      <c r="Z3607"/>
      <c r="AA3607"/>
      <c r="AJ3607" s="47"/>
      <c r="AK3607"/>
      <c r="AL3607"/>
      <c r="AM3607"/>
      <c r="AN3607"/>
      <c r="AO3607" s="47"/>
      <c r="AP3607"/>
      <c r="AQ3607"/>
      <c r="AZ3607" s="47"/>
      <c r="BA3607"/>
      <c r="BB3607"/>
      <c r="BC3607"/>
      <c r="BD3607"/>
      <c r="BE3607" s="47"/>
      <c r="BF3607"/>
      <c r="BG3607"/>
    </row>
    <row r="3608" spans="20:59" x14ac:dyDescent="0.25">
      <c r="T3608" s="47"/>
      <c r="U3608"/>
      <c r="V3608"/>
      <c r="W3608"/>
      <c r="X3608"/>
      <c r="Y3608" s="47"/>
      <c r="Z3608"/>
      <c r="AA3608"/>
      <c r="AJ3608" s="47"/>
      <c r="AK3608"/>
      <c r="AL3608"/>
      <c r="AM3608"/>
      <c r="AN3608"/>
      <c r="AO3608" s="47"/>
      <c r="AP3608"/>
      <c r="AQ3608"/>
      <c r="AZ3608" s="47"/>
      <c r="BA3608"/>
      <c r="BB3608"/>
      <c r="BC3608"/>
      <c r="BD3608"/>
      <c r="BE3608" s="47"/>
      <c r="BF3608"/>
      <c r="BG3608"/>
    </row>
    <row r="3609" spans="20:59" x14ac:dyDescent="0.25">
      <c r="T3609" s="47"/>
      <c r="U3609"/>
      <c r="V3609"/>
      <c r="W3609"/>
      <c r="X3609"/>
      <c r="Y3609" s="47"/>
      <c r="Z3609"/>
      <c r="AA3609"/>
      <c r="AJ3609" s="47"/>
      <c r="AK3609"/>
      <c r="AL3609"/>
      <c r="AM3609"/>
      <c r="AN3609"/>
      <c r="AO3609" s="47"/>
      <c r="AP3609"/>
      <c r="AQ3609"/>
      <c r="AZ3609" s="47"/>
      <c r="BA3609"/>
      <c r="BB3609"/>
      <c r="BC3609"/>
      <c r="BD3609"/>
      <c r="BE3609" s="47"/>
      <c r="BF3609"/>
      <c r="BG3609"/>
    </row>
    <row r="3610" spans="20:59" x14ac:dyDescent="0.25">
      <c r="T3610" s="47"/>
      <c r="U3610"/>
      <c r="V3610"/>
      <c r="W3610"/>
      <c r="X3610"/>
      <c r="Y3610" s="47"/>
      <c r="Z3610"/>
      <c r="AA3610"/>
      <c r="AJ3610" s="47"/>
      <c r="AK3610"/>
      <c r="AL3610"/>
      <c r="AM3610"/>
      <c r="AN3610"/>
      <c r="AO3610" s="47"/>
      <c r="AP3610"/>
      <c r="AQ3610"/>
      <c r="AZ3610" s="47"/>
      <c r="BA3610"/>
      <c r="BB3610"/>
      <c r="BC3610"/>
      <c r="BD3610"/>
      <c r="BE3610" s="47"/>
      <c r="BF3610"/>
      <c r="BG3610"/>
    </row>
    <row r="3611" spans="20:59" x14ac:dyDescent="0.25">
      <c r="T3611" s="47"/>
      <c r="U3611"/>
      <c r="V3611"/>
      <c r="W3611"/>
      <c r="X3611"/>
      <c r="Y3611" s="47"/>
      <c r="Z3611"/>
      <c r="AA3611"/>
      <c r="AJ3611" s="47"/>
      <c r="AK3611"/>
      <c r="AL3611"/>
      <c r="AM3611"/>
      <c r="AN3611"/>
      <c r="AO3611" s="47"/>
      <c r="AP3611"/>
      <c r="AQ3611"/>
      <c r="AZ3611" s="47"/>
      <c r="BA3611"/>
      <c r="BB3611"/>
      <c r="BC3611"/>
      <c r="BD3611"/>
      <c r="BE3611" s="47"/>
      <c r="BF3611"/>
      <c r="BG3611"/>
    </row>
    <row r="3612" spans="20:59" x14ac:dyDescent="0.25">
      <c r="T3612" s="47"/>
      <c r="U3612"/>
      <c r="V3612"/>
      <c r="W3612"/>
      <c r="X3612"/>
      <c r="Y3612" s="47"/>
      <c r="Z3612"/>
      <c r="AA3612"/>
      <c r="AJ3612" s="47"/>
      <c r="AK3612"/>
      <c r="AL3612"/>
      <c r="AM3612"/>
      <c r="AN3612"/>
      <c r="AO3612" s="47"/>
      <c r="AP3612"/>
      <c r="AQ3612"/>
      <c r="AZ3612" s="47"/>
      <c r="BA3612"/>
      <c r="BB3612"/>
      <c r="BC3612"/>
      <c r="BD3612"/>
      <c r="BE3612" s="47"/>
      <c r="BF3612"/>
      <c r="BG3612"/>
    </row>
    <row r="3613" spans="20:59" x14ac:dyDescent="0.25">
      <c r="T3613" s="47"/>
      <c r="U3613"/>
      <c r="V3613"/>
      <c r="W3613"/>
      <c r="X3613"/>
      <c r="Y3613" s="47"/>
      <c r="Z3613"/>
      <c r="AA3613"/>
      <c r="AJ3613" s="47"/>
      <c r="AK3613"/>
      <c r="AL3613"/>
      <c r="AM3613"/>
      <c r="AN3613"/>
      <c r="AO3613" s="47"/>
      <c r="AP3613"/>
      <c r="AQ3613"/>
      <c r="AZ3613" s="47"/>
      <c r="BA3613"/>
      <c r="BB3613"/>
      <c r="BC3613"/>
      <c r="BD3613"/>
      <c r="BE3613" s="47"/>
      <c r="BF3613"/>
      <c r="BG3613"/>
    </row>
    <row r="3614" spans="20:59" x14ac:dyDescent="0.25">
      <c r="T3614" s="47"/>
      <c r="U3614"/>
      <c r="V3614"/>
      <c r="W3614"/>
      <c r="X3614"/>
      <c r="Y3614" s="47"/>
      <c r="Z3614"/>
      <c r="AA3614"/>
      <c r="AJ3614" s="47"/>
      <c r="AK3614"/>
      <c r="AL3614"/>
      <c r="AM3614"/>
      <c r="AN3614"/>
      <c r="AO3614" s="47"/>
      <c r="AP3614"/>
      <c r="AQ3614"/>
      <c r="AZ3614" s="47"/>
      <c r="BA3614"/>
      <c r="BB3614"/>
      <c r="BC3614"/>
      <c r="BD3614"/>
      <c r="BE3614" s="47"/>
      <c r="BF3614"/>
      <c r="BG3614"/>
    </row>
    <row r="3615" spans="20:59" x14ac:dyDescent="0.25">
      <c r="T3615" s="47"/>
      <c r="U3615"/>
      <c r="V3615"/>
      <c r="W3615"/>
      <c r="X3615"/>
      <c r="Y3615" s="47"/>
      <c r="Z3615"/>
      <c r="AA3615"/>
      <c r="AJ3615" s="47"/>
      <c r="AK3615"/>
      <c r="AL3615"/>
      <c r="AM3615"/>
      <c r="AN3615"/>
      <c r="AO3615" s="47"/>
      <c r="AP3615"/>
      <c r="AQ3615"/>
      <c r="AZ3615" s="47"/>
      <c r="BA3615"/>
      <c r="BB3615"/>
      <c r="BC3615"/>
      <c r="BD3615"/>
      <c r="BE3615" s="47"/>
      <c r="BF3615"/>
      <c r="BG3615"/>
    </row>
    <row r="3616" spans="20:59" x14ac:dyDescent="0.25">
      <c r="T3616" s="47"/>
      <c r="U3616"/>
      <c r="V3616"/>
      <c r="W3616"/>
      <c r="X3616"/>
      <c r="Y3616" s="47"/>
      <c r="Z3616"/>
      <c r="AA3616"/>
      <c r="AJ3616" s="47"/>
      <c r="AK3616"/>
      <c r="AL3616"/>
      <c r="AM3616"/>
      <c r="AN3616"/>
      <c r="AO3616" s="47"/>
      <c r="AP3616"/>
      <c r="AQ3616"/>
      <c r="AZ3616" s="47"/>
      <c r="BA3616"/>
      <c r="BB3616"/>
      <c r="BC3616"/>
      <c r="BD3616"/>
      <c r="BE3616" s="47"/>
      <c r="BF3616"/>
      <c r="BG3616"/>
    </row>
    <row r="3617" spans="20:59" x14ac:dyDescent="0.25">
      <c r="T3617" s="47"/>
      <c r="U3617"/>
      <c r="V3617"/>
      <c r="W3617"/>
      <c r="X3617"/>
      <c r="Y3617" s="47"/>
      <c r="Z3617"/>
      <c r="AA3617"/>
      <c r="AJ3617" s="47"/>
      <c r="AK3617"/>
      <c r="AL3617"/>
      <c r="AM3617"/>
      <c r="AN3617"/>
      <c r="AO3617" s="47"/>
      <c r="AP3617"/>
      <c r="AQ3617"/>
      <c r="AZ3617" s="47"/>
      <c r="BA3617"/>
      <c r="BB3617"/>
      <c r="BC3617"/>
      <c r="BD3617"/>
      <c r="BE3617" s="47"/>
      <c r="BF3617"/>
      <c r="BG3617"/>
    </row>
    <row r="3618" spans="20:59" x14ac:dyDescent="0.25">
      <c r="T3618" s="47"/>
      <c r="U3618"/>
      <c r="V3618"/>
      <c r="W3618"/>
      <c r="X3618"/>
      <c r="Y3618" s="47"/>
      <c r="Z3618"/>
      <c r="AA3618"/>
      <c r="AJ3618" s="47"/>
      <c r="AK3618"/>
      <c r="AL3618"/>
      <c r="AM3618"/>
      <c r="AN3618"/>
      <c r="AO3618" s="47"/>
      <c r="AP3618"/>
      <c r="AQ3618"/>
      <c r="AZ3618" s="47"/>
      <c r="BA3618"/>
      <c r="BB3618"/>
      <c r="BC3618"/>
      <c r="BD3618"/>
      <c r="BE3618" s="47"/>
      <c r="BF3618"/>
      <c r="BG3618"/>
    </row>
    <row r="3619" spans="20:59" x14ac:dyDescent="0.25">
      <c r="T3619" s="47"/>
      <c r="U3619"/>
      <c r="V3619"/>
      <c r="W3619"/>
      <c r="X3619"/>
      <c r="Y3619" s="47"/>
      <c r="Z3619"/>
      <c r="AA3619"/>
      <c r="AJ3619" s="47"/>
      <c r="AK3619"/>
      <c r="AL3619"/>
      <c r="AM3619"/>
      <c r="AN3619"/>
      <c r="AO3619" s="47"/>
      <c r="AP3619"/>
      <c r="AQ3619"/>
      <c r="AZ3619" s="47"/>
      <c r="BA3619"/>
      <c r="BB3619"/>
      <c r="BC3619"/>
      <c r="BD3619"/>
      <c r="BE3619" s="47"/>
      <c r="BF3619"/>
      <c r="BG3619"/>
    </row>
    <row r="3620" spans="20:59" x14ac:dyDescent="0.25">
      <c r="T3620" s="47"/>
      <c r="U3620"/>
      <c r="V3620"/>
      <c r="W3620"/>
      <c r="X3620"/>
      <c r="Y3620" s="47"/>
      <c r="Z3620"/>
      <c r="AA3620"/>
      <c r="AJ3620" s="47"/>
      <c r="AK3620"/>
      <c r="AL3620"/>
      <c r="AM3620"/>
      <c r="AN3620"/>
      <c r="AO3620" s="47"/>
      <c r="AP3620"/>
      <c r="AQ3620"/>
      <c r="AZ3620" s="47"/>
      <c r="BA3620"/>
      <c r="BB3620"/>
      <c r="BC3620"/>
      <c r="BD3620"/>
      <c r="BE3620" s="47"/>
      <c r="BF3620"/>
      <c r="BG3620"/>
    </row>
    <row r="3621" spans="20:59" x14ac:dyDescent="0.25">
      <c r="T3621" s="47"/>
      <c r="U3621"/>
      <c r="V3621"/>
      <c r="W3621"/>
      <c r="X3621"/>
      <c r="Y3621" s="47"/>
      <c r="Z3621"/>
      <c r="AA3621"/>
      <c r="AJ3621" s="47"/>
      <c r="AK3621"/>
      <c r="AL3621"/>
      <c r="AM3621"/>
      <c r="AN3621"/>
      <c r="AO3621" s="47"/>
      <c r="AP3621"/>
      <c r="AQ3621"/>
      <c r="AZ3621" s="47"/>
      <c r="BA3621"/>
      <c r="BB3621"/>
      <c r="BC3621"/>
      <c r="BD3621"/>
      <c r="BE3621" s="47"/>
      <c r="BF3621"/>
      <c r="BG3621"/>
    </row>
    <row r="3622" spans="20:59" x14ac:dyDescent="0.25">
      <c r="T3622" s="47"/>
      <c r="U3622"/>
      <c r="V3622"/>
      <c r="W3622"/>
      <c r="X3622"/>
      <c r="Y3622" s="47"/>
      <c r="Z3622"/>
      <c r="AA3622"/>
      <c r="AJ3622" s="47"/>
      <c r="AK3622"/>
      <c r="AL3622"/>
      <c r="AM3622"/>
      <c r="AN3622"/>
      <c r="AO3622" s="47"/>
      <c r="AP3622"/>
      <c r="AQ3622"/>
      <c r="AZ3622" s="47"/>
      <c r="BA3622"/>
      <c r="BB3622"/>
      <c r="BC3622"/>
      <c r="BD3622"/>
      <c r="BE3622" s="47"/>
      <c r="BF3622"/>
      <c r="BG3622"/>
    </row>
    <row r="3623" spans="20:59" x14ac:dyDescent="0.25">
      <c r="T3623" s="47"/>
      <c r="U3623"/>
      <c r="V3623"/>
      <c r="W3623"/>
      <c r="X3623"/>
      <c r="Y3623" s="47"/>
      <c r="Z3623"/>
      <c r="AA3623"/>
      <c r="AJ3623" s="47"/>
      <c r="AK3623"/>
      <c r="AL3623"/>
      <c r="AM3623"/>
      <c r="AN3623"/>
      <c r="AO3623" s="47"/>
      <c r="AP3623"/>
      <c r="AQ3623"/>
      <c r="AZ3623" s="47"/>
      <c r="BA3623"/>
      <c r="BB3623"/>
      <c r="BC3623"/>
      <c r="BD3623"/>
      <c r="BE3623" s="47"/>
      <c r="BF3623"/>
      <c r="BG3623"/>
    </row>
    <row r="3624" spans="20:59" x14ac:dyDescent="0.25">
      <c r="T3624" s="47"/>
      <c r="U3624"/>
      <c r="V3624"/>
      <c r="W3624"/>
      <c r="X3624"/>
      <c r="Y3624" s="47"/>
      <c r="Z3624"/>
      <c r="AA3624"/>
      <c r="AJ3624" s="47"/>
      <c r="AK3624"/>
      <c r="AL3624"/>
      <c r="AM3624"/>
      <c r="AN3624"/>
      <c r="AO3624" s="47"/>
      <c r="AP3624"/>
      <c r="AQ3624"/>
      <c r="AZ3624" s="47"/>
      <c r="BA3624"/>
      <c r="BB3624"/>
      <c r="BC3624"/>
      <c r="BD3624"/>
      <c r="BE3624" s="47"/>
      <c r="BF3624"/>
      <c r="BG3624"/>
    </row>
    <row r="3625" spans="20:59" x14ac:dyDescent="0.25">
      <c r="T3625" s="47"/>
      <c r="U3625"/>
      <c r="V3625"/>
      <c r="W3625"/>
      <c r="X3625"/>
      <c r="Y3625" s="47"/>
      <c r="Z3625"/>
      <c r="AA3625"/>
      <c r="AJ3625" s="47"/>
      <c r="AK3625"/>
      <c r="AL3625"/>
      <c r="AM3625"/>
      <c r="AN3625"/>
      <c r="AO3625" s="47"/>
      <c r="AP3625"/>
      <c r="AQ3625"/>
      <c r="AZ3625" s="47"/>
      <c r="BA3625"/>
      <c r="BB3625"/>
      <c r="BC3625"/>
      <c r="BD3625"/>
      <c r="BE3625" s="47"/>
      <c r="BF3625"/>
      <c r="BG3625"/>
    </row>
    <row r="3626" spans="20:59" x14ac:dyDescent="0.25">
      <c r="T3626" s="47"/>
      <c r="U3626"/>
      <c r="V3626"/>
      <c r="W3626"/>
      <c r="X3626"/>
      <c r="Y3626" s="47"/>
      <c r="Z3626"/>
      <c r="AA3626"/>
      <c r="AJ3626" s="47"/>
      <c r="AK3626"/>
      <c r="AL3626"/>
      <c r="AM3626"/>
      <c r="AN3626"/>
      <c r="AO3626" s="47"/>
      <c r="AP3626"/>
      <c r="AQ3626"/>
      <c r="AZ3626" s="47"/>
      <c r="BA3626"/>
      <c r="BB3626"/>
      <c r="BC3626"/>
      <c r="BD3626"/>
      <c r="BE3626" s="47"/>
      <c r="BF3626"/>
      <c r="BG3626"/>
    </row>
    <row r="3627" spans="20:59" x14ac:dyDescent="0.25">
      <c r="T3627" s="47"/>
      <c r="U3627"/>
      <c r="V3627"/>
      <c r="W3627"/>
      <c r="X3627"/>
      <c r="Y3627" s="47"/>
      <c r="Z3627"/>
      <c r="AA3627"/>
      <c r="AJ3627" s="47"/>
      <c r="AK3627"/>
      <c r="AL3627"/>
      <c r="AM3627"/>
      <c r="AN3627"/>
      <c r="AO3627" s="47"/>
      <c r="AP3627"/>
      <c r="AQ3627"/>
      <c r="AZ3627" s="47"/>
      <c r="BA3627"/>
      <c r="BB3627"/>
      <c r="BC3627"/>
      <c r="BD3627"/>
      <c r="BE3627" s="47"/>
      <c r="BF3627"/>
      <c r="BG3627"/>
    </row>
    <row r="3628" spans="20:59" x14ac:dyDescent="0.25">
      <c r="T3628" s="47"/>
      <c r="U3628"/>
      <c r="V3628"/>
      <c r="W3628"/>
      <c r="X3628"/>
      <c r="Y3628" s="47"/>
      <c r="Z3628"/>
      <c r="AA3628"/>
      <c r="AJ3628" s="47"/>
      <c r="AK3628"/>
      <c r="AL3628"/>
      <c r="AM3628"/>
      <c r="AN3628"/>
      <c r="AO3628" s="47"/>
      <c r="AP3628"/>
      <c r="AQ3628"/>
      <c r="AZ3628" s="47"/>
      <c r="BA3628"/>
      <c r="BB3628"/>
      <c r="BC3628"/>
      <c r="BD3628"/>
      <c r="BE3628" s="47"/>
      <c r="BF3628"/>
      <c r="BG3628"/>
    </row>
    <row r="3629" spans="20:59" x14ac:dyDescent="0.25">
      <c r="T3629" s="47"/>
      <c r="U3629"/>
      <c r="V3629"/>
      <c r="W3629"/>
      <c r="X3629"/>
      <c r="Y3629" s="47"/>
      <c r="Z3629"/>
      <c r="AA3629"/>
      <c r="AJ3629" s="47"/>
      <c r="AK3629"/>
      <c r="AL3629"/>
      <c r="AM3629"/>
      <c r="AN3629"/>
      <c r="AO3629" s="47"/>
      <c r="AP3629"/>
      <c r="AQ3629"/>
      <c r="AZ3629" s="47"/>
      <c r="BA3629"/>
      <c r="BB3629"/>
      <c r="BC3629"/>
      <c r="BD3629"/>
      <c r="BE3629" s="47"/>
      <c r="BF3629"/>
      <c r="BG3629"/>
    </row>
    <row r="3630" spans="20:59" x14ac:dyDescent="0.25">
      <c r="T3630" s="47"/>
      <c r="U3630"/>
      <c r="V3630"/>
      <c r="W3630"/>
      <c r="X3630"/>
      <c r="Y3630" s="47"/>
      <c r="Z3630"/>
      <c r="AA3630"/>
      <c r="AJ3630" s="47"/>
      <c r="AK3630"/>
      <c r="AL3630"/>
      <c r="AM3630"/>
      <c r="AN3630"/>
      <c r="AO3630" s="47"/>
      <c r="AP3630"/>
      <c r="AQ3630"/>
      <c r="AZ3630" s="47"/>
      <c r="BA3630"/>
      <c r="BB3630"/>
      <c r="BC3630"/>
      <c r="BD3630"/>
      <c r="BE3630" s="47"/>
      <c r="BF3630"/>
      <c r="BG3630"/>
    </row>
    <row r="3631" spans="20:59" x14ac:dyDescent="0.25">
      <c r="T3631" s="47"/>
      <c r="U3631"/>
      <c r="V3631"/>
      <c r="W3631"/>
      <c r="X3631"/>
      <c r="Y3631" s="47"/>
      <c r="Z3631"/>
      <c r="AA3631"/>
      <c r="AJ3631" s="47"/>
      <c r="AK3631"/>
      <c r="AL3631"/>
      <c r="AM3631"/>
      <c r="AN3631"/>
      <c r="AO3631" s="47"/>
      <c r="AP3631"/>
      <c r="AQ3631"/>
      <c r="AZ3631" s="47"/>
      <c r="BA3631"/>
      <c r="BB3631"/>
      <c r="BC3631"/>
      <c r="BD3631"/>
      <c r="BE3631" s="47"/>
      <c r="BF3631"/>
      <c r="BG3631"/>
    </row>
    <row r="3632" spans="20:59" x14ac:dyDescent="0.25">
      <c r="T3632" s="47"/>
      <c r="U3632"/>
      <c r="V3632"/>
      <c r="W3632"/>
      <c r="X3632"/>
      <c r="Y3632" s="47"/>
      <c r="Z3632"/>
      <c r="AA3632"/>
      <c r="AJ3632" s="47"/>
      <c r="AK3632"/>
      <c r="AL3632"/>
      <c r="AM3632"/>
      <c r="AN3632"/>
      <c r="AO3632" s="47"/>
      <c r="AP3632"/>
      <c r="AQ3632"/>
      <c r="AZ3632" s="47"/>
      <c r="BA3632"/>
      <c r="BB3632"/>
      <c r="BC3632"/>
      <c r="BD3632"/>
      <c r="BE3632" s="47"/>
      <c r="BF3632"/>
      <c r="BG3632"/>
    </row>
    <row r="3633" spans="20:59" x14ac:dyDescent="0.25">
      <c r="T3633" s="47"/>
      <c r="U3633"/>
      <c r="V3633"/>
      <c r="W3633"/>
      <c r="X3633"/>
      <c r="Y3633" s="47"/>
      <c r="Z3633"/>
      <c r="AA3633"/>
      <c r="AJ3633" s="47"/>
      <c r="AK3633"/>
      <c r="AL3633"/>
      <c r="AM3633"/>
      <c r="AN3633"/>
      <c r="AO3633" s="47"/>
      <c r="AP3633"/>
      <c r="AQ3633"/>
      <c r="AZ3633" s="47"/>
      <c r="BA3633"/>
      <c r="BB3633"/>
      <c r="BC3633"/>
      <c r="BD3633"/>
      <c r="BE3633" s="47"/>
      <c r="BF3633"/>
      <c r="BG3633"/>
    </row>
    <row r="3634" spans="20:59" x14ac:dyDescent="0.25">
      <c r="T3634" s="47"/>
      <c r="U3634"/>
      <c r="V3634"/>
      <c r="W3634"/>
      <c r="X3634"/>
      <c r="Y3634" s="47"/>
      <c r="Z3634"/>
      <c r="AA3634"/>
      <c r="AJ3634" s="47"/>
      <c r="AK3634"/>
      <c r="AL3634"/>
      <c r="AM3634"/>
      <c r="AN3634"/>
      <c r="AO3634" s="47"/>
      <c r="AP3634"/>
      <c r="AQ3634"/>
      <c r="AZ3634" s="47"/>
      <c r="BA3634"/>
      <c r="BB3634"/>
      <c r="BC3634"/>
      <c r="BD3634"/>
      <c r="BE3634" s="47"/>
      <c r="BF3634"/>
      <c r="BG3634"/>
    </row>
    <row r="3635" spans="20:59" x14ac:dyDescent="0.25">
      <c r="T3635" s="47"/>
      <c r="U3635"/>
      <c r="V3635"/>
      <c r="W3635"/>
      <c r="X3635"/>
      <c r="Y3635" s="47"/>
      <c r="Z3635"/>
      <c r="AA3635"/>
      <c r="AJ3635" s="47"/>
      <c r="AK3635"/>
      <c r="AL3635"/>
      <c r="AM3635"/>
      <c r="AN3635"/>
      <c r="AO3635" s="47"/>
      <c r="AP3635"/>
      <c r="AQ3635"/>
      <c r="AZ3635" s="47"/>
      <c r="BA3635"/>
      <c r="BB3635"/>
      <c r="BC3635"/>
      <c r="BD3635"/>
      <c r="BE3635" s="47"/>
      <c r="BF3635"/>
      <c r="BG3635"/>
    </row>
    <row r="3636" spans="20:59" x14ac:dyDescent="0.25">
      <c r="T3636" s="47"/>
      <c r="U3636"/>
      <c r="V3636"/>
      <c r="W3636"/>
      <c r="X3636"/>
      <c r="Y3636" s="47"/>
      <c r="Z3636"/>
      <c r="AA3636"/>
      <c r="AJ3636" s="47"/>
      <c r="AK3636"/>
      <c r="AL3636"/>
      <c r="AM3636"/>
      <c r="AN3636"/>
      <c r="AO3636" s="47"/>
      <c r="AP3636"/>
      <c r="AQ3636"/>
      <c r="AZ3636" s="47"/>
      <c r="BA3636"/>
      <c r="BB3636"/>
      <c r="BC3636"/>
      <c r="BD3636"/>
      <c r="BE3636" s="47"/>
      <c r="BF3636"/>
      <c r="BG3636"/>
    </row>
    <row r="3637" spans="20:59" x14ac:dyDescent="0.25">
      <c r="T3637" s="47"/>
      <c r="U3637"/>
      <c r="V3637"/>
      <c r="W3637"/>
      <c r="X3637"/>
      <c r="Y3637" s="47"/>
      <c r="Z3637"/>
      <c r="AA3637"/>
      <c r="AJ3637" s="47"/>
      <c r="AK3637"/>
      <c r="AL3637"/>
      <c r="AM3637"/>
      <c r="AN3637"/>
      <c r="AO3637" s="47"/>
      <c r="AP3637"/>
      <c r="AQ3637"/>
      <c r="AZ3637" s="47"/>
      <c r="BA3637"/>
      <c r="BB3637"/>
      <c r="BC3637"/>
      <c r="BD3637"/>
      <c r="BE3637" s="47"/>
      <c r="BF3637"/>
      <c r="BG3637"/>
    </row>
    <row r="3638" spans="20:59" x14ac:dyDescent="0.25">
      <c r="T3638" s="47"/>
      <c r="U3638"/>
      <c r="V3638"/>
      <c r="W3638"/>
      <c r="X3638"/>
      <c r="Y3638" s="47"/>
      <c r="Z3638"/>
      <c r="AA3638"/>
      <c r="AJ3638" s="47"/>
      <c r="AK3638"/>
      <c r="AL3638"/>
      <c r="AM3638"/>
      <c r="AN3638"/>
      <c r="AO3638" s="47"/>
      <c r="AP3638"/>
      <c r="AQ3638"/>
      <c r="AZ3638" s="47"/>
      <c r="BA3638"/>
      <c r="BB3638"/>
      <c r="BC3638"/>
      <c r="BD3638"/>
      <c r="BE3638" s="47"/>
      <c r="BF3638"/>
      <c r="BG3638"/>
    </row>
    <row r="3639" spans="20:59" x14ac:dyDescent="0.25">
      <c r="T3639" s="47"/>
      <c r="U3639"/>
      <c r="V3639"/>
      <c r="W3639"/>
      <c r="X3639"/>
      <c r="Y3639" s="47"/>
      <c r="Z3639"/>
      <c r="AA3639"/>
      <c r="AJ3639" s="47"/>
      <c r="AK3639"/>
      <c r="AL3639"/>
      <c r="AM3639"/>
      <c r="AN3639"/>
      <c r="AO3639" s="47"/>
      <c r="AP3639"/>
      <c r="AQ3639"/>
      <c r="AZ3639" s="47"/>
      <c r="BA3639"/>
      <c r="BB3639"/>
      <c r="BC3639"/>
      <c r="BD3639"/>
      <c r="BE3639" s="47"/>
      <c r="BF3639"/>
      <c r="BG3639"/>
    </row>
    <row r="3640" spans="20:59" x14ac:dyDescent="0.25">
      <c r="T3640" s="47"/>
      <c r="U3640"/>
      <c r="V3640"/>
      <c r="W3640"/>
      <c r="X3640"/>
      <c r="Y3640" s="47"/>
      <c r="Z3640"/>
      <c r="AA3640"/>
      <c r="AJ3640" s="47"/>
      <c r="AK3640"/>
      <c r="AL3640"/>
      <c r="AM3640"/>
      <c r="AN3640"/>
      <c r="AO3640" s="47"/>
      <c r="AP3640"/>
      <c r="AQ3640"/>
      <c r="AZ3640" s="47"/>
      <c r="BA3640"/>
      <c r="BB3640"/>
      <c r="BC3640"/>
      <c r="BD3640"/>
      <c r="BE3640" s="47"/>
      <c r="BF3640"/>
      <c r="BG3640"/>
    </row>
    <row r="3641" spans="20:59" x14ac:dyDescent="0.25">
      <c r="T3641" s="47"/>
      <c r="U3641"/>
      <c r="V3641"/>
      <c r="W3641"/>
      <c r="X3641"/>
      <c r="Y3641" s="47"/>
      <c r="Z3641"/>
      <c r="AA3641"/>
      <c r="AJ3641" s="47"/>
      <c r="AK3641"/>
      <c r="AL3641"/>
      <c r="AM3641"/>
      <c r="AN3641"/>
      <c r="AO3641" s="47"/>
      <c r="AP3641"/>
      <c r="AQ3641"/>
      <c r="AZ3641" s="47"/>
      <c r="BA3641"/>
      <c r="BB3641"/>
      <c r="BC3641"/>
      <c r="BD3641"/>
      <c r="BE3641" s="47"/>
      <c r="BF3641"/>
      <c r="BG3641"/>
    </row>
    <row r="3642" spans="20:59" x14ac:dyDescent="0.25">
      <c r="T3642" s="47"/>
      <c r="U3642"/>
      <c r="V3642"/>
      <c r="W3642"/>
      <c r="X3642"/>
      <c r="Y3642" s="47"/>
      <c r="Z3642"/>
      <c r="AA3642"/>
      <c r="AJ3642" s="47"/>
      <c r="AK3642"/>
      <c r="AL3642"/>
      <c r="AM3642"/>
      <c r="AN3642"/>
      <c r="AO3642" s="47"/>
      <c r="AP3642"/>
      <c r="AQ3642"/>
      <c r="AZ3642" s="47"/>
      <c r="BA3642"/>
      <c r="BB3642"/>
      <c r="BC3642"/>
      <c r="BD3642"/>
      <c r="BE3642" s="47"/>
      <c r="BF3642"/>
      <c r="BG3642"/>
    </row>
    <row r="3643" spans="20:59" x14ac:dyDescent="0.25">
      <c r="T3643" s="47"/>
      <c r="U3643"/>
      <c r="V3643"/>
      <c r="W3643"/>
      <c r="X3643"/>
      <c r="Y3643" s="47"/>
      <c r="Z3643"/>
      <c r="AA3643"/>
      <c r="AJ3643" s="47"/>
      <c r="AK3643"/>
      <c r="AL3643"/>
      <c r="AM3643"/>
      <c r="AN3643"/>
      <c r="AO3643" s="47"/>
      <c r="AP3643"/>
      <c r="AQ3643"/>
      <c r="AZ3643" s="47"/>
      <c r="BA3643"/>
      <c r="BB3643"/>
      <c r="BC3643"/>
      <c r="BD3643"/>
      <c r="BE3643" s="47"/>
      <c r="BF3643"/>
      <c r="BG3643"/>
    </row>
    <row r="3644" spans="20:59" x14ac:dyDescent="0.25">
      <c r="T3644" s="47"/>
      <c r="U3644"/>
      <c r="V3644"/>
      <c r="W3644"/>
      <c r="X3644"/>
      <c r="Y3644" s="47"/>
      <c r="Z3644"/>
      <c r="AA3644"/>
      <c r="AJ3644" s="47"/>
      <c r="AK3644"/>
      <c r="AL3644"/>
      <c r="AM3644"/>
      <c r="AN3644"/>
      <c r="AO3644" s="47"/>
      <c r="AP3644"/>
      <c r="AQ3644"/>
      <c r="AZ3644" s="47"/>
      <c r="BA3644"/>
      <c r="BB3644"/>
      <c r="BC3644"/>
      <c r="BD3644"/>
      <c r="BE3644" s="47"/>
      <c r="BF3644"/>
      <c r="BG3644"/>
    </row>
    <row r="3645" spans="20:59" x14ac:dyDescent="0.25">
      <c r="T3645" s="47"/>
      <c r="U3645"/>
      <c r="V3645"/>
      <c r="W3645"/>
      <c r="X3645"/>
      <c r="Y3645" s="47"/>
      <c r="Z3645"/>
      <c r="AA3645"/>
      <c r="AJ3645" s="47"/>
      <c r="AK3645"/>
      <c r="AL3645"/>
      <c r="AM3645"/>
      <c r="AN3645"/>
      <c r="AO3645" s="47"/>
      <c r="AP3645"/>
      <c r="AQ3645"/>
      <c r="AZ3645" s="47"/>
      <c r="BA3645"/>
      <c r="BB3645"/>
      <c r="BC3645"/>
      <c r="BD3645"/>
      <c r="BE3645" s="47"/>
      <c r="BF3645"/>
      <c r="BG3645"/>
    </row>
    <row r="3646" spans="20:59" x14ac:dyDescent="0.25">
      <c r="T3646" s="47"/>
      <c r="U3646"/>
      <c r="V3646"/>
      <c r="W3646"/>
      <c r="X3646"/>
      <c r="Y3646" s="47"/>
      <c r="Z3646"/>
      <c r="AA3646"/>
      <c r="AJ3646" s="47"/>
      <c r="AK3646"/>
      <c r="AL3646"/>
      <c r="AM3646"/>
      <c r="AN3646"/>
      <c r="AO3646" s="47"/>
      <c r="AP3646"/>
      <c r="AQ3646"/>
      <c r="AZ3646" s="47"/>
      <c r="BA3646"/>
      <c r="BB3646"/>
      <c r="BC3646"/>
      <c r="BD3646"/>
      <c r="BE3646" s="47"/>
      <c r="BF3646"/>
      <c r="BG3646"/>
    </row>
    <row r="3647" spans="20:59" x14ac:dyDescent="0.25">
      <c r="T3647" s="47"/>
      <c r="U3647"/>
      <c r="V3647"/>
      <c r="W3647"/>
      <c r="X3647"/>
      <c r="Y3647" s="47"/>
      <c r="Z3647"/>
      <c r="AA3647"/>
      <c r="AJ3647" s="47"/>
      <c r="AK3647"/>
      <c r="AL3647"/>
      <c r="AM3647"/>
      <c r="AN3647"/>
      <c r="AO3647" s="47"/>
      <c r="AP3647"/>
      <c r="AQ3647"/>
      <c r="AZ3647" s="47"/>
      <c r="BA3647"/>
      <c r="BB3647"/>
      <c r="BC3647"/>
      <c r="BD3647"/>
      <c r="BE3647" s="47"/>
      <c r="BF3647"/>
      <c r="BG3647"/>
    </row>
    <row r="3648" spans="20:59" x14ac:dyDescent="0.25">
      <c r="T3648" s="47"/>
      <c r="U3648"/>
      <c r="V3648"/>
      <c r="W3648"/>
      <c r="X3648"/>
      <c r="Y3648" s="47"/>
      <c r="Z3648"/>
      <c r="AA3648"/>
      <c r="AJ3648" s="47"/>
      <c r="AK3648"/>
      <c r="AL3648"/>
      <c r="AM3648"/>
      <c r="AN3648"/>
      <c r="AO3648" s="47"/>
      <c r="AP3648"/>
      <c r="AQ3648"/>
      <c r="AZ3648" s="47"/>
      <c r="BA3648"/>
      <c r="BB3648"/>
      <c r="BC3648"/>
      <c r="BD3648"/>
      <c r="BE3648" s="47"/>
      <c r="BF3648"/>
      <c r="BG3648"/>
    </row>
    <row r="3649" spans="20:59" x14ac:dyDescent="0.25">
      <c r="T3649" s="47"/>
      <c r="U3649"/>
      <c r="V3649"/>
      <c r="W3649"/>
      <c r="X3649"/>
      <c r="Y3649" s="47"/>
      <c r="Z3649"/>
      <c r="AA3649"/>
      <c r="AJ3649" s="47"/>
      <c r="AK3649"/>
      <c r="AL3649"/>
      <c r="AM3649"/>
      <c r="AN3649"/>
      <c r="AO3649" s="47"/>
      <c r="AP3649"/>
      <c r="AQ3649"/>
      <c r="AZ3649" s="47"/>
      <c r="BA3649"/>
      <c r="BB3649"/>
      <c r="BC3649"/>
      <c r="BD3649"/>
      <c r="BE3649" s="47"/>
      <c r="BF3649"/>
      <c r="BG3649"/>
    </row>
    <row r="3650" spans="20:59" x14ac:dyDescent="0.25">
      <c r="T3650" s="47"/>
      <c r="U3650"/>
      <c r="V3650"/>
      <c r="W3650"/>
      <c r="X3650"/>
      <c r="Y3650" s="47"/>
      <c r="Z3650"/>
      <c r="AA3650"/>
      <c r="AJ3650" s="47"/>
      <c r="AK3650"/>
      <c r="AL3650"/>
      <c r="AM3650"/>
      <c r="AN3650"/>
      <c r="AO3650" s="47"/>
      <c r="AP3650"/>
      <c r="AQ3650"/>
      <c r="AZ3650" s="47"/>
      <c r="BA3650"/>
      <c r="BB3650"/>
      <c r="BC3650"/>
      <c r="BD3650"/>
      <c r="BE3650" s="47"/>
      <c r="BF3650"/>
      <c r="BG3650"/>
    </row>
    <row r="3651" spans="20:59" x14ac:dyDescent="0.25">
      <c r="T3651" s="47"/>
      <c r="U3651"/>
      <c r="V3651"/>
      <c r="W3651"/>
      <c r="X3651"/>
      <c r="Y3651" s="47"/>
      <c r="Z3651"/>
      <c r="AA3651"/>
      <c r="AJ3651" s="47"/>
      <c r="AK3651"/>
      <c r="AL3651"/>
      <c r="AM3651"/>
      <c r="AN3651"/>
      <c r="AO3651" s="47"/>
      <c r="AP3651"/>
      <c r="AQ3651"/>
      <c r="AZ3651" s="47"/>
      <c r="BA3651"/>
      <c r="BB3651"/>
      <c r="BC3651"/>
      <c r="BD3651"/>
      <c r="BE3651" s="47"/>
      <c r="BF3651"/>
      <c r="BG3651"/>
    </row>
    <row r="3652" spans="20:59" x14ac:dyDescent="0.25">
      <c r="T3652" s="47"/>
      <c r="U3652"/>
      <c r="V3652"/>
      <c r="W3652"/>
      <c r="X3652"/>
      <c r="Y3652" s="47"/>
      <c r="Z3652"/>
      <c r="AA3652"/>
      <c r="AJ3652" s="47"/>
      <c r="AK3652"/>
      <c r="AL3652"/>
      <c r="AM3652"/>
      <c r="AN3652"/>
      <c r="AO3652" s="47"/>
      <c r="AP3652"/>
      <c r="AQ3652"/>
      <c r="AZ3652" s="47"/>
      <c r="BA3652"/>
      <c r="BB3652"/>
      <c r="BC3652"/>
      <c r="BD3652"/>
      <c r="BE3652" s="47"/>
      <c r="BF3652"/>
      <c r="BG3652"/>
    </row>
    <row r="3653" spans="20:59" x14ac:dyDescent="0.25">
      <c r="T3653" s="47"/>
      <c r="U3653"/>
      <c r="V3653"/>
      <c r="W3653"/>
      <c r="X3653"/>
      <c r="Y3653" s="47"/>
      <c r="Z3653"/>
      <c r="AA3653"/>
      <c r="AJ3653" s="47"/>
      <c r="AK3653"/>
      <c r="AL3653"/>
      <c r="AM3653"/>
      <c r="AN3653"/>
      <c r="AO3653" s="47"/>
      <c r="AP3653"/>
      <c r="AQ3653"/>
      <c r="AZ3653" s="47"/>
      <c r="BA3653"/>
      <c r="BB3653"/>
      <c r="BC3653"/>
      <c r="BD3653"/>
      <c r="BE3653" s="47"/>
      <c r="BF3653"/>
      <c r="BG3653"/>
    </row>
    <row r="3654" spans="20:59" x14ac:dyDescent="0.25">
      <c r="T3654" s="47"/>
      <c r="U3654"/>
      <c r="V3654"/>
      <c r="W3654"/>
      <c r="X3654"/>
      <c r="Y3654" s="47"/>
      <c r="Z3654"/>
      <c r="AA3654"/>
      <c r="AJ3654" s="47"/>
      <c r="AK3654"/>
      <c r="AL3654"/>
      <c r="AM3654"/>
      <c r="AN3654"/>
      <c r="AO3654" s="47"/>
      <c r="AP3654"/>
      <c r="AQ3654"/>
      <c r="AZ3654" s="47"/>
      <c r="BA3654"/>
      <c r="BB3654"/>
      <c r="BC3654"/>
      <c r="BD3654"/>
      <c r="BE3654" s="47"/>
      <c r="BF3654"/>
      <c r="BG3654"/>
    </row>
    <row r="3655" spans="20:59" x14ac:dyDescent="0.25">
      <c r="T3655" s="47"/>
      <c r="U3655"/>
      <c r="V3655"/>
      <c r="W3655"/>
      <c r="X3655"/>
      <c r="Y3655" s="47"/>
      <c r="Z3655"/>
      <c r="AA3655"/>
      <c r="AJ3655" s="47"/>
      <c r="AK3655"/>
      <c r="AL3655"/>
      <c r="AM3655"/>
      <c r="AN3655"/>
      <c r="AO3655" s="47"/>
      <c r="AP3655"/>
      <c r="AQ3655"/>
      <c r="AZ3655" s="47"/>
      <c r="BA3655"/>
      <c r="BB3655"/>
      <c r="BC3655"/>
      <c r="BD3655"/>
      <c r="BE3655" s="47"/>
      <c r="BF3655"/>
      <c r="BG3655"/>
    </row>
    <row r="3656" spans="20:59" x14ac:dyDescent="0.25">
      <c r="T3656" s="47"/>
      <c r="U3656"/>
      <c r="V3656"/>
      <c r="W3656"/>
      <c r="X3656"/>
      <c r="Y3656" s="47"/>
      <c r="Z3656"/>
      <c r="AA3656"/>
      <c r="AJ3656" s="47"/>
      <c r="AK3656"/>
      <c r="AL3656"/>
      <c r="AM3656"/>
      <c r="AN3656"/>
      <c r="AO3656" s="47"/>
      <c r="AP3656"/>
      <c r="AQ3656"/>
      <c r="AZ3656" s="47"/>
      <c r="BA3656"/>
      <c r="BB3656"/>
      <c r="BC3656"/>
      <c r="BD3656"/>
      <c r="BE3656" s="47"/>
      <c r="BF3656"/>
      <c r="BG3656"/>
    </row>
    <row r="3657" spans="20:59" x14ac:dyDescent="0.25">
      <c r="T3657" s="47"/>
      <c r="U3657"/>
      <c r="V3657"/>
      <c r="W3657"/>
      <c r="X3657"/>
      <c r="Y3657" s="47"/>
      <c r="Z3657"/>
      <c r="AA3657"/>
      <c r="AJ3657" s="47"/>
      <c r="AK3657"/>
      <c r="AL3657"/>
      <c r="AM3657"/>
      <c r="AN3657"/>
      <c r="AO3657" s="47"/>
      <c r="AP3657"/>
      <c r="AQ3657"/>
      <c r="AZ3657" s="47"/>
      <c r="BA3657"/>
      <c r="BB3657"/>
      <c r="BC3657"/>
      <c r="BD3657"/>
      <c r="BE3657" s="47"/>
      <c r="BF3657"/>
      <c r="BG3657"/>
    </row>
    <row r="3658" spans="20:59" x14ac:dyDescent="0.25">
      <c r="T3658" s="47"/>
      <c r="U3658"/>
      <c r="V3658"/>
      <c r="W3658"/>
      <c r="X3658"/>
      <c r="Y3658" s="47"/>
      <c r="Z3658"/>
      <c r="AA3658"/>
      <c r="AJ3658" s="47"/>
      <c r="AK3658"/>
      <c r="AL3658"/>
      <c r="AM3658"/>
      <c r="AN3658"/>
      <c r="AO3658" s="47"/>
      <c r="AP3658"/>
      <c r="AQ3658"/>
      <c r="AZ3658" s="47"/>
      <c r="BA3658"/>
      <c r="BB3658"/>
      <c r="BC3658"/>
      <c r="BD3658"/>
      <c r="BE3658" s="47"/>
      <c r="BF3658"/>
      <c r="BG3658"/>
    </row>
    <row r="3659" spans="20:59" x14ac:dyDescent="0.25">
      <c r="T3659" s="47"/>
      <c r="U3659"/>
      <c r="V3659"/>
      <c r="W3659"/>
      <c r="X3659"/>
      <c r="Y3659" s="47"/>
      <c r="Z3659"/>
      <c r="AA3659"/>
      <c r="AJ3659" s="47"/>
      <c r="AK3659"/>
      <c r="AL3659"/>
      <c r="AM3659"/>
      <c r="AN3659"/>
      <c r="AO3659" s="47"/>
      <c r="AP3659"/>
      <c r="AQ3659"/>
      <c r="AZ3659" s="47"/>
      <c r="BA3659"/>
      <c r="BB3659"/>
      <c r="BC3659"/>
      <c r="BD3659"/>
      <c r="BE3659" s="47"/>
      <c r="BF3659"/>
      <c r="BG3659"/>
    </row>
    <row r="3660" spans="20:59" x14ac:dyDescent="0.25">
      <c r="T3660" s="47"/>
      <c r="U3660"/>
      <c r="V3660"/>
      <c r="W3660"/>
      <c r="X3660"/>
      <c r="Y3660" s="47"/>
      <c r="Z3660"/>
      <c r="AA3660"/>
      <c r="AJ3660" s="47"/>
      <c r="AK3660"/>
      <c r="AL3660"/>
      <c r="AM3660"/>
      <c r="AN3660"/>
      <c r="AO3660" s="47"/>
      <c r="AP3660"/>
      <c r="AQ3660"/>
      <c r="AZ3660" s="47"/>
      <c r="BA3660"/>
      <c r="BB3660"/>
      <c r="BC3660"/>
      <c r="BD3660"/>
      <c r="BE3660" s="47"/>
      <c r="BF3660"/>
      <c r="BG3660"/>
    </row>
    <row r="3661" spans="20:59" x14ac:dyDescent="0.25">
      <c r="T3661" s="47"/>
      <c r="U3661"/>
      <c r="V3661"/>
      <c r="W3661"/>
      <c r="X3661"/>
      <c r="Y3661" s="47"/>
      <c r="Z3661"/>
      <c r="AA3661"/>
      <c r="AJ3661" s="47"/>
      <c r="AK3661"/>
      <c r="AL3661"/>
      <c r="AM3661"/>
      <c r="AN3661"/>
      <c r="AO3661" s="47"/>
      <c r="AP3661"/>
      <c r="AQ3661"/>
      <c r="AZ3661" s="47"/>
      <c r="BA3661"/>
      <c r="BB3661"/>
      <c r="BC3661"/>
      <c r="BD3661"/>
      <c r="BE3661" s="47"/>
      <c r="BF3661"/>
      <c r="BG3661"/>
    </row>
    <row r="3662" spans="20:59" x14ac:dyDescent="0.25">
      <c r="T3662" s="47"/>
      <c r="U3662"/>
      <c r="V3662"/>
      <c r="W3662"/>
      <c r="X3662"/>
      <c r="Y3662" s="47"/>
      <c r="Z3662"/>
      <c r="AA3662"/>
      <c r="AJ3662" s="47"/>
      <c r="AK3662"/>
      <c r="AL3662"/>
      <c r="AM3662"/>
      <c r="AN3662"/>
      <c r="AO3662" s="47"/>
      <c r="AP3662"/>
      <c r="AQ3662"/>
      <c r="AZ3662" s="47"/>
      <c r="BA3662"/>
      <c r="BB3662"/>
      <c r="BC3662"/>
      <c r="BD3662"/>
      <c r="BE3662" s="47"/>
      <c r="BF3662"/>
      <c r="BG3662"/>
    </row>
    <row r="3663" spans="20:59" x14ac:dyDescent="0.25">
      <c r="T3663" s="47"/>
      <c r="U3663"/>
      <c r="V3663"/>
      <c r="W3663"/>
      <c r="X3663"/>
      <c r="Y3663" s="47"/>
      <c r="Z3663"/>
      <c r="AA3663"/>
      <c r="AJ3663" s="47"/>
      <c r="AK3663"/>
      <c r="AL3663"/>
      <c r="AM3663"/>
      <c r="AN3663"/>
      <c r="AO3663" s="47"/>
      <c r="AP3663"/>
      <c r="AQ3663"/>
      <c r="AZ3663" s="47"/>
      <c r="BA3663"/>
      <c r="BB3663"/>
      <c r="BC3663"/>
      <c r="BD3663"/>
      <c r="BE3663" s="47"/>
      <c r="BF3663"/>
      <c r="BG3663"/>
    </row>
    <row r="3664" spans="20:59" x14ac:dyDescent="0.25">
      <c r="T3664" s="47"/>
      <c r="U3664"/>
      <c r="V3664"/>
      <c r="W3664"/>
      <c r="X3664"/>
      <c r="Y3664" s="47"/>
      <c r="Z3664"/>
      <c r="AA3664"/>
      <c r="AJ3664" s="47"/>
      <c r="AK3664"/>
      <c r="AL3664"/>
      <c r="AM3664"/>
      <c r="AN3664"/>
      <c r="AO3664" s="47"/>
      <c r="AP3664"/>
      <c r="AQ3664"/>
      <c r="AZ3664" s="47"/>
      <c r="BA3664"/>
      <c r="BB3664"/>
      <c r="BC3664"/>
      <c r="BD3664"/>
      <c r="BE3664" s="47"/>
      <c r="BF3664"/>
      <c r="BG3664"/>
    </row>
    <row r="3665" spans="20:59" x14ac:dyDescent="0.25">
      <c r="T3665" s="47"/>
      <c r="U3665"/>
      <c r="V3665"/>
      <c r="W3665"/>
      <c r="X3665"/>
      <c r="Y3665" s="47"/>
      <c r="Z3665"/>
      <c r="AA3665"/>
      <c r="AJ3665" s="47"/>
      <c r="AK3665"/>
      <c r="AL3665"/>
      <c r="AM3665"/>
      <c r="AN3665"/>
      <c r="AO3665" s="47"/>
      <c r="AP3665"/>
      <c r="AQ3665"/>
      <c r="AZ3665" s="47"/>
      <c r="BA3665"/>
      <c r="BB3665"/>
      <c r="BC3665"/>
      <c r="BD3665"/>
      <c r="BE3665" s="47"/>
      <c r="BF3665"/>
      <c r="BG3665"/>
    </row>
    <row r="3666" spans="20:59" x14ac:dyDescent="0.25">
      <c r="T3666" s="47"/>
      <c r="U3666"/>
      <c r="V3666"/>
      <c r="W3666"/>
      <c r="X3666"/>
      <c r="Y3666" s="47"/>
      <c r="Z3666"/>
      <c r="AA3666"/>
      <c r="AJ3666" s="47"/>
      <c r="AK3666"/>
      <c r="AL3666"/>
      <c r="AM3666"/>
      <c r="AN3666"/>
      <c r="AO3666" s="47"/>
      <c r="AP3666"/>
      <c r="AQ3666"/>
      <c r="AZ3666" s="47"/>
      <c r="BA3666"/>
      <c r="BB3666"/>
      <c r="BC3666"/>
      <c r="BD3666"/>
      <c r="BE3666" s="47"/>
      <c r="BF3666"/>
      <c r="BG3666"/>
    </row>
    <row r="3667" spans="20:59" x14ac:dyDescent="0.25">
      <c r="T3667" s="47"/>
      <c r="U3667"/>
      <c r="V3667"/>
      <c r="W3667"/>
      <c r="X3667"/>
      <c r="Y3667" s="47"/>
      <c r="Z3667"/>
      <c r="AA3667"/>
      <c r="AJ3667" s="47"/>
      <c r="AK3667"/>
      <c r="AL3667"/>
      <c r="AM3667"/>
      <c r="AN3667"/>
      <c r="AO3667" s="47"/>
      <c r="AP3667"/>
      <c r="AQ3667"/>
      <c r="AZ3667" s="47"/>
      <c r="BA3667"/>
      <c r="BB3667"/>
      <c r="BC3667"/>
      <c r="BD3667"/>
      <c r="BE3667" s="47"/>
      <c r="BF3667"/>
      <c r="BG3667"/>
    </row>
    <row r="3668" spans="20:59" x14ac:dyDescent="0.25">
      <c r="T3668" s="47"/>
      <c r="U3668"/>
      <c r="V3668"/>
      <c r="W3668"/>
      <c r="X3668"/>
      <c r="Y3668" s="47"/>
      <c r="Z3668"/>
      <c r="AA3668"/>
      <c r="AJ3668" s="47"/>
      <c r="AK3668"/>
      <c r="AL3668"/>
      <c r="AM3668"/>
      <c r="AN3668"/>
      <c r="AO3668" s="47"/>
      <c r="AP3668"/>
      <c r="AQ3668"/>
      <c r="AZ3668" s="47"/>
      <c r="BA3668"/>
      <c r="BB3668"/>
      <c r="BC3668"/>
      <c r="BD3668"/>
      <c r="BE3668" s="47"/>
      <c r="BF3668"/>
      <c r="BG3668"/>
    </row>
    <row r="3669" spans="20:59" x14ac:dyDescent="0.25">
      <c r="T3669" s="47"/>
      <c r="U3669"/>
      <c r="V3669"/>
      <c r="W3669"/>
      <c r="X3669"/>
      <c r="Y3669" s="47"/>
      <c r="Z3669"/>
      <c r="AA3669"/>
      <c r="AJ3669" s="47"/>
      <c r="AK3669"/>
      <c r="AL3669"/>
      <c r="AM3669"/>
      <c r="AN3669"/>
      <c r="AO3669" s="47"/>
      <c r="AP3669"/>
      <c r="AQ3669"/>
      <c r="AZ3669" s="47"/>
      <c r="BA3669"/>
      <c r="BB3669"/>
      <c r="BC3669"/>
      <c r="BD3669"/>
      <c r="BE3669" s="47"/>
      <c r="BF3669"/>
      <c r="BG3669"/>
    </row>
    <row r="3670" spans="20:59" x14ac:dyDescent="0.25">
      <c r="T3670" s="47"/>
      <c r="U3670"/>
      <c r="V3670"/>
      <c r="W3670"/>
      <c r="X3670"/>
      <c r="Y3670" s="47"/>
      <c r="Z3670"/>
      <c r="AA3670"/>
      <c r="AJ3670" s="47"/>
      <c r="AK3670"/>
      <c r="AL3670"/>
      <c r="AM3670"/>
      <c r="AN3670"/>
      <c r="AO3670" s="47"/>
      <c r="AP3670"/>
      <c r="AQ3670"/>
      <c r="AZ3670" s="47"/>
      <c r="BA3670"/>
      <c r="BB3670"/>
      <c r="BC3670"/>
      <c r="BD3670"/>
      <c r="BE3670" s="47"/>
      <c r="BF3670"/>
      <c r="BG3670"/>
    </row>
    <row r="3671" spans="20:59" x14ac:dyDescent="0.25">
      <c r="T3671" s="47"/>
      <c r="U3671"/>
      <c r="V3671"/>
      <c r="W3671"/>
      <c r="X3671"/>
      <c r="Y3671" s="47"/>
      <c r="Z3671"/>
      <c r="AA3671"/>
      <c r="AJ3671" s="47"/>
      <c r="AK3671"/>
      <c r="AL3671"/>
      <c r="AM3671"/>
      <c r="AN3671"/>
      <c r="AO3671" s="47"/>
      <c r="AP3671"/>
      <c r="AQ3671"/>
      <c r="AZ3671" s="47"/>
      <c r="BA3671"/>
      <c r="BB3671"/>
      <c r="BC3671"/>
      <c r="BD3671"/>
      <c r="BE3671" s="47"/>
      <c r="BF3671"/>
      <c r="BG3671"/>
    </row>
    <row r="3672" spans="20:59" x14ac:dyDescent="0.25">
      <c r="T3672" s="47"/>
      <c r="U3672"/>
      <c r="V3672"/>
      <c r="W3672"/>
      <c r="X3672"/>
      <c r="Y3672" s="47"/>
      <c r="Z3672"/>
      <c r="AA3672"/>
      <c r="AJ3672" s="47"/>
      <c r="AK3672"/>
      <c r="AL3672"/>
      <c r="AM3672"/>
      <c r="AN3672"/>
      <c r="AO3672" s="47"/>
      <c r="AP3672"/>
      <c r="AQ3672"/>
      <c r="AZ3672" s="47"/>
      <c r="BA3672"/>
      <c r="BB3672"/>
      <c r="BC3672"/>
      <c r="BD3672"/>
      <c r="BE3672" s="47"/>
      <c r="BF3672"/>
      <c r="BG3672"/>
    </row>
    <row r="3673" spans="20:59" x14ac:dyDescent="0.25">
      <c r="T3673" s="47"/>
      <c r="U3673"/>
      <c r="V3673"/>
      <c r="W3673"/>
      <c r="X3673"/>
      <c r="Y3673" s="47"/>
      <c r="Z3673"/>
      <c r="AA3673"/>
      <c r="AJ3673" s="47"/>
      <c r="AK3673"/>
      <c r="AL3673"/>
      <c r="AM3673"/>
      <c r="AN3673"/>
      <c r="AO3673" s="47"/>
      <c r="AP3673"/>
      <c r="AQ3673"/>
      <c r="AZ3673" s="47"/>
      <c r="BA3673"/>
      <c r="BB3673"/>
      <c r="BC3673"/>
      <c r="BD3673"/>
      <c r="BE3673" s="47"/>
      <c r="BF3673"/>
      <c r="BG3673"/>
    </row>
    <row r="3674" spans="20:59" x14ac:dyDescent="0.25">
      <c r="T3674" s="47"/>
      <c r="U3674"/>
      <c r="V3674"/>
      <c r="W3674"/>
      <c r="X3674"/>
      <c r="Y3674" s="47"/>
      <c r="Z3674"/>
      <c r="AA3674"/>
      <c r="AJ3674" s="47"/>
      <c r="AK3674"/>
      <c r="AL3674"/>
      <c r="AM3674"/>
      <c r="AN3674"/>
      <c r="AO3674" s="47"/>
      <c r="AP3674"/>
      <c r="AQ3674"/>
      <c r="AZ3674" s="47"/>
      <c r="BA3674"/>
      <c r="BB3674"/>
      <c r="BC3674"/>
      <c r="BD3674"/>
      <c r="BE3674" s="47"/>
      <c r="BF3674"/>
      <c r="BG3674"/>
    </row>
    <row r="3675" spans="20:59" x14ac:dyDescent="0.25">
      <c r="T3675" s="47"/>
      <c r="U3675"/>
      <c r="V3675"/>
      <c r="W3675"/>
      <c r="X3675"/>
      <c r="Y3675" s="47"/>
      <c r="Z3675"/>
      <c r="AA3675"/>
      <c r="AJ3675" s="47"/>
      <c r="AK3675"/>
      <c r="AL3675"/>
      <c r="AM3675"/>
      <c r="AN3675"/>
      <c r="AO3675" s="47"/>
      <c r="AP3675"/>
      <c r="AQ3675"/>
      <c r="AZ3675" s="47"/>
      <c r="BA3675"/>
      <c r="BB3675"/>
      <c r="BC3675"/>
      <c r="BD3675"/>
      <c r="BE3675" s="47"/>
      <c r="BF3675"/>
      <c r="BG3675"/>
    </row>
    <row r="3676" spans="20:59" x14ac:dyDescent="0.25">
      <c r="T3676" s="47"/>
      <c r="U3676"/>
      <c r="V3676"/>
      <c r="W3676"/>
      <c r="X3676"/>
      <c r="Y3676" s="47"/>
      <c r="Z3676"/>
      <c r="AA3676"/>
      <c r="AJ3676" s="47"/>
      <c r="AK3676"/>
      <c r="AL3676"/>
      <c r="AM3676"/>
      <c r="AN3676"/>
      <c r="AO3676" s="47"/>
      <c r="AP3676"/>
      <c r="AQ3676"/>
      <c r="AZ3676" s="47"/>
      <c r="BA3676"/>
      <c r="BB3676"/>
      <c r="BC3676"/>
      <c r="BD3676"/>
      <c r="BE3676" s="47"/>
      <c r="BF3676"/>
      <c r="BG3676"/>
    </row>
    <row r="3677" spans="20:59" x14ac:dyDescent="0.25">
      <c r="T3677" s="47"/>
      <c r="U3677"/>
      <c r="V3677"/>
      <c r="W3677"/>
      <c r="X3677"/>
      <c r="Y3677" s="47"/>
      <c r="Z3677"/>
      <c r="AA3677"/>
      <c r="AJ3677" s="47"/>
      <c r="AK3677"/>
      <c r="AL3677"/>
      <c r="AM3677"/>
      <c r="AN3677"/>
      <c r="AO3677" s="47"/>
      <c r="AP3677"/>
      <c r="AQ3677"/>
      <c r="AZ3677" s="47"/>
      <c r="BA3677"/>
      <c r="BB3677"/>
      <c r="BC3677"/>
      <c r="BD3677"/>
      <c r="BE3677" s="47"/>
      <c r="BF3677"/>
      <c r="BG3677"/>
    </row>
    <row r="3678" spans="20:59" x14ac:dyDescent="0.25">
      <c r="T3678" s="47"/>
      <c r="U3678"/>
      <c r="V3678"/>
      <c r="W3678"/>
      <c r="X3678"/>
      <c r="Y3678" s="47"/>
      <c r="Z3678"/>
      <c r="AA3678"/>
      <c r="AJ3678" s="47"/>
      <c r="AK3678"/>
      <c r="AL3678"/>
      <c r="AM3678"/>
      <c r="AN3678"/>
      <c r="AO3678" s="47"/>
      <c r="AP3678"/>
      <c r="AQ3678"/>
      <c r="AZ3678" s="47"/>
      <c r="BA3678"/>
      <c r="BB3678"/>
      <c r="BC3678"/>
      <c r="BD3678"/>
      <c r="BE3678" s="47"/>
      <c r="BF3678"/>
      <c r="BG3678"/>
    </row>
    <row r="3679" spans="20:59" x14ac:dyDescent="0.25">
      <c r="T3679" s="47"/>
      <c r="U3679"/>
      <c r="V3679"/>
      <c r="W3679"/>
      <c r="X3679"/>
      <c r="Y3679" s="47"/>
      <c r="Z3679"/>
      <c r="AA3679"/>
      <c r="AJ3679" s="47"/>
      <c r="AK3679"/>
      <c r="AL3679"/>
      <c r="AM3679"/>
      <c r="AN3679"/>
      <c r="AO3679" s="47"/>
      <c r="AP3679"/>
      <c r="AQ3679"/>
      <c r="AZ3679" s="47"/>
      <c r="BA3679"/>
      <c r="BB3679"/>
      <c r="BC3679"/>
      <c r="BD3679"/>
      <c r="BE3679" s="47"/>
      <c r="BF3679"/>
      <c r="BG3679"/>
    </row>
    <row r="3680" spans="20:59" x14ac:dyDescent="0.25">
      <c r="T3680" s="47"/>
      <c r="U3680"/>
      <c r="V3680"/>
      <c r="W3680"/>
      <c r="X3680"/>
      <c r="Y3680" s="47"/>
      <c r="Z3680"/>
      <c r="AA3680"/>
      <c r="AJ3680" s="47"/>
      <c r="AK3680"/>
      <c r="AL3680"/>
      <c r="AM3680"/>
      <c r="AN3680"/>
      <c r="AO3680" s="47"/>
      <c r="AP3680"/>
      <c r="AQ3680"/>
      <c r="AZ3680" s="47"/>
      <c r="BA3680"/>
      <c r="BB3680"/>
      <c r="BC3680"/>
      <c r="BD3680"/>
      <c r="BE3680" s="47"/>
      <c r="BF3680"/>
      <c r="BG3680"/>
    </row>
    <row r="3681" spans="20:59" x14ac:dyDescent="0.25">
      <c r="T3681" s="47"/>
      <c r="U3681"/>
      <c r="V3681"/>
      <c r="W3681"/>
      <c r="X3681"/>
      <c r="Y3681" s="47"/>
      <c r="Z3681"/>
      <c r="AA3681"/>
      <c r="AJ3681" s="47"/>
      <c r="AK3681"/>
      <c r="AL3681"/>
      <c r="AM3681"/>
      <c r="AN3681"/>
      <c r="AO3681" s="47"/>
      <c r="AP3681"/>
      <c r="AQ3681"/>
      <c r="AZ3681" s="47"/>
      <c r="BA3681"/>
      <c r="BB3681"/>
      <c r="BC3681"/>
      <c r="BD3681"/>
      <c r="BE3681" s="47"/>
      <c r="BF3681"/>
      <c r="BG3681"/>
    </row>
    <row r="3682" spans="20:59" x14ac:dyDescent="0.25">
      <c r="T3682" s="47"/>
      <c r="U3682"/>
      <c r="V3682"/>
      <c r="W3682"/>
      <c r="X3682"/>
      <c r="Y3682" s="47"/>
      <c r="Z3682"/>
      <c r="AA3682"/>
      <c r="AJ3682" s="47"/>
      <c r="AK3682"/>
      <c r="AL3682"/>
      <c r="AM3682"/>
      <c r="AN3682"/>
      <c r="AO3682" s="47"/>
      <c r="AP3682"/>
      <c r="AQ3682"/>
      <c r="AZ3682" s="47"/>
      <c r="BA3682"/>
      <c r="BB3682"/>
      <c r="BC3682"/>
      <c r="BD3682"/>
      <c r="BE3682" s="47"/>
      <c r="BF3682"/>
      <c r="BG3682"/>
    </row>
    <row r="3683" spans="20:59" x14ac:dyDescent="0.25">
      <c r="T3683" s="47"/>
      <c r="U3683"/>
      <c r="V3683"/>
      <c r="W3683"/>
      <c r="X3683"/>
      <c r="Y3683" s="47"/>
      <c r="Z3683"/>
      <c r="AA3683"/>
      <c r="AJ3683" s="47"/>
      <c r="AK3683"/>
      <c r="AL3683"/>
      <c r="AM3683"/>
      <c r="AN3683"/>
      <c r="AO3683" s="47"/>
      <c r="AP3683"/>
      <c r="AQ3683"/>
      <c r="AZ3683" s="47"/>
      <c r="BA3683"/>
      <c r="BB3683"/>
      <c r="BC3683"/>
      <c r="BD3683"/>
      <c r="BE3683" s="47"/>
      <c r="BF3683"/>
      <c r="BG3683"/>
    </row>
    <row r="3684" spans="20:59" x14ac:dyDescent="0.25">
      <c r="T3684" s="47"/>
      <c r="U3684"/>
      <c r="V3684"/>
      <c r="W3684"/>
      <c r="X3684"/>
      <c r="Y3684" s="47"/>
      <c r="Z3684"/>
      <c r="AA3684"/>
      <c r="AJ3684" s="47"/>
      <c r="AK3684"/>
      <c r="AL3684"/>
      <c r="AM3684"/>
      <c r="AN3684"/>
      <c r="AO3684" s="47"/>
      <c r="AP3684"/>
      <c r="AQ3684"/>
      <c r="AZ3684" s="47"/>
      <c r="BA3684"/>
      <c r="BB3684"/>
      <c r="BC3684"/>
      <c r="BD3684"/>
      <c r="BE3684" s="47"/>
      <c r="BF3684"/>
      <c r="BG3684"/>
    </row>
    <row r="3685" spans="20:59" x14ac:dyDescent="0.25">
      <c r="T3685" s="47"/>
      <c r="U3685"/>
      <c r="V3685"/>
      <c r="W3685"/>
      <c r="X3685"/>
      <c r="Y3685" s="47"/>
      <c r="Z3685"/>
      <c r="AA3685"/>
      <c r="AJ3685" s="47"/>
      <c r="AK3685"/>
      <c r="AL3685"/>
      <c r="AM3685"/>
      <c r="AN3685"/>
      <c r="AO3685" s="47"/>
      <c r="AP3685"/>
      <c r="AQ3685"/>
      <c r="AZ3685" s="47"/>
      <c r="BA3685"/>
      <c r="BB3685"/>
      <c r="BC3685"/>
      <c r="BD3685"/>
      <c r="BE3685" s="47"/>
      <c r="BF3685"/>
      <c r="BG3685"/>
    </row>
    <row r="3686" spans="20:59" x14ac:dyDescent="0.25">
      <c r="T3686" s="47"/>
      <c r="U3686"/>
      <c r="V3686"/>
      <c r="W3686"/>
      <c r="X3686"/>
      <c r="Y3686" s="47"/>
      <c r="Z3686"/>
      <c r="AA3686"/>
      <c r="AJ3686" s="47"/>
      <c r="AK3686"/>
      <c r="AL3686"/>
      <c r="AM3686"/>
      <c r="AN3686"/>
      <c r="AO3686" s="47"/>
      <c r="AP3686"/>
      <c r="AQ3686"/>
      <c r="AZ3686" s="47"/>
      <c r="BA3686"/>
      <c r="BB3686"/>
      <c r="BC3686"/>
      <c r="BD3686"/>
      <c r="BE3686" s="47"/>
      <c r="BF3686"/>
      <c r="BG3686"/>
    </row>
    <row r="3687" spans="20:59" x14ac:dyDescent="0.25">
      <c r="T3687" s="47"/>
      <c r="U3687"/>
      <c r="V3687"/>
      <c r="W3687"/>
      <c r="X3687"/>
      <c r="Y3687" s="47"/>
      <c r="Z3687"/>
      <c r="AA3687"/>
      <c r="AJ3687" s="47"/>
      <c r="AK3687"/>
      <c r="AL3687"/>
      <c r="AM3687"/>
      <c r="AN3687"/>
      <c r="AO3687" s="47"/>
      <c r="AP3687"/>
      <c r="AQ3687"/>
      <c r="AZ3687" s="47"/>
      <c r="BA3687"/>
      <c r="BB3687"/>
      <c r="BC3687"/>
      <c r="BD3687"/>
      <c r="BE3687" s="47"/>
      <c r="BF3687"/>
      <c r="BG3687"/>
    </row>
    <row r="3688" spans="20:59" x14ac:dyDescent="0.25">
      <c r="T3688" s="47"/>
      <c r="U3688"/>
      <c r="V3688"/>
      <c r="W3688"/>
      <c r="X3688"/>
      <c r="Y3688" s="47"/>
      <c r="Z3688"/>
      <c r="AA3688"/>
      <c r="AJ3688" s="47"/>
      <c r="AK3688"/>
      <c r="AL3688"/>
      <c r="AM3688"/>
      <c r="AN3688"/>
      <c r="AO3688" s="47"/>
      <c r="AP3688"/>
      <c r="AQ3688"/>
      <c r="AZ3688" s="47"/>
      <c r="BA3688"/>
      <c r="BB3688"/>
      <c r="BC3688"/>
      <c r="BD3688"/>
      <c r="BE3688" s="47"/>
      <c r="BF3688"/>
      <c r="BG3688"/>
    </row>
    <row r="3689" spans="20:59" x14ac:dyDescent="0.25">
      <c r="T3689" s="47"/>
      <c r="U3689"/>
      <c r="V3689"/>
      <c r="W3689"/>
      <c r="X3689"/>
      <c r="Y3689" s="47"/>
      <c r="Z3689"/>
      <c r="AA3689"/>
      <c r="AJ3689" s="47"/>
      <c r="AK3689"/>
      <c r="AL3689"/>
      <c r="AM3689"/>
      <c r="AN3689"/>
      <c r="AO3689" s="47"/>
      <c r="AP3689"/>
      <c r="AQ3689"/>
      <c r="AZ3689" s="47"/>
      <c r="BA3689"/>
      <c r="BB3689"/>
      <c r="BC3689"/>
      <c r="BD3689"/>
      <c r="BE3689" s="47"/>
      <c r="BF3689"/>
      <c r="BG3689"/>
    </row>
    <row r="3690" spans="20:59" x14ac:dyDescent="0.25">
      <c r="T3690" s="47"/>
      <c r="U3690"/>
      <c r="V3690"/>
      <c r="W3690"/>
      <c r="X3690"/>
      <c r="Y3690" s="47"/>
      <c r="Z3690"/>
      <c r="AA3690"/>
      <c r="AJ3690" s="47"/>
      <c r="AK3690"/>
      <c r="AL3690"/>
      <c r="AM3690"/>
      <c r="AN3690"/>
      <c r="AO3690" s="47"/>
      <c r="AP3690"/>
      <c r="AQ3690"/>
      <c r="AZ3690" s="47"/>
      <c r="BA3690"/>
      <c r="BB3690"/>
      <c r="BC3690"/>
      <c r="BD3690"/>
      <c r="BE3690" s="47"/>
      <c r="BF3690"/>
      <c r="BG3690"/>
    </row>
    <row r="3691" spans="20:59" x14ac:dyDescent="0.25">
      <c r="T3691" s="47"/>
      <c r="U3691"/>
      <c r="V3691"/>
      <c r="W3691"/>
      <c r="X3691"/>
      <c r="Y3691" s="47"/>
      <c r="Z3691"/>
      <c r="AA3691"/>
      <c r="AJ3691" s="47"/>
      <c r="AK3691"/>
      <c r="AL3691"/>
      <c r="AM3691"/>
      <c r="AN3691"/>
      <c r="AO3691" s="47"/>
      <c r="AP3691"/>
      <c r="AQ3691"/>
      <c r="AZ3691" s="47"/>
      <c r="BA3691"/>
      <c r="BB3691"/>
      <c r="BC3691"/>
      <c r="BD3691"/>
      <c r="BE3691" s="47"/>
      <c r="BF3691"/>
      <c r="BG3691"/>
    </row>
    <row r="3692" spans="20:59" x14ac:dyDescent="0.25">
      <c r="T3692" s="47"/>
      <c r="U3692"/>
      <c r="V3692"/>
      <c r="W3692"/>
      <c r="X3692"/>
      <c r="Y3692" s="47"/>
      <c r="Z3692"/>
      <c r="AA3692"/>
      <c r="AJ3692" s="47"/>
      <c r="AK3692"/>
      <c r="AL3692"/>
      <c r="AM3692"/>
      <c r="AN3692"/>
      <c r="AO3692" s="47"/>
      <c r="AP3692"/>
      <c r="AQ3692"/>
      <c r="AZ3692" s="47"/>
      <c r="BA3692"/>
      <c r="BB3692"/>
      <c r="BC3692"/>
      <c r="BD3692"/>
      <c r="BE3692" s="47"/>
      <c r="BF3692"/>
      <c r="BG3692"/>
    </row>
    <row r="3693" spans="20:59" x14ac:dyDescent="0.25">
      <c r="T3693" s="47"/>
      <c r="U3693"/>
      <c r="V3693"/>
      <c r="W3693"/>
      <c r="X3693"/>
      <c r="Y3693" s="47"/>
      <c r="Z3693"/>
      <c r="AA3693"/>
      <c r="AJ3693" s="47"/>
      <c r="AK3693"/>
      <c r="AL3693"/>
      <c r="AM3693"/>
      <c r="AN3693"/>
      <c r="AO3693" s="47"/>
      <c r="AP3693"/>
      <c r="AQ3693"/>
      <c r="AZ3693" s="47"/>
      <c r="BA3693"/>
      <c r="BB3693"/>
      <c r="BC3693"/>
      <c r="BD3693"/>
      <c r="BE3693" s="47"/>
      <c r="BF3693"/>
      <c r="BG3693"/>
    </row>
    <row r="3694" spans="20:59" x14ac:dyDescent="0.25">
      <c r="T3694" s="47"/>
      <c r="U3694"/>
      <c r="V3694"/>
      <c r="W3694"/>
      <c r="X3694"/>
      <c r="Y3694" s="47"/>
      <c r="Z3694"/>
      <c r="AA3694"/>
      <c r="AJ3694" s="47"/>
      <c r="AK3694"/>
      <c r="AL3694"/>
      <c r="AM3694"/>
      <c r="AN3694"/>
      <c r="AO3694" s="47"/>
      <c r="AP3694"/>
      <c r="AQ3694"/>
      <c r="AZ3694" s="47"/>
      <c r="BA3694"/>
      <c r="BB3694"/>
      <c r="BC3694"/>
      <c r="BD3694"/>
      <c r="BE3694" s="47"/>
      <c r="BF3694"/>
      <c r="BG3694"/>
    </row>
    <row r="3695" spans="20:59" x14ac:dyDescent="0.25">
      <c r="T3695" s="47"/>
      <c r="U3695"/>
      <c r="V3695"/>
      <c r="W3695"/>
      <c r="X3695"/>
      <c r="Y3695" s="47"/>
      <c r="Z3695"/>
      <c r="AA3695"/>
      <c r="AJ3695" s="47"/>
      <c r="AK3695"/>
      <c r="AL3695"/>
      <c r="AM3695"/>
      <c r="AN3695"/>
      <c r="AO3695" s="47"/>
      <c r="AP3695"/>
      <c r="AQ3695"/>
      <c r="AZ3695" s="47"/>
      <c r="BA3695"/>
      <c r="BB3695"/>
      <c r="BC3695"/>
      <c r="BD3695"/>
      <c r="BE3695" s="47"/>
      <c r="BF3695"/>
      <c r="BG3695"/>
    </row>
    <row r="3696" spans="20:59" x14ac:dyDescent="0.25">
      <c r="T3696" s="47"/>
      <c r="U3696"/>
      <c r="V3696"/>
      <c r="W3696"/>
      <c r="X3696"/>
      <c r="Y3696" s="47"/>
      <c r="Z3696"/>
      <c r="AA3696"/>
      <c r="AJ3696" s="47"/>
      <c r="AK3696"/>
      <c r="AL3696"/>
      <c r="AM3696"/>
      <c r="AN3696"/>
      <c r="AO3696" s="47"/>
      <c r="AP3696"/>
      <c r="AQ3696"/>
      <c r="AZ3696" s="47"/>
      <c r="BA3696"/>
      <c r="BB3696"/>
      <c r="BC3696"/>
      <c r="BD3696"/>
      <c r="BE3696" s="47"/>
      <c r="BF3696"/>
      <c r="BG3696"/>
    </row>
    <row r="3697" spans="20:59" x14ac:dyDescent="0.25">
      <c r="T3697" s="47"/>
      <c r="U3697"/>
      <c r="V3697"/>
      <c r="W3697"/>
      <c r="X3697"/>
      <c r="Y3697" s="47"/>
      <c r="Z3697"/>
      <c r="AA3697"/>
      <c r="AJ3697" s="47"/>
      <c r="AK3697"/>
      <c r="AL3697"/>
      <c r="AM3697"/>
      <c r="AN3697"/>
      <c r="AO3697" s="47"/>
      <c r="AP3697"/>
      <c r="AQ3697"/>
      <c r="AZ3697" s="47"/>
      <c r="BA3697"/>
      <c r="BB3697"/>
      <c r="BC3697"/>
      <c r="BD3697"/>
      <c r="BE3697" s="47"/>
      <c r="BF3697"/>
      <c r="BG3697"/>
    </row>
    <row r="3698" spans="20:59" x14ac:dyDescent="0.25">
      <c r="T3698" s="47"/>
      <c r="U3698"/>
      <c r="V3698"/>
      <c r="W3698"/>
      <c r="X3698"/>
      <c r="Y3698" s="47"/>
      <c r="Z3698"/>
      <c r="AA3698"/>
      <c r="AJ3698" s="47"/>
      <c r="AK3698"/>
      <c r="AL3698"/>
      <c r="AM3698"/>
      <c r="AN3698"/>
      <c r="AO3698" s="47"/>
      <c r="AP3698"/>
      <c r="AQ3698"/>
      <c r="AZ3698" s="47"/>
      <c r="BA3698"/>
      <c r="BB3698"/>
      <c r="BC3698"/>
      <c r="BD3698"/>
      <c r="BE3698" s="47"/>
      <c r="BF3698"/>
      <c r="BG3698"/>
    </row>
    <row r="3699" spans="20:59" x14ac:dyDescent="0.25">
      <c r="T3699" s="47"/>
      <c r="U3699"/>
      <c r="V3699"/>
      <c r="W3699"/>
      <c r="X3699"/>
      <c r="Y3699" s="47"/>
      <c r="Z3699"/>
      <c r="AA3699"/>
      <c r="AJ3699" s="47"/>
      <c r="AK3699"/>
      <c r="AL3699"/>
      <c r="AM3699"/>
      <c r="AN3699"/>
      <c r="AO3699" s="47"/>
      <c r="AP3699"/>
      <c r="AQ3699"/>
      <c r="AZ3699" s="47"/>
      <c r="BA3699"/>
      <c r="BB3699"/>
      <c r="BC3699"/>
      <c r="BD3699"/>
      <c r="BE3699" s="47"/>
      <c r="BF3699"/>
      <c r="BG3699"/>
    </row>
    <row r="3700" spans="20:59" x14ac:dyDescent="0.25">
      <c r="T3700" s="47"/>
      <c r="U3700"/>
      <c r="V3700"/>
      <c r="W3700"/>
      <c r="X3700"/>
      <c r="Y3700" s="47"/>
      <c r="Z3700"/>
      <c r="AA3700"/>
      <c r="AJ3700" s="47"/>
      <c r="AK3700"/>
      <c r="AL3700"/>
      <c r="AM3700"/>
      <c r="AN3700"/>
      <c r="AO3700" s="47"/>
      <c r="AP3700"/>
      <c r="AQ3700"/>
      <c r="AZ3700" s="47"/>
      <c r="BA3700"/>
      <c r="BB3700"/>
      <c r="BC3700"/>
      <c r="BD3700"/>
      <c r="BE3700" s="47"/>
      <c r="BF3700"/>
      <c r="BG3700"/>
    </row>
    <row r="3701" spans="20:59" x14ac:dyDescent="0.25">
      <c r="T3701" s="47"/>
      <c r="U3701"/>
      <c r="V3701"/>
      <c r="W3701"/>
      <c r="X3701"/>
      <c r="Y3701" s="47"/>
      <c r="Z3701"/>
      <c r="AA3701"/>
      <c r="AJ3701" s="47"/>
      <c r="AK3701"/>
      <c r="AL3701"/>
      <c r="AM3701"/>
      <c r="AN3701"/>
      <c r="AO3701" s="47"/>
      <c r="AP3701"/>
      <c r="AQ3701"/>
      <c r="AZ3701" s="47"/>
      <c r="BA3701"/>
      <c r="BB3701"/>
      <c r="BC3701"/>
      <c r="BD3701"/>
      <c r="BE3701" s="47"/>
      <c r="BF3701"/>
      <c r="BG3701"/>
    </row>
    <row r="3702" spans="20:59" x14ac:dyDescent="0.25">
      <c r="T3702" s="47"/>
      <c r="U3702"/>
      <c r="V3702"/>
      <c r="W3702"/>
      <c r="X3702"/>
      <c r="Y3702" s="47"/>
      <c r="Z3702"/>
      <c r="AA3702"/>
      <c r="AJ3702" s="47"/>
      <c r="AK3702"/>
      <c r="AL3702"/>
      <c r="AM3702"/>
      <c r="AN3702"/>
      <c r="AO3702" s="47"/>
      <c r="AP3702"/>
      <c r="AQ3702"/>
      <c r="AZ3702" s="47"/>
      <c r="BA3702"/>
      <c r="BB3702"/>
      <c r="BC3702"/>
      <c r="BD3702"/>
      <c r="BE3702" s="47"/>
      <c r="BF3702"/>
      <c r="BG3702"/>
    </row>
    <row r="3703" spans="20:59" x14ac:dyDescent="0.25">
      <c r="T3703" s="47"/>
      <c r="U3703"/>
      <c r="V3703"/>
      <c r="W3703"/>
      <c r="X3703"/>
      <c r="Y3703" s="47"/>
      <c r="Z3703"/>
      <c r="AA3703"/>
      <c r="AJ3703" s="47"/>
      <c r="AK3703"/>
      <c r="AL3703"/>
      <c r="AM3703"/>
      <c r="AN3703"/>
      <c r="AO3703" s="47"/>
      <c r="AP3703"/>
      <c r="AQ3703"/>
      <c r="AZ3703" s="47"/>
      <c r="BA3703"/>
      <c r="BB3703"/>
      <c r="BC3703"/>
      <c r="BD3703"/>
      <c r="BE3703" s="47"/>
      <c r="BF3703"/>
      <c r="BG3703"/>
    </row>
    <row r="3704" spans="20:59" x14ac:dyDescent="0.25">
      <c r="T3704" s="47"/>
      <c r="U3704"/>
      <c r="V3704"/>
      <c r="W3704"/>
      <c r="X3704"/>
      <c r="Y3704" s="47"/>
      <c r="Z3704"/>
      <c r="AA3704"/>
      <c r="AJ3704" s="47"/>
      <c r="AK3704"/>
      <c r="AL3704"/>
      <c r="AM3704"/>
      <c r="AN3704"/>
      <c r="AO3704" s="47"/>
      <c r="AP3704"/>
      <c r="AQ3704"/>
      <c r="AZ3704" s="47"/>
      <c r="BA3704"/>
      <c r="BB3704"/>
      <c r="BC3704"/>
      <c r="BD3704"/>
      <c r="BE3704" s="47"/>
      <c r="BF3704"/>
      <c r="BG3704"/>
    </row>
    <row r="3705" spans="20:59" x14ac:dyDescent="0.25">
      <c r="T3705" s="47"/>
      <c r="U3705"/>
      <c r="V3705"/>
      <c r="W3705"/>
      <c r="X3705"/>
      <c r="Y3705" s="47"/>
      <c r="Z3705"/>
      <c r="AA3705"/>
      <c r="AJ3705" s="47"/>
      <c r="AK3705"/>
      <c r="AL3705"/>
      <c r="AM3705"/>
      <c r="AN3705"/>
      <c r="AO3705" s="47"/>
      <c r="AP3705"/>
      <c r="AQ3705"/>
      <c r="AZ3705" s="47"/>
      <c r="BA3705"/>
      <c r="BB3705"/>
      <c r="BC3705"/>
      <c r="BD3705"/>
      <c r="BE3705" s="47"/>
      <c r="BF3705"/>
      <c r="BG3705"/>
    </row>
    <row r="3706" spans="20:59" x14ac:dyDescent="0.25">
      <c r="T3706" s="47"/>
      <c r="U3706"/>
      <c r="V3706"/>
      <c r="W3706"/>
      <c r="X3706"/>
      <c r="Y3706" s="47"/>
      <c r="Z3706"/>
      <c r="AA3706"/>
      <c r="AJ3706" s="47"/>
      <c r="AK3706"/>
      <c r="AL3706"/>
      <c r="AM3706"/>
      <c r="AN3706"/>
      <c r="AO3706" s="47"/>
      <c r="AP3706"/>
      <c r="AQ3706"/>
      <c r="AZ3706" s="47"/>
      <c r="BA3706"/>
      <c r="BB3706"/>
      <c r="BC3706"/>
      <c r="BD3706"/>
      <c r="BE3706" s="47"/>
      <c r="BF3706"/>
      <c r="BG3706"/>
    </row>
    <row r="3707" spans="20:59" x14ac:dyDescent="0.25">
      <c r="T3707" s="47"/>
      <c r="U3707"/>
      <c r="V3707"/>
      <c r="W3707"/>
      <c r="X3707"/>
      <c r="Y3707" s="47"/>
      <c r="Z3707"/>
      <c r="AA3707"/>
      <c r="AJ3707" s="47"/>
      <c r="AK3707"/>
      <c r="AL3707"/>
      <c r="AM3707"/>
      <c r="AN3707"/>
      <c r="AO3707" s="47"/>
      <c r="AP3707"/>
      <c r="AQ3707"/>
      <c r="AZ3707" s="47"/>
      <c r="BA3707"/>
      <c r="BB3707"/>
      <c r="BC3707"/>
      <c r="BD3707"/>
      <c r="BE3707" s="47"/>
      <c r="BF3707"/>
      <c r="BG3707"/>
    </row>
    <row r="3708" spans="20:59" x14ac:dyDescent="0.25">
      <c r="T3708" s="47"/>
      <c r="U3708"/>
      <c r="V3708"/>
      <c r="W3708"/>
      <c r="X3708"/>
      <c r="Y3708" s="47"/>
      <c r="Z3708"/>
      <c r="AA3708"/>
      <c r="AJ3708" s="47"/>
      <c r="AK3708"/>
      <c r="AL3708"/>
      <c r="AM3708"/>
      <c r="AN3708"/>
      <c r="AO3708" s="47"/>
      <c r="AP3708"/>
      <c r="AQ3708"/>
      <c r="AZ3708" s="47"/>
      <c r="BA3708"/>
      <c r="BB3708"/>
      <c r="BC3708"/>
      <c r="BD3708"/>
      <c r="BE3708" s="47"/>
      <c r="BF3708"/>
      <c r="BG3708"/>
    </row>
    <row r="3709" spans="20:59" x14ac:dyDescent="0.25">
      <c r="T3709" s="47"/>
      <c r="U3709"/>
      <c r="V3709"/>
      <c r="W3709"/>
      <c r="X3709"/>
      <c r="Y3709" s="47"/>
      <c r="Z3709"/>
      <c r="AA3709"/>
      <c r="AJ3709" s="47"/>
      <c r="AK3709"/>
      <c r="AL3709"/>
      <c r="AM3709"/>
      <c r="AN3709"/>
      <c r="AO3709" s="47"/>
      <c r="AP3709"/>
      <c r="AQ3709"/>
      <c r="AZ3709" s="47"/>
      <c r="BA3709"/>
      <c r="BB3709"/>
      <c r="BC3709"/>
      <c r="BD3709"/>
      <c r="BE3709" s="47"/>
      <c r="BF3709"/>
      <c r="BG3709"/>
    </row>
    <row r="3710" spans="20:59" x14ac:dyDescent="0.25">
      <c r="T3710" s="47"/>
      <c r="U3710"/>
      <c r="V3710"/>
      <c r="W3710"/>
      <c r="X3710"/>
      <c r="Y3710" s="47"/>
      <c r="Z3710"/>
      <c r="AA3710"/>
      <c r="AJ3710" s="47"/>
      <c r="AK3710"/>
      <c r="AL3710"/>
      <c r="AM3710"/>
      <c r="AN3710"/>
      <c r="AO3710" s="47"/>
      <c r="AP3710"/>
      <c r="AQ3710"/>
      <c r="AZ3710" s="47"/>
      <c r="BA3710"/>
      <c r="BB3710"/>
      <c r="BC3710"/>
      <c r="BD3710"/>
      <c r="BE3710" s="47"/>
      <c r="BF3710"/>
      <c r="BG3710"/>
    </row>
    <row r="3711" spans="20:59" x14ac:dyDescent="0.25">
      <c r="T3711" s="47"/>
      <c r="U3711"/>
      <c r="V3711"/>
      <c r="W3711"/>
      <c r="X3711"/>
      <c r="Y3711" s="47"/>
      <c r="Z3711"/>
      <c r="AA3711"/>
      <c r="AJ3711" s="47"/>
      <c r="AK3711"/>
      <c r="AL3711"/>
      <c r="AM3711"/>
      <c r="AN3711"/>
      <c r="AO3711" s="47"/>
      <c r="AP3711"/>
      <c r="AQ3711"/>
      <c r="AZ3711" s="47"/>
      <c r="BA3711"/>
      <c r="BB3711"/>
      <c r="BC3711"/>
      <c r="BD3711"/>
      <c r="BE3711" s="47"/>
      <c r="BF3711"/>
      <c r="BG3711"/>
    </row>
    <row r="3712" spans="20:59" x14ac:dyDescent="0.25">
      <c r="T3712" s="47"/>
      <c r="U3712"/>
      <c r="V3712"/>
      <c r="W3712"/>
      <c r="X3712"/>
      <c r="Y3712" s="47"/>
      <c r="Z3712"/>
      <c r="AA3712"/>
      <c r="AJ3712" s="47"/>
      <c r="AK3712"/>
      <c r="AL3712"/>
      <c r="AM3712"/>
      <c r="AN3712"/>
      <c r="AO3712" s="47"/>
      <c r="AP3712"/>
      <c r="AQ3712"/>
      <c r="AZ3712" s="47"/>
      <c r="BA3712"/>
      <c r="BB3712"/>
      <c r="BC3712"/>
      <c r="BD3712"/>
      <c r="BE3712" s="47"/>
      <c r="BF3712"/>
      <c r="BG3712"/>
    </row>
    <row r="3713" spans="20:59" x14ac:dyDescent="0.25">
      <c r="T3713" s="47"/>
      <c r="U3713"/>
      <c r="V3713"/>
      <c r="W3713"/>
      <c r="X3713"/>
      <c r="Y3713" s="47"/>
      <c r="Z3713"/>
      <c r="AA3713"/>
      <c r="AJ3713" s="47"/>
      <c r="AK3713"/>
      <c r="AL3713"/>
      <c r="AM3713"/>
      <c r="AN3713"/>
      <c r="AO3713" s="47"/>
      <c r="AP3713"/>
      <c r="AQ3713"/>
      <c r="AZ3713" s="47"/>
      <c r="BA3713"/>
      <c r="BB3713"/>
      <c r="BC3713"/>
      <c r="BD3713"/>
      <c r="BE3713" s="47"/>
      <c r="BF3713"/>
      <c r="BG3713"/>
    </row>
    <row r="3714" spans="20:59" x14ac:dyDescent="0.25">
      <c r="T3714" s="47"/>
      <c r="U3714"/>
      <c r="V3714"/>
      <c r="W3714"/>
      <c r="X3714"/>
      <c r="Y3714" s="47"/>
      <c r="Z3714"/>
      <c r="AA3714"/>
      <c r="AJ3714" s="47"/>
      <c r="AK3714"/>
      <c r="AL3714"/>
      <c r="AM3714"/>
      <c r="AN3714"/>
      <c r="AO3714" s="47"/>
      <c r="AP3714"/>
      <c r="AQ3714"/>
      <c r="AZ3714" s="47"/>
      <c r="BA3714"/>
      <c r="BB3714"/>
      <c r="BC3714"/>
      <c r="BD3714"/>
      <c r="BE3714" s="47"/>
      <c r="BF3714"/>
      <c r="BG3714"/>
    </row>
    <row r="3715" spans="20:59" x14ac:dyDescent="0.25">
      <c r="T3715" s="47"/>
      <c r="U3715"/>
      <c r="V3715"/>
      <c r="W3715"/>
      <c r="X3715"/>
      <c r="Y3715" s="47"/>
      <c r="Z3715"/>
      <c r="AA3715"/>
      <c r="AJ3715" s="47"/>
      <c r="AK3715"/>
      <c r="AL3715"/>
      <c r="AM3715"/>
      <c r="AN3715"/>
      <c r="AO3715" s="47"/>
      <c r="AP3715"/>
      <c r="AQ3715"/>
      <c r="AZ3715" s="47"/>
      <c r="BA3715"/>
      <c r="BB3715"/>
      <c r="BC3715"/>
      <c r="BD3715"/>
      <c r="BE3715" s="47"/>
      <c r="BF3715"/>
      <c r="BG3715"/>
    </row>
    <row r="3716" spans="20:59" x14ac:dyDescent="0.25">
      <c r="T3716" s="47"/>
      <c r="U3716"/>
      <c r="V3716"/>
      <c r="W3716"/>
      <c r="X3716"/>
      <c r="Y3716" s="47"/>
      <c r="Z3716"/>
      <c r="AA3716"/>
      <c r="AJ3716" s="47"/>
      <c r="AK3716"/>
      <c r="AL3716"/>
      <c r="AM3716"/>
      <c r="AN3716"/>
      <c r="AO3716" s="47"/>
      <c r="AP3716"/>
      <c r="AQ3716"/>
      <c r="AZ3716" s="47"/>
      <c r="BA3716"/>
      <c r="BB3716"/>
      <c r="BC3716"/>
      <c r="BD3716"/>
      <c r="BE3716" s="47"/>
      <c r="BF3716"/>
      <c r="BG3716"/>
    </row>
    <row r="3717" spans="20:59" x14ac:dyDescent="0.25">
      <c r="T3717" s="47"/>
      <c r="U3717"/>
      <c r="V3717"/>
      <c r="W3717"/>
      <c r="X3717"/>
      <c r="Y3717" s="47"/>
      <c r="Z3717"/>
      <c r="AA3717"/>
      <c r="AJ3717" s="47"/>
      <c r="AK3717"/>
      <c r="AL3717"/>
      <c r="AM3717"/>
      <c r="AN3717"/>
      <c r="AO3717" s="47"/>
      <c r="AP3717"/>
      <c r="AQ3717"/>
      <c r="AZ3717" s="47"/>
      <c r="BA3717"/>
      <c r="BB3717"/>
      <c r="BC3717"/>
      <c r="BD3717"/>
      <c r="BE3717" s="47"/>
      <c r="BF3717"/>
      <c r="BG3717"/>
    </row>
    <row r="3718" spans="20:59" x14ac:dyDescent="0.25">
      <c r="T3718" s="47"/>
      <c r="U3718"/>
      <c r="V3718"/>
      <c r="W3718"/>
      <c r="X3718"/>
      <c r="Y3718" s="47"/>
      <c r="Z3718"/>
      <c r="AA3718"/>
      <c r="AJ3718" s="47"/>
      <c r="AK3718"/>
      <c r="AL3718"/>
      <c r="AM3718"/>
      <c r="AN3718"/>
      <c r="AO3718" s="47"/>
      <c r="AP3718"/>
      <c r="AQ3718"/>
      <c r="AZ3718" s="47"/>
      <c r="BA3718"/>
      <c r="BB3718"/>
      <c r="BC3718"/>
      <c r="BD3718"/>
      <c r="BE3718" s="47"/>
      <c r="BF3718"/>
      <c r="BG3718"/>
    </row>
    <row r="3719" spans="20:59" x14ac:dyDescent="0.25">
      <c r="T3719" s="47"/>
      <c r="U3719"/>
      <c r="V3719"/>
      <c r="W3719"/>
      <c r="X3719"/>
      <c r="Y3719" s="47"/>
      <c r="Z3719"/>
      <c r="AA3719"/>
      <c r="AJ3719" s="47"/>
      <c r="AK3719"/>
      <c r="AL3719"/>
      <c r="AM3719"/>
      <c r="AN3719"/>
      <c r="AO3719" s="47"/>
      <c r="AP3719"/>
      <c r="AQ3719"/>
      <c r="AZ3719" s="47"/>
      <c r="BA3719"/>
      <c r="BB3719"/>
      <c r="BC3719"/>
      <c r="BD3719"/>
      <c r="BE3719" s="47"/>
      <c r="BF3719"/>
      <c r="BG3719"/>
    </row>
    <row r="3720" spans="20:59" x14ac:dyDescent="0.25">
      <c r="T3720" s="47"/>
      <c r="U3720"/>
      <c r="V3720"/>
      <c r="W3720"/>
      <c r="X3720"/>
      <c r="Y3720" s="47"/>
      <c r="Z3720"/>
      <c r="AA3720"/>
      <c r="AJ3720" s="47"/>
      <c r="AK3720"/>
      <c r="AL3720"/>
      <c r="AM3720"/>
      <c r="AN3720"/>
      <c r="AO3720" s="47"/>
      <c r="AP3720"/>
      <c r="AQ3720"/>
      <c r="AZ3720" s="47"/>
      <c r="BA3720"/>
      <c r="BB3720"/>
      <c r="BC3720"/>
      <c r="BD3720"/>
      <c r="BE3720" s="47"/>
      <c r="BF3720"/>
      <c r="BG3720"/>
    </row>
    <row r="3721" spans="20:59" x14ac:dyDescent="0.25">
      <c r="T3721" s="47"/>
      <c r="U3721"/>
      <c r="V3721"/>
      <c r="W3721"/>
      <c r="X3721"/>
      <c r="Y3721" s="47"/>
      <c r="Z3721"/>
      <c r="AA3721"/>
      <c r="AJ3721" s="47"/>
      <c r="AK3721"/>
      <c r="AL3721"/>
      <c r="AM3721"/>
      <c r="AN3721"/>
      <c r="AO3721" s="47"/>
      <c r="AP3721"/>
      <c r="AQ3721"/>
      <c r="AZ3721" s="47"/>
      <c r="BA3721"/>
      <c r="BB3721"/>
      <c r="BC3721"/>
      <c r="BD3721"/>
      <c r="BE3721" s="47"/>
      <c r="BF3721"/>
      <c r="BG3721"/>
    </row>
    <row r="3722" spans="20:59" x14ac:dyDescent="0.25">
      <c r="T3722" s="47"/>
      <c r="U3722"/>
      <c r="V3722"/>
      <c r="W3722"/>
      <c r="X3722"/>
      <c r="Y3722" s="47"/>
      <c r="Z3722"/>
      <c r="AA3722"/>
      <c r="AJ3722" s="47"/>
      <c r="AK3722"/>
      <c r="AL3722"/>
      <c r="AM3722"/>
      <c r="AN3722"/>
      <c r="AO3722" s="47"/>
      <c r="AP3722"/>
      <c r="AQ3722"/>
      <c r="AZ3722" s="47"/>
      <c r="BA3722"/>
      <c r="BB3722"/>
      <c r="BC3722"/>
      <c r="BD3722"/>
      <c r="BE3722" s="47"/>
      <c r="BF3722"/>
      <c r="BG3722"/>
    </row>
    <row r="3723" spans="20:59" x14ac:dyDescent="0.25">
      <c r="T3723" s="47"/>
      <c r="U3723"/>
      <c r="V3723"/>
      <c r="W3723"/>
      <c r="X3723"/>
      <c r="Y3723" s="47"/>
      <c r="Z3723"/>
      <c r="AA3723"/>
      <c r="AJ3723" s="47"/>
      <c r="AK3723"/>
      <c r="AL3723"/>
      <c r="AM3723"/>
      <c r="AN3723"/>
      <c r="AO3723" s="47"/>
      <c r="AP3723"/>
      <c r="AQ3723"/>
      <c r="AZ3723" s="47"/>
      <c r="BA3723"/>
      <c r="BB3723"/>
      <c r="BC3723"/>
      <c r="BD3723"/>
      <c r="BE3723" s="47"/>
      <c r="BF3723"/>
      <c r="BG3723"/>
    </row>
    <row r="3724" spans="20:59" x14ac:dyDescent="0.25">
      <c r="T3724" s="47"/>
      <c r="U3724"/>
      <c r="V3724"/>
      <c r="W3724"/>
      <c r="X3724"/>
      <c r="Y3724" s="47"/>
      <c r="Z3724"/>
      <c r="AA3724"/>
      <c r="AJ3724" s="47"/>
      <c r="AK3724"/>
      <c r="AL3724"/>
      <c r="AM3724"/>
      <c r="AN3724"/>
      <c r="AO3724" s="47"/>
      <c r="AP3724"/>
      <c r="AQ3724"/>
      <c r="AZ3724" s="47"/>
      <c r="BA3724"/>
      <c r="BB3724"/>
      <c r="BC3724"/>
      <c r="BD3724"/>
      <c r="BE3724" s="47"/>
      <c r="BF3724"/>
      <c r="BG3724"/>
    </row>
    <row r="3725" spans="20:59" x14ac:dyDescent="0.25">
      <c r="T3725" s="47"/>
      <c r="U3725"/>
      <c r="V3725"/>
      <c r="W3725"/>
      <c r="X3725"/>
      <c r="Y3725" s="47"/>
      <c r="Z3725"/>
      <c r="AA3725"/>
      <c r="AJ3725" s="47"/>
      <c r="AK3725"/>
      <c r="AL3725"/>
      <c r="AM3725"/>
      <c r="AN3725"/>
      <c r="AO3725" s="47"/>
      <c r="AP3725"/>
      <c r="AQ3725"/>
      <c r="AZ3725" s="47"/>
      <c r="BA3725"/>
      <c r="BB3725"/>
      <c r="BC3725"/>
      <c r="BD3725"/>
      <c r="BE3725" s="47"/>
      <c r="BF3725"/>
      <c r="BG3725"/>
    </row>
    <row r="3726" spans="20:59" x14ac:dyDescent="0.25">
      <c r="T3726" s="47"/>
      <c r="U3726"/>
      <c r="V3726"/>
      <c r="W3726"/>
      <c r="X3726"/>
      <c r="Y3726" s="47"/>
      <c r="Z3726"/>
      <c r="AA3726"/>
      <c r="AJ3726" s="47"/>
      <c r="AK3726"/>
      <c r="AL3726"/>
      <c r="AM3726"/>
      <c r="AN3726"/>
      <c r="AO3726" s="47"/>
      <c r="AP3726"/>
      <c r="AQ3726"/>
      <c r="AZ3726" s="47"/>
      <c r="BA3726"/>
      <c r="BB3726"/>
      <c r="BC3726"/>
      <c r="BD3726"/>
      <c r="BE3726" s="47"/>
      <c r="BF3726"/>
      <c r="BG3726"/>
    </row>
    <row r="3727" spans="20:59" x14ac:dyDescent="0.25">
      <c r="T3727" s="47"/>
      <c r="U3727"/>
      <c r="V3727"/>
      <c r="W3727"/>
      <c r="X3727"/>
      <c r="Y3727" s="47"/>
      <c r="Z3727"/>
      <c r="AA3727"/>
      <c r="AJ3727" s="47"/>
      <c r="AK3727"/>
      <c r="AL3727"/>
      <c r="AM3727"/>
      <c r="AN3727"/>
      <c r="AO3727" s="47"/>
      <c r="AP3727"/>
      <c r="AQ3727"/>
      <c r="AZ3727" s="47"/>
      <c r="BA3727"/>
      <c r="BB3727"/>
      <c r="BC3727"/>
      <c r="BD3727"/>
      <c r="BE3727" s="47"/>
      <c r="BF3727"/>
      <c r="BG3727"/>
    </row>
    <row r="3728" spans="20:59" x14ac:dyDescent="0.25">
      <c r="T3728" s="47"/>
      <c r="U3728"/>
      <c r="V3728"/>
      <c r="W3728"/>
      <c r="X3728"/>
      <c r="Y3728" s="47"/>
      <c r="Z3728"/>
      <c r="AA3728"/>
      <c r="AJ3728" s="47"/>
      <c r="AK3728"/>
      <c r="AL3728"/>
      <c r="AM3728"/>
      <c r="AN3728"/>
      <c r="AO3728" s="47"/>
      <c r="AP3728"/>
      <c r="AQ3728"/>
      <c r="AZ3728" s="47"/>
      <c r="BA3728"/>
      <c r="BB3728"/>
      <c r="BC3728"/>
      <c r="BD3728"/>
      <c r="BE3728" s="47"/>
      <c r="BF3728"/>
      <c r="BG3728"/>
    </row>
    <row r="3729" spans="20:59" x14ac:dyDescent="0.25">
      <c r="T3729" s="47"/>
      <c r="U3729"/>
      <c r="V3729"/>
      <c r="W3729"/>
      <c r="X3729"/>
      <c r="Y3729" s="47"/>
      <c r="Z3729"/>
      <c r="AA3729"/>
      <c r="AJ3729" s="47"/>
      <c r="AK3729"/>
      <c r="AL3729"/>
      <c r="AM3729"/>
      <c r="AN3729"/>
      <c r="AO3729" s="47"/>
      <c r="AP3729"/>
      <c r="AQ3729"/>
      <c r="AZ3729" s="47"/>
      <c r="BA3729"/>
      <c r="BB3729"/>
      <c r="BC3729"/>
      <c r="BD3729"/>
      <c r="BE3729" s="47"/>
      <c r="BF3729"/>
      <c r="BG3729"/>
    </row>
    <row r="3730" spans="20:59" x14ac:dyDescent="0.25">
      <c r="T3730" s="47"/>
      <c r="U3730"/>
      <c r="V3730"/>
      <c r="W3730"/>
      <c r="X3730"/>
      <c r="Y3730" s="47"/>
      <c r="Z3730"/>
      <c r="AA3730"/>
      <c r="AJ3730" s="47"/>
      <c r="AK3730"/>
      <c r="AL3730"/>
      <c r="AM3730"/>
      <c r="AN3730"/>
      <c r="AO3730" s="47"/>
      <c r="AP3730"/>
      <c r="AQ3730"/>
      <c r="AZ3730" s="47"/>
      <c r="BA3730"/>
      <c r="BB3730"/>
      <c r="BC3730"/>
      <c r="BD3730"/>
      <c r="BE3730" s="47"/>
      <c r="BF3730"/>
      <c r="BG3730"/>
    </row>
    <row r="3731" spans="20:59" x14ac:dyDescent="0.25">
      <c r="T3731" s="47"/>
      <c r="U3731"/>
      <c r="V3731"/>
      <c r="W3731"/>
      <c r="X3731"/>
      <c r="Y3731" s="47"/>
      <c r="Z3731"/>
      <c r="AA3731"/>
      <c r="AJ3731" s="47"/>
      <c r="AK3731"/>
      <c r="AL3731"/>
      <c r="AM3731"/>
      <c r="AN3731"/>
      <c r="AO3731" s="47"/>
      <c r="AP3731"/>
      <c r="AQ3731"/>
      <c r="AZ3731" s="47"/>
      <c r="BA3731"/>
      <c r="BB3731"/>
      <c r="BC3731"/>
      <c r="BD3731"/>
      <c r="BE3731" s="47"/>
      <c r="BF3731"/>
      <c r="BG3731"/>
    </row>
    <row r="3732" spans="20:59" x14ac:dyDescent="0.25">
      <c r="T3732" s="47"/>
      <c r="U3732"/>
      <c r="V3732"/>
      <c r="W3732"/>
      <c r="X3732"/>
      <c r="Y3732" s="47"/>
      <c r="Z3732"/>
      <c r="AA3732"/>
      <c r="AJ3732" s="47"/>
      <c r="AK3732"/>
      <c r="AL3732"/>
      <c r="AM3732"/>
      <c r="AN3732"/>
      <c r="AO3732" s="47"/>
      <c r="AP3732"/>
      <c r="AQ3732"/>
      <c r="AZ3732" s="47"/>
      <c r="BA3732"/>
      <c r="BB3732"/>
      <c r="BC3732"/>
      <c r="BD3732"/>
      <c r="BE3732" s="47"/>
      <c r="BF3732"/>
      <c r="BG3732"/>
    </row>
    <row r="3733" spans="20:59" x14ac:dyDescent="0.25">
      <c r="T3733" s="47"/>
      <c r="U3733"/>
      <c r="V3733"/>
      <c r="W3733"/>
      <c r="X3733"/>
      <c r="Y3733" s="47"/>
      <c r="Z3733"/>
      <c r="AA3733"/>
      <c r="AJ3733" s="47"/>
      <c r="AK3733"/>
      <c r="AL3733"/>
      <c r="AM3733"/>
      <c r="AN3733"/>
      <c r="AO3733" s="47"/>
      <c r="AP3733"/>
      <c r="AQ3733"/>
      <c r="AZ3733" s="47"/>
      <c r="BA3733"/>
      <c r="BB3733"/>
      <c r="BC3733"/>
      <c r="BD3733"/>
      <c r="BE3733" s="47"/>
      <c r="BF3733"/>
      <c r="BG3733"/>
    </row>
    <row r="3734" spans="20:59" x14ac:dyDescent="0.25">
      <c r="T3734" s="47"/>
      <c r="U3734"/>
      <c r="V3734"/>
      <c r="W3734"/>
      <c r="X3734"/>
      <c r="Y3734" s="47"/>
      <c r="Z3734"/>
      <c r="AA3734"/>
      <c r="AJ3734" s="47"/>
      <c r="AK3734"/>
      <c r="AL3734"/>
      <c r="AM3734"/>
      <c r="AN3734"/>
      <c r="AO3734" s="47"/>
      <c r="AP3734"/>
      <c r="AQ3734"/>
      <c r="AZ3734" s="47"/>
      <c r="BA3734"/>
      <c r="BB3734"/>
      <c r="BC3734"/>
      <c r="BD3734"/>
      <c r="BE3734" s="47"/>
      <c r="BF3734"/>
      <c r="BG3734"/>
    </row>
    <row r="3735" spans="20:59" x14ac:dyDescent="0.25">
      <c r="T3735" s="47"/>
      <c r="U3735"/>
      <c r="V3735"/>
      <c r="W3735"/>
      <c r="X3735"/>
      <c r="Y3735" s="47"/>
      <c r="Z3735"/>
      <c r="AA3735"/>
      <c r="AJ3735" s="47"/>
      <c r="AK3735"/>
      <c r="AL3735"/>
      <c r="AM3735"/>
      <c r="AN3735"/>
      <c r="AO3735" s="47"/>
      <c r="AP3735"/>
      <c r="AQ3735"/>
      <c r="AZ3735" s="47"/>
      <c r="BA3735"/>
      <c r="BB3735"/>
      <c r="BC3735"/>
      <c r="BD3735"/>
      <c r="BE3735" s="47"/>
      <c r="BF3735"/>
      <c r="BG3735"/>
    </row>
    <row r="3736" spans="20:59" x14ac:dyDescent="0.25">
      <c r="T3736" s="47"/>
      <c r="U3736"/>
      <c r="V3736"/>
      <c r="W3736"/>
      <c r="X3736"/>
      <c r="Y3736" s="47"/>
      <c r="Z3736"/>
      <c r="AA3736"/>
      <c r="AJ3736" s="47"/>
      <c r="AK3736"/>
      <c r="AL3736"/>
      <c r="AM3736"/>
      <c r="AN3736"/>
      <c r="AO3736" s="47"/>
      <c r="AP3736"/>
      <c r="AQ3736"/>
      <c r="AZ3736" s="47"/>
      <c r="BA3736"/>
      <c r="BB3736"/>
      <c r="BC3736"/>
      <c r="BD3736"/>
      <c r="BE3736" s="47"/>
      <c r="BF3736"/>
      <c r="BG3736"/>
    </row>
    <row r="3737" spans="20:59" x14ac:dyDescent="0.25">
      <c r="T3737" s="47"/>
      <c r="U3737"/>
      <c r="V3737"/>
      <c r="W3737"/>
      <c r="X3737"/>
      <c r="Y3737" s="47"/>
      <c r="Z3737"/>
      <c r="AA3737"/>
      <c r="AJ3737" s="47"/>
      <c r="AK3737"/>
      <c r="AL3737"/>
      <c r="AM3737"/>
      <c r="AN3737"/>
      <c r="AO3737" s="47"/>
      <c r="AP3737"/>
      <c r="AQ3737"/>
      <c r="AZ3737" s="47"/>
      <c r="BA3737"/>
      <c r="BB3737"/>
      <c r="BC3737"/>
      <c r="BD3737"/>
      <c r="BE3737" s="47"/>
      <c r="BF3737"/>
      <c r="BG3737"/>
    </row>
    <row r="3738" spans="20:59" x14ac:dyDescent="0.25">
      <c r="T3738" s="47"/>
      <c r="U3738"/>
      <c r="V3738"/>
      <c r="W3738"/>
      <c r="X3738"/>
      <c r="Y3738" s="47"/>
      <c r="Z3738"/>
      <c r="AA3738"/>
      <c r="AJ3738" s="47"/>
      <c r="AK3738"/>
      <c r="AL3738"/>
      <c r="AM3738"/>
      <c r="AN3738"/>
      <c r="AO3738" s="47"/>
      <c r="AP3738"/>
      <c r="AQ3738"/>
      <c r="AZ3738" s="47"/>
      <c r="BA3738"/>
      <c r="BB3738"/>
      <c r="BC3738"/>
      <c r="BD3738"/>
      <c r="BE3738" s="47"/>
      <c r="BF3738"/>
      <c r="BG3738"/>
    </row>
    <row r="3739" spans="20:59" x14ac:dyDescent="0.25">
      <c r="T3739" s="47"/>
      <c r="U3739"/>
      <c r="V3739"/>
      <c r="W3739"/>
      <c r="X3739"/>
      <c r="Y3739" s="47"/>
      <c r="Z3739"/>
      <c r="AA3739"/>
      <c r="AJ3739" s="47"/>
      <c r="AK3739"/>
      <c r="AL3739"/>
      <c r="AM3739"/>
      <c r="AN3739"/>
      <c r="AO3739" s="47"/>
      <c r="AP3739"/>
      <c r="AQ3739"/>
      <c r="AZ3739" s="47"/>
      <c r="BA3739"/>
      <c r="BB3739"/>
      <c r="BC3739"/>
      <c r="BD3739"/>
      <c r="BE3739" s="47"/>
      <c r="BF3739"/>
      <c r="BG3739"/>
    </row>
    <row r="3740" spans="20:59" x14ac:dyDescent="0.25">
      <c r="T3740" s="47"/>
      <c r="U3740"/>
      <c r="V3740"/>
      <c r="W3740"/>
      <c r="X3740"/>
      <c r="Y3740" s="47"/>
      <c r="Z3740"/>
      <c r="AA3740"/>
      <c r="AJ3740" s="47"/>
      <c r="AK3740"/>
      <c r="AL3740"/>
      <c r="AM3740"/>
      <c r="AN3740"/>
      <c r="AO3740" s="47"/>
      <c r="AP3740"/>
      <c r="AQ3740"/>
      <c r="AZ3740" s="47"/>
      <c r="BA3740"/>
      <c r="BB3740"/>
      <c r="BC3740"/>
      <c r="BD3740"/>
      <c r="BE3740" s="47"/>
      <c r="BF3740"/>
      <c r="BG3740"/>
    </row>
    <row r="3741" spans="20:59" x14ac:dyDescent="0.25">
      <c r="T3741" s="47"/>
      <c r="U3741"/>
      <c r="V3741"/>
      <c r="W3741"/>
      <c r="X3741"/>
      <c r="Y3741" s="47"/>
      <c r="Z3741"/>
      <c r="AA3741"/>
      <c r="AJ3741" s="47"/>
      <c r="AK3741"/>
      <c r="AL3741"/>
      <c r="AM3741"/>
      <c r="AN3741"/>
      <c r="AO3741" s="47"/>
      <c r="AP3741"/>
      <c r="AQ3741"/>
      <c r="AZ3741" s="47"/>
      <c r="BA3741"/>
      <c r="BB3741"/>
      <c r="BC3741"/>
      <c r="BD3741"/>
      <c r="BE3741" s="47"/>
      <c r="BF3741"/>
      <c r="BG3741"/>
    </row>
    <row r="3742" spans="20:59" x14ac:dyDescent="0.25">
      <c r="T3742" s="47"/>
      <c r="U3742"/>
      <c r="V3742"/>
      <c r="W3742"/>
      <c r="X3742"/>
      <c r="Y3742" s="47"/>
      <c r="Z3742"/>
      <c r="AA3742"/>
      <c r="AJ3742" s="47"/>
      <c r="AK3742"/>
      <c r="AL3742"/>
      <c r="AM3742"/>
      <c r="AN3742"/>
      <c r="AO3742" s="47"/>
      <c r="AP3742"/>
      <c r="AQ3742"/>
      <c r="AZ3742" s="47"/>
      <c r="BA3742"/>
      <c r="BB3742"/>
      <c r="BC3742"/>
      <c r="BD3742"/>
      <c r="BE3742" s="47"/>
      <c r="BF3742"/>
      <c r="BG3742"/>
    </row>
    <row r="3743" spans="20:59" x14ac:dyDescent="0.25">
      <c r="T3743" s="47"/>
      <c r="U3743"/>
      <c r="V3743"/>
      <c r="W3743"/>
      <c r="X3743"/>
      <c r="Y3743" s="47"/>
      <c r="Z3743"/>
      <c r="AA3743"/>
      <c r="AJ3743" s="47"/>
      <c r="AK3743"/>
      <c r="AL3743"/>
      <c r="AM3743"/>
      <c r="AN3743"/>
      <c r="AO3743" s="47"/>
      <c r="AP3743"/>
      <c r="AQ3743"/>
      <c r="AZ3743" s="47"/>
      <c r="BA3743"/>
      <c r="BB3743"/>
      <c r="BC3743"/>
      <c r="BD3743"/>
      <c r="BE3743" s="47"/>
      <c r="BF3743"/>
      <c r="BG3743"/>
    </row>
    <row r="3744" spans="20:59" x14ac:dyDescent="0.25">
      <c r="T3744" s="47"/>
      <c r="U3744"/>
      <c r="V3744"/>
      <c r="W3744"/>
      <c r="X3744"/>
      <c r="Y3744" s="47"/>
      <c r="Z3744"/>
      <c r="AA3744"/>
      <c r="AJ3744" s="47"/>
      <c r="AK3744"/>
      <c r="AL3744"/>
      <c r="AM3744"/>
      <c r="AN3744"/>
      <c r="AO3744" s="47"/>
      <c r="AP3744"/>
      <c r="AQ3744"/>
      <c r="AZ3744" s="47"/>
      <c r="BA3744"/>
      <c r="BB3744"/>
      <c r="BC3744"/>
      <c r="BD3744"/>
      <c r="BE3744" s="47"/>
      <c r="BF3744"/>
      <c r="BG3744"/>
    </row>
    <row r="3745" spans="20:59" x14ac:dyDescent="0.25">
      <c r="T3745" s="47"/>
      <c r="U3745"/>
      <c r="V3745"/>
      <c r="W3745"/>
      <c r="X3745"/>
      <c r="Y3745" s="47"/>
      <c r="Z3745"/>
      <c r="AA3745"/>
      <c r="AJ3745" s="47"/>
      <c r="AK3745"/>
      <c r="AL3745"/>
      <c r="AM3745"/>
      <c r="AN3745"/>
      <c r="AO3745" s="47"/>
      <c r="AP3745"/>
      <c r="AQ3745"/>
      <c r="AZ3745" s="47"/>
      <c r="BA3745"/>
      <c r="BB3745"/>
      <c r="BC3745"/>
      <c r="BD3745"/>
      <c r="BE3745" s="47"/>
      <c r="BF3745"/>
      <c r="BG3745"/>
    </row>
    <row r="3746" spans="20:59" x14ac:dyDescent="0.25">
      <c r="T3746" s="47"/>
      <c r="U3746"/>
      <c r="V3746"/>
      <c r="W3746"/>
      <c r="X3746"/>
      <c r="Y3746" s="47"/>
      <c r="Z3746"/>
      <c r="AA3746"/>
      <c r="AJ3746" s="47"/>
      <c r="AK3746"/>
      <c r="AL3746"/>
      <c r="AM3746"/>
      <c r="AN3746"/>
      <c r="AO3746" s="47"/>
      <c r="AP3746"/>
      <c r="AQ3746"/>
      <c r="AZ3746" s="47"/>
      <c r="BA3746"/>
      <c r="BB3746"/>
      <c r="BC3746"/>
      <c r="BD3746"/>
      <c r="BE3746" s="47"/>
      <c r="BF3746"/>
      <c r="BG3746"/>
    </row>
    <row r="3747" spans="20:59" x14ac:dyDescent="0.25">
      <c r="T3747" s="47"/>
      <c r="U3747"/>
      <c r="V3747"/>
      <c r="W3747"/>
      <c r="X3747"/>
      <c r="Y3747" s="47"/>
      <c r="Z3747"/>
      <c r="AA3747"/>
      <c r="AJ3747" s="47"/>
      <c r="AK3747"/>
      <c r="AL3747"/>
      <c r="AM3747"/>
      <c r="AN3747"/>
      <c r="AO3747" s="47"/>
      <c r="AP3747"/>
      <c r="AQ3747"/>
      <c r="AZ3747" s="47"/>
      <c r="BA3747"/>
      <c r="BB3747"/>
      <c r="BC3747"/>
      <c r="BD3747"/>
      <c r="BE3747" s="47"/>
      <c r="BF3747"/>
      <c r="BG3747"/>
    </row>
    <row r="3748" spans="20:59" x14ac:dyDescent="0.25">
      <c r="T3748" s="47"/>
      <c r="U3748"/>
      <c r="V3748"/>
      <c r="W3748"/>
      <c r="X3748"/>
      <c r="Y3748" s="47"/>
      <c r="Z3748"/>
      <c r="AA3748"/>
      <c r="AJ3748" s="47"/>
      <c r="AK3748"/>
      <c r="AL3748"/>
      <c r="AM3748"/>
      <c r="AN3748"/>
      <c r="AO3748" s="47"/>
      <c r="AP3748"/>
      <c r="AQ3748"/>
      <c r="AZ3748" s="47"/>
      <c r="BA3748"/>
      <c r="BB3748"/>
      <c r="BC3748"/>
      <c r="BD3748"/>
      <c r="BE3748" s="47"/>
      <c r="BF3748"/>
      <c r="BG3748"/>
    </row>
    <row r="3749" spans="20:59" x14ac:dyDescent="0.25">
      <c r="T3749" s="47"/>
      <c r="U3749"/>
      <c r="V3749"/>
      <c r="W3749"/>
      <c r="X3749"/>
      <c r="Y3749" s="47"/>
      <c r="Z3749"/>
      <c r="AA3749"/>
      <c r="AJ3749" s="47"/>
      <c r="AK3749"/>
      <c r="AL3749"/>
      <c r="AM3749"/>
      <c r="AN3749"/>
      <c r="AO3749" s="47"/>
      <c r="AP3749"/>
      <c r="AQ3749"/>
      <c r="AZ3749" s="47"/>
      <c r="BA3749"/>
      <c r="BB3749"/>
      <c r="BC3749"/>
      <c r="BD3749"/>
      <c r="BE3749" s="47"/>
      <c r="BF3749"/>
      <c r="BG3749"/>
    </row>
    <row r="3750" spans="20:59" x14ac:dyDescent="0.25">
      <c r="T3750" s="47"/>
      <c r="U3750"/>
      <c r="V3750"/>
      <c r="W3750"/>
      <c r="X3750"/>
      <c r="Y3750" s="47"/>
      <c r="Z3750"/>
      <c r="AA3750"/>
      <c r="AJ3750" s="47"/>
      <c r="AK3750"/>
      <c r="AL3750"/>
      <c r="AM3750"/>
      <c r="AN3750"/>
      <c r="AO3750" s="47"/>
      <c r="AP3750"/>
      <c r="AQ3750"/>
      <c r="AZ3750" s="47"/>
      <c r="BA3750"/>
      <c r="BB3750"/>
      <c r="BC3750"/>
      <c r="BD3750"/>
      <c r="BE3750" s="47"/>
      <c r="BF3750"/>
      <c r="BG3750"/>
    </row>
    <row r="3751" spans="20:59" x14ac:dyDescent="0.25">
      <c r="T3751" s="47"/>
      <c r="U3751"/>
      <c r="V3751"/>
      <c r="W3751"/>
      <c r="X3751"/>
      <c r="Y3751" s="47"/>
      <c r="Z3751"/>
      <c r="AA3751"/>
      <c r="AJ3751" s="47"/>
      <c r="AK3751"/>
      <c r="AL3751"/>
      <c r="AM3751"/>
      <c r="AN3751"/>
      <c r="AO3751" s="47"/>
      <c r="AP3751"/>
      <c r="AQ3751"/>
      <c r="AZ3751" s="47"/>
      <c r="BA3751"/>
      <c r="BB3751"/>
      <c r="BC3751"/>
      <c r="BD3751"/>
      <c r="BE3751" s="47"/>
      <c r="BF3751"/>
      <c r="BG3751"/>
    </row>
    <row r="3752" spans="20:59" x14ac:dyDescent="0.25">
      <c r="T3752" s="47"/>
      <c r="U3752"/>
      <c r="V3752"/>
      <c r="W3752"/>
      <c r="X3752"/>
      <c r="Y3752" s="47"/>
      <c r="Z3752"/>
      <c r="AA3752"/>
      <c r="AJ3752" s="47"/>
      <c r="AK3752"/>
      <c r="AL3752"/>
      <c r="AM3752"/>
      <c r="AN3752"/>
      <c r="AO3752" s="47"/>
      <c r="AP3752"/>
      <c r="AQ3752"/>
      <c r="AZ3752" s="47"/>
      <c r="BA3752"/>
      <c r="BB3752"/>
      <c r="BC3752"/>
      <c r="BD3752"/>
      <c r="BE3752" s="47"/>
      <c r="BF3752"/>
      <c r="BG3752"/>
    </row>
    <row r="3753" spans="20:59" x14ac:dyDescent="0.25">
      <c r="T3753" s="47"/>
      <c r="U3753"/>
      <c r="V3753"/>
      <c r="W3753"/>
      <c r="X3753"/>
      <c r="Y3753" s="47"/>
      <c r="Z3753"/>
      <c r="AA3753"/>
      <c r="AJ3753" s="47"/>
      <c r="AK3753"/>
      <c r="AL3753"/>
      <c r="AM3753"/>
      <c r="AN3753"/>
      <c r="AO3753" s="47"/>
      <c r="AP3753"/>
      <c r="AQ3753"/>
      <c r="AZ3753" s="47"/>
      <c r="BA3753"/>
      <c r="BB3753"/>
      <c r="BC3753"/>
      <c r="BD3753"/>
      <c r="BE3753" s="47"/>
      <c r="BF3753"/>
      <c r="BG3753"/>
    </row>
    <row r="3754" spans="20:59" x14ac:dyDescent="0.25">
      <c r="T3754" s="47"/>
      <c r="U3754"/>
      <c r="V3754"/>
      <c r="W3754"/>
      <c r="X3754"/>
      <c r="Y3754" s="47"/>
      <c r="Z3754"/>
      <c r="AA3754"/>
      <c r="AJ3754" s="47"/>
      <c r="AK3754"/>
      <c r="AL3754"/>
      <c r="AM3754"/>
      <c r="AN3754"/>
      <c r="AO3754" s="47"/>
      <c r="AP3754"/>
      <c r="AQ3754"/>
      <c r="AZ3754" s="47"/>
      <c r="BA3754"/>
      <c r="BB3754"/>
      <c r="BC3754"/>
      <c r="BD3754"/>
      <c r="BE3754" s="47"/>
      <c r="BF3754"/>
      <c r="BG3754"/>
    </row>
    <row r="3755" spans="20:59" x14ac:dyDescent="0.25">
      <c r="T3755" s="47"/>
      <c r="U3755"/>
      <c r="V3755"/>
      <c r="W3755"/>
      <c r="X3755"/>
      <c r="Y3755" s="47"/>
      <c r="Z3755"/>
      <c r="AA3755"/>
      <c r="AJ3755" s="47"/>
      <c r="AK3755"/>
      <c r="AL3755"/>
      <c r="AM3755"/>
      <c r="AN3755"/>
      <c r="AO3755" s="47"/>
      <c r="AP3755"/>
      <c r="AQ3755"/>
      <c r="AZ3755" s="47"/>
      <c r="BA3755"/>
      <c r="BB3755"/>
      <c r="BC3755"/>
      <c r="BD3755"/>
      <c r="BE3755" s="47"/>
      <c r="BF3755"/>
      <c r="BG3755"/>
    </row>
    <row r="3756" spans="20:59" x14ac:dyDescent="0.25">
      <c r="T3756" s="47"/>
      <c r="U3756"/>
      <c r="V3756"/>
      <c r="W3756"/>
      <c r="X3756"/>
      <c r="Y3756" s="47"/>
      <c r="Z3756"/>
      <c r="AA3756"/>
      <c r="AJ3756" s="47"/>
      <c r="AK3756"/>
      <c r="AL3756"/>
      <c r="AM3756"/>
      <c r="AN3756"/>
      <c r="AO3756" s="47"/>
      <c r="AP3756"/>
      <c r="AQ3756"/>
      <c r="AZ3756" s="47"/>
      <c r="BA3756"/>
      <c r="BB3756"/>
      <c r="BC3756"/>
      <c r="BD3756"/>
      <c r="BE3756" s="47"/>
      <c r="BF3756"/>
      <c r="BG3756"/>
    </row>
    <row r="3757" spans="20:59" x14ac:dyDescent="0.25">
      <c r="T3757" s="47"/>
      <c r="U3757"/>
      <c r="V3757"/>
      <c r="W3757"/>
      <c r="X3757"/>
      <c r="Y3757" s="47"/>
      <c r="Z3757"/>
      <c r="AA3757"/>
      <c r="AJ3757" s="47"/>
      <c r="AK3757"/>
      <c r="AL3757"/>
      <c r="AM3757"/>
      <c r="AN3757"/>
      <c r="AO3757" s="47"/>
      <c r="AP3757"/>
      <c r="AQ3757"/>
      <c r="AZ3757" s="47"/>
      <c r="BA3757"/>
      <c r="BB3757"/>
      <c r="BC3757"/>
      <c r="BD3757"/>
      <c r="BE3757" s="47"/>
      <c r="BF3757"/>
      <c r="BG3757"/>
    </row>
    <row r="3758" spans="20:59" x14ac:dyDescent="0.25">
      <c r="T3758" s="47"/>
      <c r="U3758"/>
      <c r="V3758"/>
      <c r="W3758"/>
      <c r="X3758"/>
      <c r="Y3758" s="47"/>
      <c r="Z3758"/>
      <c r="AA3758"/>
      <c r="AJ3758" s="47"/>
      <c r="AK3758"/>
      <c r="AL3758"/>
      <c r="AM3758"/>
      <c r="AN3758"/>
      <c r="AO3758" s="47"/>
      <c r="AP3758"/>
      <c r="AQ3758"/>
      <c r="AZ3758" s="47"/>
      <c r="BA3758"/>
      <c r="BB3758"/>
      <c r="BC3758"/>
      <c r="BD3758"/>
      <c r="BE3758" s="47"/>
      <c r="BF3758"/>
      <c r="BG3758"/>
    </row>
    <row r="3759" spans="20:59" x14ac:dyDescent="0.25">
      <c r="T3759" s="47"/>
      <c r="U3759"/>
      <c r="V3759"/>
      <c r="W3759"/>
      <c r="X3759"/>
      <c r="Y3759" s="47"/>
      <c r="Z3759"/>
      <c r="AA3759"/>
      <c r="AJ3759" s="47"/>
      <c r="AK3759"/>
      <c r="AL3759"/>
      <c r="AM3759"/>
      <c r="AN3759"/>
      <c r="AO3759" s="47"/>
      <c r="AP3759"/>
      <c r="AQ3759"/>
      <c r="AZ3759" s="47"/>
      <c r="BA3759"/>
      <c r="BB3759"/>
      <c r="BC3759"/>
      <c r="BD3759"/>
      <c r="BE3759" s="47"/>
      <c r="BF3759"/>
      <c r="BG3759"/>
    </row>
    <row r="3760" spans="20:59" x14ac:dyDescent="0.25">
      <c r="T3760" s="47"/>
      <c r="U3760"/>
      <c r="V3760"/>
      <c r="W3760"/>
      <c r="X3760"/>
      <c r="Y3760" s="47"/>
      <c r="Z3760"/>
      <c r="AA3760"/>
      <c r="AJ3760" s="47"/>
      <c r="AK3760"/>
      <c r="AL3760"/>
      <c r="AM3760"/>
      <c r="AN3760"/>
      <c r="AO3760" s="47"/>
      <c r="AP3760"/>
      <c r="AQ3760"/>
      <c r="AZ3760" s="47"/>
      <c r="BA3760"/>
      <c r="BB3760"/>
      <c r="BC3760"/>
      <c r="BD3760"/>
      <c r="BE3760" s="47"/>
      <c r="BF3760"/>
      <c r="BG3760"/>
    </row>
    <row r="3761" spans="20:59" x14ac:dyDescent="0.25">
      <c r="T3761" s="47"/>
      <c r="U3761"/>
      <c r="V3761"/>
      <c r="W3761"/>
      <c r="X3761"/>
      <c r="Y3761" s="47"/>
      <c r="Z3761"/>
      <c r="AA3761"/>
      <c r="AJ3761" s="47"/>
      <c r="AK3761"/>
      <c r="AL3761"/>
      <c r="AM3761"/>
      <c r="AN3761"/>
      <c r="AO3761" s="47"/>
      <c r="AP3761"/>
      <c r="AQ3761"/>
      <c r="AZ3761" s="47"/>
      <c r="BA3761"/>
      <c r="BB3761"/>
      <c r="BC3761"/>
      <c r="BD3761"/>
      <c r="BE3761" s="47"/>
      <c r="BF3761"/>
      <c r="BG3761"/>
    </row>
    <row r="3762" spans="20:59" x14ac:dyDescent="0.25">
      <c r="T3762" s="47"/>
      <c r="U3762"/>
      <c r="V3762"/>
      <c r="W3762"/>
      <c r="X3762"/>
      <c r="Y3762" s="47"/>
      <c r="Z3762"/>
      <c r="AA3762"/>
      <c r="AJ3762" s="47"/>
      <c r="AK3762"/>
      <c r="AL3762"/>
      <c r="AM3762"/>
      <c r="AN3762"/>
      <c r="AO3762" s="47"/>
      <c r="AP3762"/>
      <c r="AQ3762"/>
      <c r="AZ3762" s="47"/>
      <c r="BA3762"/>
      <c r="BB3762"/>
      <c r="BC3762"/>
      <c r="BD3762"/>
      <c r="BE3762" s="47"/>
      <c r="BF3762"/>
      <c r="BG3762"/>
    </row>
    <row r="3763" spans="20:59" x14ac:dyDescent="0.25">
      <c r="T3763" s="47"/>
      <c r="U3763"/>
      <c r="V3763"/>
      <c r="W3763"/>
      <c r="X3763"/>
      <c r="Y3763" s="47"/>
      <c r="Z3763"/>
      <c r="AA3763"/>
      <c r="AJ3763" s="47"/>
      <c r="AK3763"/>
      <c r="AL3763"/>
      <c r="AM3763"/>
      <c r="AN3763"/>
      <c r="AO3763" s="47"/>
      <c r="AP3763"/>
      <c r="AQ3763"/>
      <c r="AZ3763" s="47"/>
      <c r="BA3763"/>
      <c r="BB3763"/>
      <c r="BC3763"/>
      <c r="BD3763"/>
      <c r="BE3763" s="47"/>
      <c r="BF3763"/>
      <c r="BG3763"/>
    </row>
    <row r="3764" spans="20:59" x14ac:dyDescent="0.25">
      <c r="T3764" s="47"/>
      <c r="U3764"/>
      <c r="V3764"/>
      <c r="W3764"/>
      <c r="X3764"/>
      <c r="Y3764" s="47"/>
      <c r="Z3764"/>
      <c r="AA3764"/>
      <c r="AJ3764" s="47"/>
      <c r="AK3764"/>
      <c r="AL3764"/>
      <c r="AM3764"/>
      <c r="AN3764"/>
      <c r="AO3764" s="47"/>
      <c r="AP3764"/>
      <c r="AQ3764"/>
      <c r="AZ3764" s="47"/>
      <c r="BA3764"/>
      <c r="BB3764"/>
      <c r="BC3764"/>
      <c r="BD3764"/>
      <c r="BE3764" s="47"/>
      <c r="BF3764"/>
      <c r="BG3764"/>
    </row>
    <row r="3765" spans="20:59" x14ac:dyDescent="0.25">
      <c r="T3765" s="47"/>
      <c r="U3765"/>
      <c r="V3765"/>
      <c r="W3765"/>
      <c r="X3765"/>
      <c r="Y3765" s="47"/>
      <c r="Z3765"/>
      <c r="AA3765"/>
      <c r="AJ3765" s="47"/>
      <c r="AK3765"/>
      <c r="AL3765"/>
      <c r="AM3765"/>
      <c r="AN3765"/>
      <c r="AO3765" s="47"/>
      <c r="AP3765"/>
      <c r="AQ3765"/>
      <c r="AZ3765" s="47"/>
      <c r="BA3765"/>
      <c r="BB3765"/>
      <c r="BC3765"/>
      <c r="BD3765"/>
      <c r="BE3765" s="47"/>
      <c r="BF3765"/>
      <c r="BG3765"/>
    </row>
    <row r="3766" spans="20:59" x14ac:dyDescent="0.25">
      <c r="T3766" s="47"/>
      <c r="U3766"/>
      <c r="V3766"/>
      <c r="W3766"/>
      <c r="X3766"/>
      <c r="Y3766" s="47"/>
      <c r="Z3766"/>
      <c r="AA3766"/>
      <c r="AJ3766" s="47"/>
      <c r="AK3766"/>
      <c r="AL3766"/>
      <c r="AM3766"/>
      <c r="AN3766"/>
      <c r="AO3766" s="47"/>
      <c r="AP3766"/>
      <c r="AQ3766"/>
      <c r="AZ3766" s="47"/>
      <c r="BA3766"/>
      <c r="BB3766"/>
      <c r="BC3766"/>
      <c r="BD3766"/>
      <c r="BE3766" s="47"/>
      <c r="BF3766"/>
      <c r="BG3766"/>
    </row>
    <row r="3767" spans="20:59" x14ac:dyDescent="0.25">
      <c r="T3767" s="47"/>
      <c r="U3767"/>
      <c r="V3767"/>
      <c r="W3767"/>
      <c r="X3767"/>
      <c r="Y3767" s="47"/>
      <c r="Z3767"/>
      <c r="AA3767"/>
      <c r="AJ3767" s="47"/>
      <c r="AK3767"/>
      <c r="AL3767"/>
      <c r="AM3767"/>
      <c r="AN3767"/>
      <c r="AO3767" s="47"/>
      <c r="AP3767"/>
      <c r="AQ3767"/>
      <c r="AZ3767" s="47"/>
      <c r="BA3767"/>
      <c r="BB3767"/>
      <c r="BC3767"/>
      <c r="BD3767"/>
      <c r="BE3767" s="47"/>
      <c r="BF3767"/>
      <c r="BG3767"/>
    </row>
    <row r="3768" spans="20:59" x14ac:dyDescent="0.25">
      <c r="T3768" s="47"/>
      <c r="U3768"/>
      <c r="V3768"/>
      <c r="W3768"/>
      <c r="X3768"/>
      <c r="Y3768" s="47"/>
      <c r="Z3768"/>
      <c r="AA3768"/>
      <c r="AJ3768" s="47"/>
      <c r="AK3768"/>
      <c r="AL3768"/>
      <c r="AM3768"/>
      <c r="AN3768"/>
      <c r="AO3768" s="47"/>
      <c r="AP3768"/>
      <c r="AQ3768"/>
      <c r="AZ3768" s="47"/>
      <c r="BA3768"/>
      <c r="BB3768"/>
      <c r="BC3768"/>
      <c r="BD3768"/>
      <c r="BE3768" s="47"/>
      <c r="BF3768"/>
      <c r="BG3768"/>
    </row>
    <row r="3769" spans="20:59" x14ac:dyDescent="0.25">
      <c r="T3769" s="47"/>
      <c r="U3769"/>
      <c r="V3769"/>
      <c r="W3769"/>
      <c r="X3769"/>
      <c r="Y3769" s="47"/>
      <c r="Z3769"/>
      <c r="AA3769"/>
      <c r="AJ3769" s="47"/>
      <c r="AK3769"/>
      <c r="AL3769"/>
      <c r="AM3769"/>
      <c r="AN3769"/>
      <c r="AO3769" s="47"/>
      <c r="AP3769"/>
      <c r="AQ3769"/>
      <c r="AZ3769" s="47"/>
      <c r="BA3769"/>
      <c r="BB3769"/>
      <c r="BC3769"/>
      <c r="BD3769"/>
      <c r="BE3769" s="47"/>
      <c r="BF3769"/>
      <c r="BG3769"/>
    </row>
    <row r="3770" spans="20:59" x14ac:dyDescent="0.25">
      <c r="T3770" s="47"/>
      <c r="U3770"/>
      <c r="V3770"/>
      <c r="W3770"/>
      <c r="X3770"/>
      <c r="Y3770" s="47"/>
      <c r="Z3770"/>
      <c r="AA3770"/>
      <c r="AJ3770" s="47"/>
      <c r="AK3770"/>
      <c r="AL3770"/>
      <c r="AM3770"/>
      <c r="AN3770"/>
      <c r="AO3770" s="47"/>
      <c r="AP3770"/>
      <c r="AQ3770"/>
      <c r="AZ3770" s="47"/>
      <c r="BA3770"/>
      <c r="BB3770"/>
      <c r="BC3770"/>
      <c r="BD3770"/>
      <c r="BE3770" s="47"/>
      <c r="BF3770"/>
      <c r="BG3770"/>
    </row>
    <row r="3771" spans="20:59" x14ac:dyDescent="0.25">
      <c r="T3771" s="47"/>
      <c r="U3771"/>
      <c r="V3771"/>
      <c r="W3771"/>
      <c r="X3771"/>
      <c r="Y3771" s="47"/>
      <c r="Z3771"/>
      <c r="AA3771"/>
      <c r="AJ3771" s="47"/>
      <c r="AK3771"/>
      <c r="AL3771"/>
      <c r="AM3771"/>
      <c r="AN3771"/>
      <c r="AO3771" s="47"/>
      <c r="AP3771"/>
      <c r="AQ3771"/>
      <c r="AZ3771" s="47"/>
      <c r="BA3771"/>
      <c r="BB3771"/>
      <c r="BC3771"/>
      <c r="BD3771"/>
      <c r="BE3771" s="47"/>
      <c r="BF3771"/>
      <c r="BG3771"/>
    </row>
    <row r="3772" spans="20:59" x14ac:dyDescent="0.25">
      <c r="T3772" s="47"/>
      <c r="U3772"/>
      <c r="V3772"/>
      <c r="W3772"/>
      <c r="X3772"/>
      <c r="Y3772" s="47"/>
      <c r="Z3772"/>
      <c r="AA3772"/>
      <c r="AJ3772" s="47"/>
      <c r="AK3772"/>
      <c r="AL3772"/>
      <c r="AM3772"/>
      <c r="AN3772"/>
      <c r="AO3772" s="47"/>
      <c r="AP3772"/>
      <c r="AQ3772"/>
      <c r="AZ3772" s="47"/>
      <c r="BA3772"/>
      <c r="BB3772"/>
      <c r="BC3772"/>
      <c r="BD3772"/>
      <c r="BE3772" s="47"/>
      <c r="BF3772"/>
      <c r="BG3772"/>
    </row>
    <row r="3773" spans="20:59" x14ac:dyDescent="0.25">
      <c r="T3773" s="47"/>
      <c r="U3773"/>
      <c r="V3773"/>
      <c r="W3773"/>
      <c r="X3773"/>
      <c r="Y3773" s="47"/>
      <c r="Z3773"/>
      <c r="AA3773"/>
      <c r="AJ3773" s="47"/>
      <c r="AK3773"/>
      <c r="AL3773"/>
      <c r="AM3773"/>
      <c r="AN3773"/>
      <c r="AO3773" s="47"/>
      <c r="AP3773"/>
      <c r="AQ3773"/>
      <c r="AZ3773" s="47"/>
      <c r="BA3773"/>
      <c r="BB3773"/>
      <c r="BC3773"/>
      <c r="BD3773"/>
      <c r="BE3773" s="47"/>
      <c r="BF3773"/>
      <c r="BG3773"/>
    </row>
    <row r="3774" spans="20:59" x14ac:dyDescent="0.25">
      <c r="T3774" s="47"/>
      <c r="U3774"/>
      <c r="V3774"/>
      <c r="W3774"/>
      <c r="X3774"/>
      <c r="Y3774" s="47"/>
      <c r="Z3774"/>
      <c r="AA3774"/>
      <c r="AJ3774" s="47"/>
      <c r="AK3774"/>
      <c r="AL3774"/>
      <c r="AM3774"/>
      <c r="AN3774"/>
      <c r="AO3774" s="47"/>
      <c r="AP3774"/>
      <c r="AQ3774"/>
      <c r="AZ3774" s="47"/>
      <c r="BA3774"/>
      <c r="BB3774"/>
      <c r="BC3774"/>
      <c r="BD3774"/>
      <c r="BE3774" s="47"/>
      <c r="BF3774"/>
      <c r="BG3774"/>
    </row>
    <row r="3775" spans="20:59" x14ac:dyDescent="0.25">
      <c r="T3775" s="47"/>
      <c r="U3775"/>
      <c r="V3775"/>
      <c r="W3775"/>
      <c r="X3775"/>
      <c r="Y3775" s="47"/>
      <c r="Z3775"/>
      <c r="AA3775"/>
      <c r="AJ3775" s="47"/>
      <c r="AK3775"/>
      <c r="AL3775"/>
      <c r="AM3775"/>
      <c r="AN3775"/>
      <c r="AO3775" s="47"/>
      <c r="AP3775"/>
      <c r="AQ3775"/>
      <c r="AZ3775" s="47"/>
      <c r="BA3775"/>
      <c r="BB3775"/>
      <c r="BC3775"/>
      <c r="BD3775"/>
      <c r="BE3775" s="47"/>
      <c r="BF3775"/>
      <c r="BG3775"/>
    </row>
    <row r="3776" spans="20:59" x14ac:dyDescent="0.25">
      <c r="T3776" s="47"/>
      <c r="U3776"/>
      <c r="V3776"/>
      <c r="W3776"/>
      <c r="X3776"/>
      <c r="Y3776" s="47"/>
      <c r="Z3776"/>
      <c r="AA3776"/>
      <c r="AJ3776" s="47"/>
      <c r="AK3776"/>
      <c r="AL3776"/>
      <c r="AM3776"/>
      <c r="AN3776"/>
      <c r="AO3776" s="47"/>
      <c r="AP3776"/>
      <c r="AQ3776"/>
      <c r="AZ3776" s="47"/>
      <c r="BA3776"/>
      <c r="BB3776"/>
      <c r="BC3776"/>
      <c r="BD3776"/>
      <c r="BE3776" s="47"/>
      <c r="BF3776"/>
      <c r="BG3776"/>
    </row>
    <row r="3777" spans="20:59" x14ac:dyDescent="0.25">
      <c r="T3777" s="47"/>
      <c r="U3777"/>
      <c r="V3777"/>
      <c r="W3777"/>
      <c r="X3777"/>
      <c r="Y3777" s="47"/>
      <c r="Z3777"/>
      <c r="AA3777"/>
      <c r="AJ3777" s="47"/>
      <c r="AK3777"/>
      <c r="AL3777"/>
      <c r="AM3777"/>
      <c r="AN3777"/>
      <c r="AO3777" s="47"/>
      <c r="AP3777"/>
      <c r="AQ3777"/>
      <c r="AZ3777" s="47"/>
      <c r="BA3777"/>
      <c r="BB3777"/>
      <c r="BC3777"/>
      <c r="BD3777"/>
      <c r="BE3777" s="47"/>
      <c r="BF3777"/>
      <c r="BG3777"/>
    </row>
    <row r="3778" spans="20:59" x14ac:dyDescent="0.25">
      <c r="T3778" s="47"/>
      <c r="U3778"/>
      <c r="V3778"/>
      <c r="W3778"/>
      <c r="X3778"/>
      <c r="Y3778" s="47"/>
      <c r="Z3778"/>
      <c r="AA3778"/>
      <c r="AJ3778" s="47"/>
      <c r="AK3778"/>
      <c r="AL3778"/>
      <c r="AM3778"/>
      <c r="AN3778"/>
      <c r="AO3778" s="47"/>
      <c r="AP3778"/>
      <c r="AQ3778"/>
      <c r="AZ3778" s="47"/>
      <c r="BA3778"/>
      <c r="BB3778"/>
      <c r="BC3778"/>
      <c r="BD3778"/>
      <c r="BE3778" s="47"/>
      <c r="BF3778"/>
      <c r="BG3778"/>
    </row>
    <row r="3779" spans="20:59" x14ac:dyDescent="0.25">
      <c r="T3779" s="47"/>
      <c r="U3779"/>
      <c r="V3779"/>
      <c r="W3779"/>
      <c r="X3779"/>
      <c r="Y3779" s="47"/>
      <c r="Z3779"/>
      <c r="AA3779"/>
      <c r="AJ3779" s="47"/>
      <c r="AK3779"/>
      <c r="AL3779"/>
      <c r="AM3779"/>
      <c r="AN3779"/>
      <c r="AO3779" s="47"/>
      <c r="AP3779"/>
      <c r="AQ3779"/>
      <c r="AZ3779" s="47"/>
      <c r="BA3779"/>
      <c r="BB3779"/>
      <c r="BC3779"/>
      <c r="BD3779"/>
      <c r="BE3779" s="47"/>
      <c r="BF3779"/>
      <c r="BG3779"/>
    </row>
    <row r="3780" spans="20:59" x14ac:dyDescent="0.25">
      <c r="T3780" s="47"/>
      <c r="U3780"/>
      <c r="V3780"/>
      <c r="W3780"/>
      <c r="X3780"/>
      <c r="Y3780" s="47"/>
      <c r="Z3780"/>
      <c r="AA3780"/>
      <c r="AJ3780" s="47"/>
      <c r="AK3780"/>
      <c r="AL3780"/>
      <c r="AM3780"/>
      <c r="AN3780"/>
      <c r="AO3780" s="47"/>
      <c r="AP3780"/>
      <c r="AQ3780"/>
      <c r="AZ3780" s="47"/>
      <c r="BA3780"/>
      <c r="BB3780"/>
      <c r="BC3780"/>
      <c r="BD3780"/>
      <c r="BE3780" s="47"/>
      <c r="BF3780"/>
      <c r="BG3780"/>
    </row>
    <row r="3781" spans="20:59" x14ac:dyDescent="0.25">
      <c r="T3781" s="47"/>
      <c r="U3781"/>
      <c r="V3781"/>
      <c r="W3781"/>
      <c r="X3781"/>
      <c r="Y3781" s="47"/>
      <c r="Z3781"/>
      <c r="AA3781"/>
      <c r="AJ3781" s="47"/>
      <c r="AK3781"/>
      <c r="AL3781"/>
      <c r="AM3781"/>
      <c r="AN3781"/>
      <c r="AO3781" s="47"/>
      <c r="AP3781"/>
      <c r="AQ3781"/>
      <c r="AZ3781" s="47"/>
      <c r="BA3781"/>
      <c r="BB3781"/>
      <c r="BC3781"/>
      <c r="BD3781"/>
      <c r="BE3781" s="47"/>
      <c r="BF3781"/>
      <c r="BG3781"/>
    </row>
    <row r="3782" spans="20:59" x14ac:dyDescent="0.25">
      <c r="T3782" s="47"/>
      <c r="U3782"/>
      <c r="V3782"/>
      <c r="W3782"/>
      <c r="X3782"/>
      <c r="Y3782" s="47"/>
      <c r="Z3782"/>
      <c r="AA3782"/>
      <c r="AJ3782" s="47"/>
      <c r="AK3782"/>
      <c r="AL3782"/>
      <c r="AM3782"/>
      <c r="AN3782"/>
      <c r="AO3782" s="47"/>
      <c r="AP3782"/>
      <c r="AQ3782"/>
      <c r="AZ3782" s="47"/>
      <c r="BA3782"/>
      <c r="BB3782"/>
      <c r="BC3782"/>
      <c r="BD3782"/>
      <c r="BE3782" s="47"/>
      <c r="BF3782"/>
      <c r="BG3782"/>
    </row>
    <row r="3783" spans="20:59" x14ac:dyDescent="0.25">
      <c r="T3783" s="47"/>
      <c r="U3783"/>
      <c r="V3783"/>
      <c r="W3783"/>
      <c r="X3783"/>
      <c r="Y3783" s="47"/>
      <c r="Z3783"/>
      <c r="AA3783"/>
      <c r="AJ3783" s="47"/>
      <c r="AK3783"/>
      <c r="AL3783"/>
      <c r="AM3783"/>
      <c r="AN3783"/>
      <c r="AO3783" s="47"/>
      <c r="AP3783"/>
      <c r="AQ3783"/>
      <c r="AZ3783" s="47"/>
      <c r="BA3783"/>
      <c r="BB3783"/>
      <c r="BC3783"/>
      <c r="BD3783"/>
      <c r="BE3783" s="47"/>
      <c r="BF3783"/>
      <c r="BG3783"/>
    </row>
    <row r="3784" spans="20:59" x14ac:dyDescent="0.25">
      <c r="T3784" s="47"/>
      <c r="U3784"/>
      <c r="V3784"/>
      <c r="W3784"/>
      <c r="X3784"/>
      <c r="Y3784" s="47"/>
      <c r="Z3784"/>
      <c r="AA3784"/>
      <c r="AJ3784" s="47"/>
      <c r="AK3784"/>
      <c r="AL3784"/>
      <c r="AM3784"/>
      <c r="AN3784"/>
      <c r="AO3784" s="47"/>
      <c r="AP3784"/>
      <c r="AQ3784"/>
      <c r="AZ3784" s="47"/>
      <c r="BA3784"/>
      <c r="BB3784"/>
      <c r="BC3784"/>
      <c r="BD3784"/>
      <c r="BE3784" s="47"/>
      <c r="BF3784"/>
      <c r="BG3784"/>
    </row>
    <row r="3785" spans="20:59" x14ac:dyDescent="0.25">
      <c r="T3785" s="47"/>
      <c r="U3785"/>
      <c r="V3785"/>
      <c r="W3785"/>
      <c r="X3785"/>
      <c r="Y3785" s="47"/>
      <c r="Z3785"/>
      <c r="AA3785"/>
      <c r="AJ3785" s="47"/>
      <c r="AK3785"/>
      <c r="AL3785"/>
      <c r="AM3785"/>
      <c r="AN3785"/>
      <c r="AO3785" s="47"/>
      <c r="AP3785"/>
      <c r="AQ3785"/>
      <c r="AZ3785" s="47"/>
      <c r="BA3785"/>
      <c r="BB3785"/>
      <c r="BC3785"/>
      <c r="BD3785"/>
      <c r="BE3785" s="47"/>
      <c r="BF3785"/>
      <c r="BG3785"/>
    </row>
    <row r="3786" spans="20:59" x14ac:dyDescent="0.25">
      <c r="T3786" s="47"/>
      <c r="U3786"/>
      <c r="V3786"/>
      <c r="W3786"/>
      <c r="X3786"/>
      <c r="Y3786" s="47"/>
      <c r="Z3786"/>
      <c r="AA3786"/>
      <c r="AJ3786" s="47"/>
      <c r="AK3786"/>
      <c r="AL3786"/>
      <c r="AM3786"/>
      <c r="AN3786"/>
      <c r="AO3786" s="47"/>
      <c r="AP3786"/>
      <c r="AQ3786"/>
      <c r="AZ3786" s="47"/>
      <c r="BA3786"/>
      <c r="BB3786"/>
      <c r="BC3786"/>
      <c r="BD3786"/>
      <c r="BE3786" s="47"/>
      <c r="BF3786"/>
      <c r="BG3786"/>
    </row>
    <row r="3787" spans="20:59" x14ac:dyDescent="0.25">
      <c r="T3787" s="47"/>
      <c r="U3787"/>
      <c r="V3787"/>
      <c r="W3787"/>
      <c r="X3787"/>
      <c r="Y3787" s="47"/>
      <c r="Z3787"/>
      <c r="AA3787"/>
      <c r="AJ3787" s="47"/>
      <c r="AK3787"/>
      <c r="AL3787"/>
      <c r="AM3787"/>
      <c r="AN3787"/>
      <c r="AO3787" s="47"/>
      <c r="AP3787"/>
      <c r="AQ3787"/>
      <c r="AZ3787" s="47"/>
      <c r="BA3787"/>
      <c r="BB3787"/>
      <c r="BC3787"/>
      <c r="BD3787"/>
      <c r="BE3787" s="47"/>
      <c r="BF3787"/>
      <c r="BG3787"/>
    </row>
    <row r="3788" spans="20:59" x14ac:dyDescent="0.25">
      <c r="T3788" s="47"/>
      <c r="U3788"/>
      <c r="V3788"/>
      <c r="W3788"/>
      <c r="X3788"/>
      <c r="Y3788" s="47"/>
      <c r="Z3788"/>
      <c r="AA3788"/>
      <c r="AJ3788" s="47"/>
      <c r="AK3788"/>
      <c r="AL3788"/>
      <c r="AM3788"/>
      <c r="AN3788"/>
      <c r="AO3788" s="47"/>
      <c r="AP3788"/>
      <c r="AQ3788"/>
      <c r="AZ3788" s="47"/>
      <c r="BA3788"/>
      <c r="BB3788"/>
      <c r="BC3788"/>
      <c r="BD3788"/>
      <c r="BE3788" s="47"/>
      <c r="BF3788"/>
      <c r="BG3788"/>
    </row>
    <row r="3789" spans="20:59" x14ac:dyDescent="0.25">
      <c r="T3789" s="47"/>
      <c r="U3789"/>
      <c r="V3789"/>
      <c r="W3789"/>
      <c r="X3789"/>
      <c r="Y3789" s="47"/>
      <c r="Z3789"/>
      <c r="AA3789"/>
      <c r="AJ3789" s="47"/>
      <c r="AK3789"/>
      <c r="AL3789"/>
      <c r="AM3789"/>
      <c r="AN3789"/>
      <c r="AO3789" s="47"/>
      <c r="AP3789"/>
      <c r="AQ3789"/>
      <c r="AZ3789" s="47"/>
      <c r="BA3789"/>
      <c r="BB3789"/>
      <c r="BC3789"/>
      <c r="BD3789"/>
      <c r="BE3789" s="47"/>
      <c r="BF3789"/>
      <c r="BG3789"/>
    </row>
    <row r="3790" spans="20:59" x14ac:dyDescent="0.25">
      <c r="T3790" s="47"/>
      <c r="U3790"/>
      <c r="V3790"/>
      <c r="W3790"/>
      <c r="X3790"/>
      <c r="Y3790" s="47"/>
      <c r="Z3790"/>
      <c r="AA3790"/>
      <c r="AJ3790" s="47"/>
      <c r="AK3790"/>
      <c r="AL3790"/>
      <c r="AM3790"/>
      <c r="AN3790"/>
      <c r="AO3790" s="47"/>
      <c r="AP3790"/>
      <c r="AQ3790"/>
      <c r="AZ3790" s="47"/>
      <c r="BA3790"/>
      <c r="BB3790"/>
      <c r="BC3790"/>
      <c r="BD3790"/>
      <c r="BE3790" s="47"/>
      <c r="BF3790"/>
      <c r="BG3790"/>
    </row>
    <row r="3791" spans="20:59" x14ac:dyDescent="0.25">
      <c r="T3791" s="47"/>
      <c r="U3791"/>
      <c r="V3791"/>
      <c r="W3791"/>
      <c r="X3791"/>
      <c r="Y3791" s="47"/>
      <c r="Z3791"/>
      <c r="AA3791"/>
      <c r="AJ3791" s="47"/>
      <c r="AK3791"/>
      <c r="AL3791"/>
      <c r="AM3791"/>
      <c r="AN3791"/>
      <c r="AO3791" s="47"/>
      <c r="AP3791"/>
      <c r="AQ3791"/>
      <c r="AZ3791" s="47"/>
      <c r="BA3791"/>
      <c r="BB3791"/>
      <c r="BC3791"/>
      <c r="BD3791"/>
      <c r="BE3791" s="47"/>
      <c r="BF3791"/>
      <c r="BG3791"/>
    </row>
    <row r="3792" spans="20:59" x14ac:dyDescent="0.25">
      <c r="T3792" s="47"/>
      <c r="U3792"/>
      <c r="V3792"/>
      <c r="W3792"/>
      <c r="X3792"/>
      <c r="Y3792" s="47"/>
      <c r="Z3792"/>
      <c r="AA3792"/>
      <c r="AJ3792" s="47"/>
      <c r="AK3792"/>
      <c r="AL3792"/>
      <c r="AM3792"/>
      <c r="AN3792"/>
      <c r="AO3792" s="47"/>
      <c r="AP3792"/>
      <c r="AQ3792"/>
      <c r="AZ3792" s="47"/>
      <c r="BA3792"/>
      <c r="BB3792"/>
      <c r="BC3792"/>
      <c r="BD3792"/>
      <c r="BE3792" s="47"/>
      <c r="BF3792"/>
      <c r="BG3792"/>
    </row>
    <row r="3793" spans="20:59" x14ac:dyDescent="0.25">
      <c r="T3793" s="47"/>
      <c r="U3793"/>
      <c r="V3793"/>
      <c r="W3793"/>
      <c r="X3793"/>
      <c r="Y3793" s="47"/>
      <c r="Z3793"/>
      <c r="AA3793"/>
      <c r="AJ3793" s="47"/>
      <c r="AK3793"/>
      <c r="AL3793"/>
      <c r="AM3793"/>
      <c r="AN3793"/>
      <c r="AO3793" s="47"/>
      <c r="AP3793"/>
      <c r="AQ3793"/>
      <c r="AZ3793" s="47"/>
      <c r="BA3793"/>
      <c r="BB3793"/>
      <c r="BC3793"/>
      <c r="BD3793"/>
      <c r="BE3793" s="47"/>
      <c r="BF3793"/>
      <c r="BG3793"/>
    </row>
    <row r="3794" spans="20:59" x14ac:dyDescent="0.25">
      <c r="T3794" s="47"/>
      <c r="U3794"/>
      <c r="V3794"/>
      <c r="W3794"/>
      <c r="X3794"/>
      <c r="Y3794" s="47"/>
      <c r="Z3794"/>
      <c r="AA3794"/>
      <c r="AJ3794" s="47"/>
      <c r="AK3794"/>
      <c r="AL3794"/>
      <c r="AM3794"/>
      <c r="AN3794"/>
      <c r="AO3794" s="47"/>
      <c r="AP3794"/>
      <c r="AQ3794"/>
      <c r="AZ3794" s="47"/>
      <c r="BA3794"/>
      <c r="BB3794"/>
      <c r="BC3794"/>
      <c r="BD3794"/>
      <c r="BE3794" s="47"/>
      <c r="BF3794"/>
      <c r="BG3794"/>
    </row>
    <row r="3795" spans="20:59" x14ac:dyDescent="0.25">
      <c r="T3795" s="47"/>
      <c r="U3795"/>
      <c r="V3795"/>
      <c r="W3795"/>
      <c r="X3795"/>
      <c r="Y3795" s="47"/>
      <c r="Z3795"/>
      <c r="AA3795"/>
      <c r="AJ3795" s="47"/>
      <c r="AK3795"/>
      <c r="AL3795"/>
      <c r="AM3795"/>
      <c r="AN3795"/>
      <c r="AO3795" s="47"/>
      <c r="AP3795"/>
      <c r="AQ3795"/>
      <c r="AZ3795" s="47"/>
      <c r="BA3795"/>
      <c r="BB3795"/>
      <c r="BC3795"/>
      <c r="BD3795"/>
      <c r="BE3795" s="47"/>
      <c r="BF3795"/>
      <c r="BG3795"/>
    </row>
    <row r="3796" spans="20:59" x14ac:dyDescent="0.25">
      <c r="T3796" s="47"/>
      <c r="U3796"/>
      <c r="V3796"/>
      <c r="W3796"/>
      <c r="X3796"/>
      <c r="Y3796" s="47"/>
      <c r="Z3796"/>
      <c r="AA3796"/>
      <c r="AJ3796" s="47"/>
      <c r="AK3796"/>
      <c r="AL3796"/>
      <c r="AM3796"/>
      <c r="AN3796"/>
      <c r="AO3796" s="47"/>
      <c r="AP3796"/>
      <c r="AQ3796"/>
      <c r="AZ3796" s="47"/>
      <c r="BA3796"/>
      <c r="BB3796"/>
      <c r="BC3796"/>
      <c r="BD3796"/>
      <c r="BE3796" s="47"/>
      <c r="BF3796"/>
      <c r="BG3796"/>
    </row>
    <row r="3797" spans="20:59" x14ac:dyDescent="0.25">
      <c r="T3797" s="47"/>
      <c r="U3797"/>
      <c r="V3797"/>
      <c r="W3797"/>
      <c r="X3797"/>
      <c r="Y3797" s="47"/>
      <c r="Z3797"/>
      <c r="AA3797"/>
      <c r="AJ3797" s="47"/>
      <c r="AK3797"/>
      <c r="AL3797"/>
      <c r="AM3797"/>
      <c r="AN3797"/>
      <c r="AO3797" s="47"/>
      <c r="AP3797"/>
      <c r="AQ3797"/>
      <c r="AZ3797" s="47"/>
      <c r="BA3797"/>
      <c r="BB3797"/>
      <c r="BC3797"/>
      <c r="BD3797"/>
      <c r="BE3797" s="47"/>
      <c r="BF3797"/>
      <c r="BG3797"/>
    </row>
    <row r="3798" spans="20:59" x14ac:dyDescent="0.25">
      <c r="T3798" s="47"/>
      <c r="U3798"/>
      <c r="V3798"/>
      <c r="W3798"/>
      <c r="X3798"/>
      <c r="Y3798" s="47"/>
      <c r="Z3798"/>
      <c r="AA3798"/>
      <c r="AJ3798" s="47"/>
      <c r="AK3798"/>
      <c r="AL3798"/>
      <c r="AM3798"/>
      <c r="AN3798"/>
      <c r="AO3798" s="47"/>
      <c r="AP3798"/>
      <c r="AQ3798"/>
      <c r="AZ3798" s="47"/>
      <c r="BA3798"/>
      <c r="BB3798"/>
      <c r="BC3798"/>
      <c r="BD3798"/>
      <c r="BE3798" s="47"/>
      <c r="BF3798"/>
      <c r="BG3798"/>
    </row>
    <row r="3799" spans="20:59" x14ac:dyDescent="0.25">
      <c r="T3799" s="47"/>
      <c r="U3799"/>
      <c r="V3799"/>
      <c r="W3799"/>
      <c r="X3799"/>
      <c r="Y3799" s="47"/>
      <c r="Z3799"/>
      <c r="AA3799"/>
      <c r="AJ3799" s="47"/>
      <c r="AK3799"/>
      <c r="AL3799"/>
      <c r="AM3799"/>
      <c r="AN3799"/>
      <c r="AO3799" s="47"/>
      <c r="AP3799"/>
      <c r="AQ3799"/>
      <c r="AZ3799" s="47"/>
      <c r="BA3799"/>
      <c r="BB3799"/>
      <c r="BC3799"/>
      <c r="BD3799"/>
      <c r="BE3799" s="47"/>
      <c r="BF3799"/>
      <c r="BG3799"/>
    </row>
    <row r="3800" spans="20:59" x14ac:dyDescent="0.25">
      <c r="T3800" s="47"/>
      <c r="U3800"/>
      <c r="V3800"/>
      <c r="W3800"/>
      <c r="X3800"/>
      <c r="Y3800" s="47"/>
      <c r="Z3800"/>
      <c r="AA3800"/>
      <c r="AJ3800" s="47"/>
      <c r="AK3800"/>
      <c r="AL3800"/>
      <c r="AM3800"/>
      <c r="AN3800"/>
      <c r="AO3800" s="47"/>
      <c r="AP3800"/>
      <c r="AQ3800"/>
      <c r="AZ3800" s="47"/>
      <c r="BA3800"/>
      <c r="BB3800"/>
      <c r="BC3800"/>
      <c r="BD3800"/>
      <c r="BE3800" s="47"/>
      <c r="BF3800"/>
      <c r="BG3800"/>
    </row>
    <row r="3801" spans="20:59" x14ac:dyDescent="0.25">
      <c r="T3801" s="47"/>
      <c r="U3801"/>
      <c r="V3801"/>
      <c r="W3801"/>
      <c r="X3801"/>
      <c r="Y3801" s="47"/>
      <c r="Z3801"/>
      <c r="AA3801"/>
      <c r="AJ3801" s="47"/>
      <c r="AK3801"/>
      <c r="AL3801"/>
      <c r="AM3801"/>
      <c r="AN3801"/>
      <c r="AO3801" s="47"/>
      <c r="AP3801"/>
      <c r="AQ3801"/>
      <c r="AZ3801" s="47"/>
      <c r="BA3801"/>
      <c r="BB3801"/>
      <c r="BC3801"/>
      <c r="BD3801"/>
      <c r="BE3801" s="47"/>
      <c r="BF3801"/>
      <c r="BG3801"/>
    </row>
    <row r="3802" spans="20:59" x14ac:dyDescent="0.25">
      <c r="T3802" s="47"/>
      <c r="U3802"/>
      <c r="V3802"/>
      <c r="W3802"/>
      <c r="X3802"/>
      <c r="Y3802" s="47"/>
      <c r="Z3802"/>
      <c r="AA3802"/>
      <c r="AJ3802" s="47"/>
      <c r="AK3802"/>
      <c r="AL3802"/>
      <c r="AM3802"/>
      <c r="AN3802"/>
      <c r="AO3802" s="47"/>
      <c r="AP3802"/>
      <c r="AQ3802"/>
      <c r="AZ3802" s="47"/>
      <c r="BA3802"/>
      <c r="BB3802"/>
      <c r="BC3802"/>
      <c r="BD3802"/>
      <c r="BE3802" s="47"/>
      <c r="BF3802"/>
      <c r="BG3802"/>
    </row>
    <row r="3803" spans="20:59" x14ac:dyDescent="0.25">
      <c r="T3803" s="47"/>
      <c r="U3803"/>
      <c r="V3803"/>
      <c r="W3803"/>
      <c r="X3803"/>
      <c r="Y3803" s="47"/>
      <c r="Z3803"/>
      <c r="AA3803"/>
      <c r="AJ3803" s="47"/>
      <c r="AK3803"/>
      <c r="AL3803"/>
      <c r="AM3803"/>
      <c r="AN3803"/>
      <c r="AO3803" s="47"/>
      <c r="AP3803"/>
      <c r="AQ3803"/>
      <c r="AZ3803" s="47"/>
      <c r="BA3803"/>
      <c r="BB3803"/>
      <c r="BC3803"/>
      <c r="BD3803"/>
      <c r="BE3803" s="47"/>
      <c r="BF3803"/>
      <c r="BG3803"/>
    </row>
    <row r="3804" spans="20:59" x14ac:dyDescent="0.25">
      <c r="T3804" s="47"/>
      <c r="U3804"/>
      <c r="V3804"/>
      <c r="W3804"/>
      <c r="X3804"/>
      <c r="Y3804" s="47"/>
      <c r="Z3804"/>
      <c r="AA3804"/>
      <c r="AJ3804" s="47"/>
      <c r="AK3804"/>
      <c r="AL3804"/>
      <c r="AM3804"/>
      <c r="AN3804"/>
      <c r="AO3804" s="47"/>
      <c r="AP3804"/>
      <c r="AQ3804"/>
      <c r="AZ3804" s="47"/>
      <c r="BA3804"/>
      <c r="BB3804"/>
      <c r="BC3804"/>
      <c r="BD3804"/>
      <c r="BE3804" s="47"/>
      <c r="BF3804"/>
      <c r="BG3804"/>
    </row>
    <row r="3805" spans="20:59" x14ac:dyDescent="0.25">
      <c r="T3805" s="47"/>
      <c r="U3805"/>
      <c r="V3805"/>
      <c r="W3805"/>
      <c r="X3805"/>
      <c r="Y3805" s="47"/>
      <c r="Z3805"/>
      <c r="AA3805"/>
      <c r="AJ3805" s="47"/>
      <c r="AK3805"/>
      <c r="AL3805"/>
      <c r="AM3805"/>
      <c r="AN3805"/>
      <c r="AO3805" s="47"/>
      <c r="AP3805"/>
      <c r="AQ3805"/>
      <c r="AZ3805" s="47"/>
      <c r="BA3805"/>
      <c r="BB3805"/>
      <c r="BC3805"/>
      <c r="BD3805"/>
      <c r="BE3805" s="47"/>
      <c r="BF3805"/>
      <c r="BG3805"/>
    </row>
    <row r="3806" spans="20:59" x14ac:dyDescent="0.25">
      <c r="T3806" s="47"/>
      <c r="U3806"/>
      <c r="V3806"/>
      <c r="W3806"/>
      <c r="X3806"/>
      <c r="Y3806" s="47"/>
      <c r="Z3806"/>
      <c r="AA3806"/>
      <c r="AJ3806" s="47"/>
      <c r="AK3806"/>
      <c r="AL3806"/>
      <c r="AM3806"/>
      <c r="AN3806"/>
      <c r="AO3806" s="47"/>
      <c r="AP3806"/>
      <c r="AQ3806"/>
      <c r="AZ3806" s="47"/>
      <c r="BA3806"/>
      <c r="BB3806"/>
      <c r="BC3806"/>
      <c r="BD3806"/>
      <c r="BE3806" s="47"/>
      <c r="BF3806"/>
      <c r="BG3806"/>
    </row>
    <row r="3807" spans="20:59" x14ac:dyDescent="0.25">
      <c r="T3807" s="47"/>
      <c r="U3807"/>
      <c r="V3807"/>
      <c r="W3807"/>
      <c r="X3807"/>
      <c r="Y3807" s="47"/>
      <c r="Z3807"/>
      <c r="AA3807"/>
      <c r="AJ3807" s="47"/>
      <c r="AK3807"/>
      <c r="AL3807"/>
      <c r="AM3807"/>
      <c r="AN3807"/>
      <c r="AO3807" s="47"/>
      <c r="AP3807"/>
      <c r="AQ3807"/>
      <c r="AZ3807" s="47"/>
      <c r="BA3807"/>
      <c r="BB3807"/>
      <c r="BC3807"/>
      <c r="BD3807"/>
      <c r="BE3807" s="47"/>
      <c r="BF3807"/>
      <c r="BG3807"/>
    </row>
    <row r="3808" spans="20:59" x14ac:dyDescent="0.25">
      <c r="T3808" s="47"/>
      <c r="U3808"/>
      <c r="V3808"/>
      <c r="W3808"/>
      <c r="X3808"/>
      <c r="Y3808" s="47"/>
      <c r="Z3808"/>
      <c r="AA3808"/>
      <c r="AJ3808" s="47"/>
      <c r="AK3808"/>
      <c r="AL3808"/>
      <c r="AM3808"/>
      <c r="AN3808"/>
      <c r="AO3808" s="47"/>
      <c r="AP3808"/>
      <c r="AQ3808"/>
      <c r="AZ3808" s="47"/>
      <c r="BA3808"/>
      <c r="BB3808"/>
      <c r="BC3808"/>
      <c r="BD3808"/>
      <c r="BE3808" s="47"/>
      <c r="BF3808"/>
      <c r="BG3808"/>
    </row>
    <row r="3809" spans="20:59" x14ac:dyDescent="0.25">
      <c r="T3809" s="47"/>
      <c r="U3809"/>
      <c r="V3809"/>
      <c r="W3809"/>
      <c r="X3809"/>
      <c r="Y3809" s="47"/>
      <c r="Z3809"/>
      <c r="AA3809"/>
      <c r="AJ3809" s="47"/>
      <c r="AK3809"/>
      <c r="AL3809"/>
      <c r="AM3809"/>
      <c r="AN3809"/>
      <c r="AO3809" s="47"/>
      <c r="AP3809"/>
      <c r="AQ3809"/>
      <c r="AZ3809" s="47"/>
      <c r="BA3809"/>
      <c r="BB3809"/>
      <c r="BC3809"/>
      <c r="BD3809"/>
      <c r="BE3809" s="47"/>
      <c r="BF3809"/>
      <c r="BG3809"/>
    </row>
    <row r="3810" spans="20:59" x14ac:dyDescent="0.25">
      <c r="T3810" s="47"/>
      <c r="U3810"/>
      <c r="V3810"/>
      <c r="W3810"/>
      <c r="X3810"/>
      <c r="Y3810" s="47"/>
      <c r="Z3810"/>
      <c r="AA3810"/>
      <c r="AJ3810" s="47"/>
      <c r="AK3810"/>
      <c r="AL3810"/>
      <c r="AM3810"/>
      <c r="AN3810"/>
      <c r="AO3810" s="47"/>
      <c r="AP3810"/>
      <c r="AQ3810"/>
      <c r="AZ3810" s="47"/>
      <c r="BA3810"/>
      <c r="BB3810"/>
      <c r="BC3810"/>
      <c r="BD3810"/>
      <c r="BE3810" s="47"/>
      <c r="BF3810"/>
      <c r="BG3810"/>
    </row>
    <row r="3811" spans="20:59" x14ac:dyDescent="0.25">
      <c r="T3811" s="47"/>
      <c r="U3811"/>
      <c r="V3811"/>
      <c r="W3811"/>
      <c r="X3811"/>
      <c r="Y3811" s="47"/>
      <c r="Z3811"/>
      <c r="AA3811"/>
      <c r="AJ3811" s="47"/>
      <c r="AK3811"/>
      <c r="AL3811"/>
      <c r="AM3811"/>
      <c r="AN3811"/>
      <c r="AO3811" s="47"/>
      <c r="AP3811"/>
      <c r="AQ3811"/>
      <c r="AZ3811" s="47"/>
      <c r="BA3811"/>
      <c r="BB3811"/>
      <c r="BC3811"/>
      <c r="BD3811"/>
      <c r="BE3811" s="47"/>
      <c r="BF3811"/>
      <c r="BG3811"/>
    </row>
    <row r="3812" spans="20:59" x14ac:dyDescent="0.25">
      <c r="T3812" s="47"/>
      <c r="U3812"/>
      <c r="V3812"/>
      <c r="W3812"/>
      <c r="X3812"/>
      <c r="Y3812" s="47"/>
      <c r="Z3812"/>
      <c r="AA3812"/>
      <c r="AJ3812" s="47"/>
      <c r="AK3812"/>
      <c r="AL3812"/>
      <c r="AM3812"/>
      <c r="AN3812"/>
      <c r="AO3812" s="47"/>
      <c r="AP3812"/>
      <c r="AQ3812"/>
      <c r="AZ3812" s="47"/>
      <c r="BA3812"/>
      <c r="BB3812"/>
      <c r="BC3812"/>
      <c r="BD3812"/>
      <c r="BE3812" s="47"/>
      <c r="BF3812"/>
      <c r="BG3812"/>
    </row>
    <row r="3813" spans="20:59" x14ac:dyDescent="0.25">
      <c r="T3813" s="47"/>
      <c r="U3813"/>
      <c r="V3813"/>
      <c r="W3813"/>
      <c r="X3813"/>
      <c r="Y3813" s="47"/>
      <c r="Z3813"/>
      <c r="AA3813"/>
      <c r="AJ3813" s="47"/>
      <c r="AK3813"/>
      <c r="AL3813"/>
      <c r="AM3813"/>
      <c r="AN3813"/>
      <c r="AO3813" s="47"/>
      <c r="AP3813"/>
      <c r="AQ3813"/>
      <c r="AZ3813" s="47"/>
      <c r="BA3813"/>
      <c r="BB3813"/>
      <c r="BC3813"/>
      <c r="BD3813"/>
      <c r="BE3813" s="47"/>
      <c r="BF3813"/>
      <c r="BG3813"/>
    </row>
    <row r="3814" spans="20:59" x14ac:dyDescent="0.25">
      <c r="T3814" s="47"/>
      <c r="U3814"/>
      <c r="V3814"/>
      <c r="W3814"/>
      <c r="X3814"/>
      <c r="Y3814" s="47"/>
      <c r="Z3814"/>
      <c r="AA3814"/>
      <c r="AJ3814" s="47"/>
      <c r="AK3814"/>
      <c r="AL3814"/>
      <c r="AM3814"/>
      <c r="AN3814"/>
      <c r="AO3814" s="47"/>
      <c r="AP3814"/>
      <c r="AQ3814"/>
      <c r="AZ3814" s="47"/>
      <c r="BA3814"/>
      <c r="BB3814"/>
      <c r="BC3814"/>
      <c r="BD3814"/>
      <c r="BE3814" s="47"/>
      <c r="BF3814"/>
      <c r="BG3814"/>
    </row>
    <row r="3815" spans="20:59" x14ac:dyDescent="0.25">
      <c r="T3815" s="47"/>
      <c r="U3815"/>
      <c r="V3815"/>
      <c r="W3815"/>
      <c r="X3815"/>
      <c r="Y3815" s="47"/>
      <c r="Z3815"/>
      <c r="AA3815"/>
      <c r="AJ3815" s="47"/>
      <c r="AK3815"/>
      <c r="AL3815"/>
      <c r="AM3815"/>
      <c r="AN3815"/>
      <c r="AO3815" s="47"/>
      <c r="AP3815"/>
      <c r="AQ3815"/>
      <c r="AZ3815" s="47"/>
      <c r="BA3815"/>
      <c r="BB3815"/>
      <c r="BC3815"/>
      <c r="BD3815"/>
      <c r="BE3815" s="47"/>
      <c r="BF3815"/>
      <c r="BG3815"/>
    </row>
    <row r="3816" spans="20:59" x14ac:dyDescent="0.25">
      <c r="T3816" s="47"/>
      <c r="U3816"/>
      <c r="V3816"/>
      <c r="W3816"/>
      <c r="X3816"/>
      <c r="Y3816" s="47"/>
      <c r="Z3816"/>
      <c r="AA3816"/>
      <c r="AJ3816" s="47"/>
      <c r="AK3816"/>
      <c r="AL3816"/>
      <c r="AM3816"/>
      <c r="AN3816"/>
      <c r="AO3816" s="47"/>
      <c r="AP3816"/>
      <c r="AQ3816"/>
      <c r="AZ3816" s="47"/>
      <c r="BA3816"/>
      <c r="BB3816"/>
      <c r="BC3816"/>
      <c r="BD3816"/>
      <c r="BE3816" s="47"/>
      <c r="BF3816"/>
      <c r="BG3816"/>
    </row>
    <row r="3817" spans="20:59" x14ac:dyDescent="0.25">
      <c r="T3817" s="47"/>
      <c r="U3817"/>
      <c r="V3817"/>
      <c r="W3817"/>
      <c r="X3817"/>
      <c r="Y3817" s="47"/>
      <c r="Z3817"/>
      <c r="AA3817"/>
      <c r="AJ3817" s="47"/>
      <c r="AK3817"/>
      <c r="AL3817"/>
      <c r="AM3817"/>
      <c r="AN3817"/>
      <c r="AO3817" s="47"/>
      <c r="AP3817"/>
      <c r="AQ3817"/>
      <c r="AZ3817" s="47"/>
      <c r="BA3817"/>
      <c r="BB3817"/>
      <c r="BC3817"/>
      <c r="BD3817"/>
      <c r="BE3817" s="47"/>
      <c r="BF3817"/>
      <c r="BG3817"/>
    </row>
    <row r="3818" spans="20:59" x14ac:dyDescent="0.25">
      <c r="T3818" s="47"/>
      <c r="U3818"/>
      <c r="V3818"/>
      <c r="W3818"/>
      <c r="X3818"/>
      <c r="Y3818" s="47"/>
      <c r="Z3818"/>
      <c r="AA3818"/>
      <c r="AJ3818" s="47"/>
      <c r="AK3818"/>
      <c r="AL3818"/>
      <c r="AM3818"/>
      <c r="AN3818"/>
      <c r="AO3818" s="47"/>
      <c r="AP3818"/>
      <c r="AQ3818"/>
      <c r="AZ3818" s="47"/>
      <c r="BA3818"/>
      <c r="BB3818"/>
      <c r="BC3818"/>
      <c r="BD3818"/>
      <c r="BE3818" s="47"/>
      <c r="BF3818"/>
      <c r="BG3818"/>
    </row>
    <row r="3819" spans="20:59" x14ac:dyDescent="0.25">
      <c r="T3819" s="47"/>
      <c r="U3819"/>
      <c r="V3819"/>
      <c r="W3819"/>
      <c r="X3819"/>
      <c r="Y3819" s="47"/>
      <c r="Z3819"/>
      <c r="AA3819"/>
      <c r="AJ3819" s="47"/>
      <c r="AK3819"/>
      <c r="AL3819"/>
      <c r="AM3819"/>
      <c r="AN3819"/>
      <c r="AO3819" s="47"/>
      <c r="AP3819"/>
      <c r="AQ3819"/>
      <c r="AZ3819" s="47"/>
      <c r="BA3819"/>
      <c r="BB3819"/>
      <c r="BC3819"/>
      <c r="BD3819"/>
      <c r="BE3819" s="47"/>
      <c r="BF3819"/>
      <c r="BG3819"/>
    </row>
    <row r="3820" spans="20:59" x14ac:dyDescent="0.25">
      <c r="T3820" s="47"/>
      <c r="U3820"/>
      <c r="V3820"/>
      <c r="W3820"/>
      <c r="X3820"/>
      <c r="Y3820" s="47"/>
      <c r="Z3820"/>
      <c r="AA3820"/>
      <c r="AJ3820" s="47"/>
      <c r="AK3820"/>
      <c r="AL3820"/>
      <c r="AM3820"/>
      <c r="AN3820"/>
      <c r="AO3820" s="47"/>
      <c r="AP3820"/>
      <c r="AQ3820"/>
      <c r="AZ3820" s="47"/>
      <c r="BA3820"/>
      <c r="BB3820"/>
      <c r="BC3820"/>
      <c r="BD3820"/>
      <c r="BE3820" s="47"/>
      <c r="BF3820"/>
      <c r="BG3820"/>
    </row>
    <row r="3821" spans="20:59" x14ac:dyDescent="0.25">
      <c r="T3821" s="47"/>
      <c r="U3821"/>
      <c r="V3821"/>
      <c r="W3821"/>
      <c r="X3821"/>
      <c r="Y3821" s="47"/>
      <c r="Z3821"/>
      <c r="AA3821"/>
      <c r="AJ3821" s="47"/>
      <c r="AK3821"/>
      <c r="AL3821"/>
      <c r="AM3821"/>
      <c r="AN3821"/>
      <c r="AO3821" s="47"/>
      <c r="AP3821"/>
      <c r="AQ3821"/>
      <c r="AZ3821" s="47"/>
      <c r="BA3821"/>
      <c r="BB3821"/>
      <c r="BC3821"/>
      <c r="BD3821"/>
      <c r="BE3821" s="47"/>
      <c r="BF3821"/>
      <c r="BG3821"/>
    </row>
    <row r="3822" spans="20:59" x14ac:dyDescent="0.25">
      <c r="T3822" s="47"/>
      <c r="U3822"/>
      <c r="V3822"/>
      <c r="W3822"/>
      <c r="X3822"/>
      <c r="Y3822" s="47"/>
      <c r="Z3822"/>
      <c r="AA3822"/>
      <c r="AJ3822" s="47"/>
      <c r="AK3822"/>
      <c r="AL3822"/>
      <c r="AM3822"/>
      <c r="AN3822"/>
      <c r="AO3822" s="47"/>
      <c r="AP3822"/>
      <c r="AQ3822"/>
      <c r="AZ3822" s="47"/>
      <c r="BA3822"/>
      <c r="BB3822"/>
      <c r="BC3822"/>
      <c r="BD3822"/>
      <c r="BE3822" s="47"/>
      <c r="BF3822"/>
      <c r="BG3822"/>
    </row>
    <row r="3823" spans="20:59" x14ac:dyDescent="0.25">
      <c r="T3823" s="47"/>
      <c r="U3823"/>
      <c r="V3823"/>
      <c r="W3823"/>
      <c r="X3823"/>
      <c r="Y3823" s="47"/>
      <c r="Z3823"/>
      <c r="AA3823"/>
      <c r="AJ3823" s="47"/>
      <c r="AK3823"/>
      <c r="AL3823"/>
      <c r="AM3823"/>
      <c r="AN3823"/>
      <c r="AO3823" s="47"/>
      <c r="AP3823"/>
      <c r="AQ3823"/>
      <c r="AZ3823" s="47"/>
      <c r="BA3823"/>
      <c r="BB3823"/>
      <c r="BC3823"/>
      <c r="BD3823"/>
      <c r="BE3823" s="47"/>
      <c r="BF3823"/>
      <c r="BG3823"/>
    </row>
    <row r="3824" spans="20:59" x14ac:dyDescent="0.25">
      <c r="T3824" s="47"/>
      <c r="U3824"/>
      <c r="V3824"/>
      <c r="W3824"/>
      <c r="X3824"/>
      <c r="Y3824" s="47"/>
      <c r="Z3824"/>
      <c r="AA3824"/>
      <c r="AJ3824" s="47"/>
      <c r="AK3824"/>
      <c r="AL3824"/>
      <c r="AM3824"/>
      <c r="AN3824"/>
      <c r="AO3824" s="47"/>
      <c r="AP3824"/>
      <c r="AQ3824"/>
      <c r="AZ3824" s="47"/>
      <c r="BA3824"/>
      <c r="BB3824"/>
      <c r="BC3824"/>
      <c r="BD3824"/>
      <c r="BE3824" s="47"/>
      <c r="BF3824"/>
      <c r="BG3824"/>
    </row>
    <row r="3825" spans="20:59" x14ac:dyDescent="0.25">
      <c r="T3825" s="47"/>
      <c r="U3825"/>
      <c r="V3825"/>
      <c r="W3825"/>
      <c r="X3825"/>
      <c r="Y3825" s="47"/>
      <c r="Z3825"/>
      <c r="AA3825"/>
      <c r="AJ3825" s="47"/>
      <c r="AK3825"/>
      <c r="AL3825"/>
      <c r="AM3825"/>
      <c r="AN3825"/>
      <c r="AO3825" s="47"/>
      <c r="AP3825"/>
      <c r="AQ3825"/>
      <c r="AZ3825" s="47"/>
      <c r="BA3825"/>
      <c r="BB3825"/>
      <c r="BC3825"/>
      <c r="BD3825"/>
      <c r="BE3825" s="47"/>
      <c r="BF3825"/>
      <c r="BG3825"/>
    </row>
    <row r="3826" spans="20:59" x14ac:dyDescent="0.25">
      <c r="T3826" s="47"/>
      <c r="U3826"/>
      <c r="V3826"/>
      <c r="W3826"/>
      <c r="X3826"/>
      <c r="Y3826" s="47"/>
      <c r="Z3826"/>
      <c r="AA3826"/>
      <c r="AJ3826" s="47"/>
      <c r="AK3826"/>
      <c r="AL3826"/>
      <c r="AM3826"/>
      <c r="AN3826"/>
      <c r="AO3826" s="47"/>
      <c r="AP3826"/>
      <c r="AQ3826"/>
      <c r="AZ3826" s="47"/>
      <c r="BA3826"/>
      <c r="BB3826"/>
      <c r="BC3826"/>
      <c r="BD3826"/>
      <c r="BE3826" s="47"/>
      <c r="BF3826"/>
      <c r="BG3826"/>
    </row>
    <row r="3827" spans="20:59" x14ac:dyDescent="0.25">
      <c r="T3827" s="47"/>
      <c r="U3827"/>
      <c r="V3827"/>
      <c r="W3827"/>
      <c r="X3827"/>
      <c r="Y3827" s="47"/>
      <c r="Z3827"/>
      <c r="AA3827"/>
      <c r="AJ3827" s="47"/>
      <c r="AK3827"/>
      <c r="AL3827"/>
      <c r="AM3827"/>
      <c r="AN3827"/>
      <c r="AO3827" s="47"/>
      <c r="AP3827"/>
      <c r="AQ3827"/>
      <c r="AZ3827" s="47"/>
      <c r="BA3827"/>
      <c r="BB3827"/>
      <c r="BC3827"/>
      <c r="BD3827"/>
      <c r="BE3827" s="47"/>
      <c r="BF3827"/>
      <c r="BG3827"/>
    </row>
    <row r="3828" spans="20:59" x14ac:dyDescent="0.25">
      <c r="T3828" s="47"/>
      <c r="U3828"/>
      <c r="V3828"/>
      <c r="W3828"/>
      <c r="X3828"/>
      <c r="Y3828" s="47"/>
      <c r="Z3828"/>
      <c r="AA3828"/>
      <c r="AJ3828" s="47"/>
      <c r="AK3828"/>
      <c r="AL3828"/>
      <c r="AM3828"/>
      <c r="AN3828"/>
      <c r="AO3828" s="47"/>
      <c r="AP3828"/>
      <c r="AQ3828"/>
      <c r="AZ3828" s="47"/>
      <c r="BA3828"/>
      <c r="BB3828"/>
      <c r="BC3828"/>
      <c r="BD3828"/>
      <c r="BE3828" s="47"/>
      <c r="BF3828"/>
      <c r="BG3828"/>
    </row>
    <row r="3829" spans="20:59" x14ac:dyDescent="0.25">
      <c r="T3829" s="47"/>
      <c r="U3829"/>
      <c r="V3829"/>
      <c r="W3829"/>
      <c r="X3829"/>
      <c r="Y3829" s="47"/>
      <c r="Z3829"/>
      <c r="AA3829"/>
      <c r="AJ3829" s="47"/>
      <c r="AK3829"/>
      <c r="AL3829"/>
      <c r="AM3829"/>
      <c r="AN3829"/>
      <c r="AO3829" s="47"/>
      <c r="AP3829"/>
      <c r="AQ3829"/>
      <c r="AZ3829" s="47"/>
      <c r="BA3829"/>
      <c r="BB3829"/>
      <c r="BC3829"/>
      <c r="BD3829"/>
      <c r="BE3829" s="47"/>
      <c r="BF3829"/>
      <c r="BG3829"/>
    </row>
    <row r="3830" spans="20:59" x14ac:dyDescent="0.25">
      <c r="T3830" s="47"/>
      <c r="U3830"/>
      <c r="V3830"/>
      <c r="W3830"/>
      <c r="X3830"/>
      <c r="Y3830" s="47"/>
      <c r="Z3830"/>
      <c r="AA3830"/>
      <c r="AJ3830" s="47"/>
      <c r="AK3830"/>
      <c r="AL3830"/>
      <c r="AM3830"/>
      <c r="AN3830"/>
      <c r="AO3830" s="47"/>
      <c r="AP3830"/>
      <c r="AQ3830"/>
      <c r="AZ3830" s="47"/>
      <c r="BA3830"/>
      <c r="BB3830"/>
      <c r="BC3830"/>
      <c r="BD3830"/>
      <c r="BE3830" s="47"/>
      <c r="BF3830"/>
      <c r="BG3830"/>
    </row>
    <row r="3831" spans="20:59" x14ac:dyDescent="0.25">
      <c r="T3831" s="47"/>
      <c r="U3831"/>
      <c r="V3831"/>
      <c r="W3831"/>
      <c r="X3831"/>
      <c r="Y3831" s="47"/>
      <c r="Z3831"/>
      <c r="AA3831"/>
      <c r="AJ3831" s="47"/>
      <c r="AK3831"/>
      <c r="AL3831"/>
      <c r="AM3831"/>
      <c r="AN3831"/>
      <c r="AO3831" s="47"/>
      <c r="AP3831"/>
      <c r="AQ3831"/>
      <c r="AZ3831" s="47"/>
      <c r="BA3831"/>
      <c r="BB3831"/>
      <c r="BC3831"/>
      <c r="BD3831"/>
      <c r="BE3831" s="47"/>
      <c r="BF3831"/>
      <c r="BG3831"/>
    </row>
    <row r="3832" spans="20:59" x14ac:dyDescent="0.25">
      <c r="T3832" s="47"/>
      <c r="U3832"/>
      <c r="V3832"/>
      <c r="W3832"/>
      <c r="X3832"/>
      <c r="Y3832" s="47"/>
      <c r="Z3832"/>
      <c r="AA3832"/>
      <c r="AJ3832" s="47"/>
      <c r="AK3832"/>
      <c r="AL3832"/>
      <c r="AM3832"/>
      <c r="AN3832"/>
      <c r="AO3832" s="47"/>
      <c r="AP3832"/>
      <c r="AQ3832"/>
      <c r="AZ3832" s="47"/>
      <c r="BA3832"/>
      <c r="BB3832"/>
      <c r="BC3832"/>
      <c r="BD3832"/>
      <c r="BE3832" s="47"/>
      <c r="BF3832"/>
      <c r="BG3832"/>
    </row>
    <row r="3833" spans="20:59" x14ac:dyDescent="0.25">
      <c r="T3833" s="47"/>
      <c r="U3833"/>
      <c r="V3833"/>
      <c r="W3833"/>
      <c r="X3833"/>
      <c r="Y3833" s="47"/>
      <c r="Z3833"/>
      <c r="AA3833"/>
      <c r="AJ3833" s="47"/>
      <c r="AK3833"/>
      <c r="AL3833"/>
      <c r="AM3833"/>
      <c r="AN3833"/>
      <c r="AO3833" s="47"/>
      <c r="AP3833"/>
      <c r="AQ3833"/>
      <c r="AZ3833" s="47"/>
      <c r="BA3833"/>
      <c r="BB3833"/>
      <c r="BC3833"/>
      <c r="BD3833"/>
      <c r="BE3833" s="47"/>
      <c r="BF3833"/>
      <c r="BG3833"/>
    </row>
    <row r="3834" spans="20:59" x14ac:dyDescent="0.25">
      <c r="T3834" s="47"/>
      <c r="U3834"/>
      <c r="V3834"/>
      <c r="W3834"/>
      <c r="X3834"/>
      <c r="Y3834" s="47"/>
      <c r="Z3834"/>
      <c r="AA3834"/>
      <c r="AJ3834" s="47"/>
      <c r="AK3834"/>
      <c r="AL3834"/>
      <c r="AM3834"/>
      <c r="AN3834"/>
      <c r="AO3834" s="47"/>
      <c r="AP3834"/>
      <c r="AQ3834"/>
      <c r="AZ3834" s="47"/>
      <c r="BA3834"/>
      <c r="BB3834"/>
      <c r="BC3834"/>
      <c r="BD3834"/>
      <c r="BE3834" s="47"/>
      <c r="BF3834"/>
      <c r="BG3834"/>
    </row>
    <row r="3835" spans="20:59" x14ac:dyDescent="0.25">
      <c r="T3835" s="47"/>
      <c r="U3835"/>
      <c r="V3835"/>
      <c r="W3835"/>
      <c r="X3835"/>
      <c r="Y3835" s="47"/>
      <c r="Z3835"/>
      <c r="AA3835"/>
      <c r="AJ3835" s="47"/>
      <c r="AK3835"/>
      <c r="AL3835"/>
      <c r="AM3835"/>
      <c r="AN3835"/>
      <c r="AO3835" s="47"/>
      <c r="AP3835"/>
      <c r="AQ3835"/>
      <c r="AZ3835" s="47"/>
      <c r="BA3835"/>
      <c r="BB3835"/>
      <c r="BC3835"/>
      <c r="BD3835"/>
      <c r="BE3835" s="47"/>
      <c r="BF3835"/>
      <c r="BG3835"/>
    </row>
    <row r="3836" spans="20:59" x14ac:dyDescent="0.25">
      <c r="T3836" s="47"/>
      <c r="U3836"/>
      <c r="V3836"/>
      <c r="W3836"/>
      <c r="X3836"/>
      <c r="Y3836" s="47"/>
      <c r="Z3836"/>
      <c r="AA3836"/>
      <c r="AJ3836" s="47"/>
      <c r="AK3836"/>
      <c r="AL3836"/>
      <c r="AM3836"/>
      <c r="AN3836"/>
      <c r="AO3836" s="47"/>
      <c r="AP3836"/>
      <c r="AQ3836"/>
      <c r="AZ3836" s="47"/>
      <c r="BA3836"/>
      <c r="BB3836"/>
      <c r="BC3836"/>
      <c r="BD3836"/>
      <c r="BE3836" s="47"/>
      <c r="BF3836"/>
      <c r="BG3836"/>
    </row>
    <row r="3837" spans="20:59" x14ac:dyDescent="0.25">
      <c r="T3837" s="47"/>
      <c r="U3837"/>
      <c r="V3837"/>
      <c r="W3837"/>
      <c r="X3837"/>
      <c r="Y3837" s="47"/>
      <c r="Z3837"/>
      <c r="AA3837"/>
      <c r="AJ3837" s="47"/>
      <c r="AK3837"/>
      <c r="AL3837"/>
      <c r="AM3837"/>
      <c r="AN3837"/>
      <c r="AO3837" s="47"/>
      <c r="AP3837"/>
      <c r="AQ3837"/>
      <c r="AZ3837" s="47"/>
      <c r="BA3837"/>
      <c r="BB3837"/>
      <c r="BC3837"/>
      <c r="BD3837"/>
      <c r="BE3837" s="47"/>
      <c r="BF3837"/>
      <c r="BG3837"/>
    </row>
    <row r="3838" spans="20:59" x14ac:dyDescent="0.25">
      <c r="T3838" s="47"/>
      <c r="U3838"/>
      <c r="V3838"/>
      <c r="W3838"/>
      <c r="X3838"/>
      <c r="Y3838" s="47"/>
      <c r="Z3838"/>
      <c r="AA3838"/>
      <c r="AJ3838" s="47"/>
      <c r="AK3838"/>
      <c r="AL3838"/>
      <c r="AM3838"/>
      <c r="AN3838"/>
      <c r="AO3838" s="47"/>
      <c r="AP3838"/>
      <c r="AQ3838"/>
      <c r="AZ3838" s="47"/>
      <c r="BA3838"/>
      <c r="BB3838"/>
      <c r="BC3838"/>
      <c r="BD3838"/>
      <c r="BE3838" s="47"/>
      <c r="BF3838"/>
      <c r="BG3838"/>
    </row>
    <row r="3839" spans="20:59" x14ac:dyDescent="0.25">
      <c r="T3839" s="47"/>
      <c r="U3839"/>
      <c r="V3839"/>
      <c r="W3839"/>
      <c r="X3839"/>
      <c r="Y3839" s="47"/>
      <c r="Z3839"/>
      <c r="AA3839"/>
      <c r="AJ3839" s="47"/>
      <c r="AK3839"/>
      <c r="AL3839"/>
      <c r="AM3839"/>
      <c r="AN3839"/>
      <c r="AO3839" s="47"/>
      <c r="AP3839"/>
      <c r="AQ3839"/>
      <c r="AZ3839" s="47"/>
      <c r="BA3839"/>
      <c r="BB3839"/>
      <c r="BC3839"/>
      <c r="BD3839"/>
      <c r="BE3839" s="47"/>
      <c r="BF3839"/>
      <c r="BG3839"/>
    </row>
    <row r="3840" spans="20:59" x14ac:dyDescent="0.25">
      <c r="T3840" s="47"/>
      <c r="U3840"/>
      <c r="V3840"/>
      <c r="W3840"/>
      <c r="X3840"/>
      <c r="Y3840" s="47"/>
      <c r="Z3840"/>
      <c r="AA3840"/>
      <c r="AJ3840" s="47"/>
      <c r="AK3840"/>
      <c r="AL3840"/>
      <c r="AM3840"/>
      <c r="AN3840"/>
      <c r="AO3840" s="47"/>
      <c r="AP3840"/>
      <c r="AQ3840"/>
      <c r="AZ3840" s="47"/>
      <c r="BA3840"/>
      <c r="BB3840"/>
      <c r="BC3840"/>
      <c r="BD3840"/>
      <c r="BE3840" s="47"/>
      <c r="BF3840"/>
      <c r="BG3840"/>
    </row>
    <row r="3841" spans="20:59" x14ac:dyDescent="0.25">
      <c r="T3841" s="47"/>
      <c r="U3841"/>
      <c r="V3841"/>
      <c r="W3841"/>
      <c r="X3841"/>
      <c r="Y3841" s="47"/>
      <c r="Z3841"/>
      <c r="AA3841"/>
      <c r="AJ3841" s="47"/>
      <c r="AK3841"/>
      <c r="AL3841"/>
      <c r="AM3841"/>
      <c r="AN3841"/>
      <c r="AO3841" s="47"/>
      <c r="AP3841"/>
      <c r="AQ3841"/>
      <c r="AZ3841" s="47"/>
      <c r="BA3841"/>
      <c r="BB3841"/>
      <c r="BC3841"/>
      <c r="BD3841"/>
      <c r="BE3841" s="47"/>
      <c r="BF3841"/>
      <c r="BG3841"/>
    </row>
    <row r="3842" spans="20:59" x14ac:dyDescent="0.25">
      <c r="T3842" s="47"/>
      <c r="U3842"/>
      <c r="V3842"/>
      <c r="W3842"/>
      <c r="X3842"/>
      <c r="Y3842" s="47"/>
      <c r="Z3842"/>
      <c r="AA3842"/>
      <c r="AJ3842" s="47"/>
      <c r="AK3842"/>
      <c r="AL3842"/>
      <c r="AM3842"/>
      <c r="AN3842"/>
      <c r="AO3842" s="47"/>
      <c r="AP3842"/>
      <c r="AQ3842"/>
      <c r="AZ3842" s="47"/>
      <c r="BA3842"/>
      <c r="BB3842"/>
      <c r="BC3842"/>
      <c r="BD3842"/>
      <c r="BE3842" s="47"/>
      <c r="BF3842"/>
      <c r="BG3842"/>
    </row>
    <row r="3843" spans="20:59" x14ac:dyDescent="0.25">
      <c r="T3843" s="47"/>
      <c r="U3843"/>
      <c r="V3843"/>
      <c r="W3843"/>
      <c r="X3843"/>
      <c r="Y3843" s="47"/>
      <c r="Z3843"/>
      <c r="AA3843"/>
      <c r="AJ3843" s="47"/>
      <c r="AK3843"/>
      <c r="AL3843"/>
      <c r="AM3843"/>
      <c r="AN3843"/>
      <c r="AO3843" s="47"/>
      <c r="AP3843"/>
      <c r="AQ3843"/>
      <c r="AZ3843" s="47"/>
      <c r="BA3843"/>
      <c r="BB3843"/>
      <c r="BC3843"/>
      <c r="BD3843"/>
      <c r="BE3843" s="47"/>
      <c r="BF3843"/>
      <c r="BG3843"/>
    </row>
    <row r="3844" spans="20:59" x14ac:dyDescent="0.25">
      <c r="T3844" s="47"/>
      <c r="U3844"/>
      <c r="V3844"/>
      <c r="W3844"/>
      <c r="X3844"/>
      <c r="Y3844" s="47"/>
      <c r="Z3844"/>
      <c r="AA3844"/>
      <c r="AJ3844" s="47"/>
      <c r="AK3844"/>
      <c r="AL3844"/>
      <c r="AM3844"/>
      <c r="AN3844"/>
      <c r="AO3844" s="47"/>
      <c r="AP3844"/>
      <c r="AQ3844"/>
      <c r="AZ3844" s="47"/>
      <c r="BA3844"/>
      <c r="BB3844"/>
      <c r="BC3844"/>
      <c r="BD3844"/>
      <c r="BE3844" s="47"/>
      <c r="BF3844"/>
      <c r="BG3844"/>
    </row>
    <row r="3845" spans="20:59" x14ac:dyDescent="0.25">
      <c r="T3845" s="47"/>
      <c r="U3845"/>
      <c r="V3845"/>
      <c r="W3845"/>
      <c r="X3845"/>
      <c r="Y3845" s="47"/>
      <c r="Z3845"/>
      <c r="AA3845"/>
      <c r="AJ3845" s="47"/>
      <c r="AK3845"/>
      <c r="AL3845"/>
      <c r="AM3845"/>
      <c r="AN3845"/>
      <c r="AO3845" s="47"/>
      <c r="AP3845"/>
      <c r="AQ3845"/>
      <c r="AZ3845" s="47"/>
      <c r="BA3845"/>
      <c r="BB3845"/>
      <c r="BC3845"/>
      <c r="BD3845"/>
      <c r="BE3845" s="47"/>
      <c r="BF3845"/>
      <c r="BG3845"/>
    </row>
    <row r="3846" spans="20:59" x14ac:dyDescent="0.25">
      <c r="T3846" s="47"/>
      <c r="U3846"/>
      <c r="V3846"/>
      <c r="W3846"/>
      <c r="X3846"/>
      <c r="Y3846" s="47"/>
      <c r="Z3846"/>
      <c r="AA3846"/>
      <c r="AJ3846" s="47"/>
      <c r="AK3846"/>
      <c r="AL3846"/>
      <c r="AM3846"/>
      <c r="AN3846"/>
      <c r="AO3846" s="47"/>
      <c r="AP3846"/>
      <c r="AQ3846"/>
      <c r="AZ3846" s="47"/>
      <c r="BA3846"/>
      <c r="BB3846"/>
      <c r="BC3846"/>
      <c r="BD3846"/>
      <c r="BE3846" s="47"/>
      <c r="BF3846"/>
      <c r="BG3846"/>
    </row>
    <row r="3847" spans="20:59" x14ac:dyDescent="0.25">
      <c r="T3847" s="47"/>
      <c r="U3847"/>
      <c r="V3847"/>
      <c r="W3847"/>
      <c r="X3847"/>
      <c r="Y3847" s="47"/>
      <c r="Z3847"/>
      <c r="AA3847"/>
      <c r="AJ3847" s="47"/>
      <c r="AK3847"/>
      <c r="AL3847"/>
      <c r="AM3847"/>
      <c r="AN3847"/>
      <c r="AO3847" s="47"/>
      <c r="AP3847"/>
      <c r="AQ3847"/>
      <c r="AZ3847" s="47"/>
      <c r="BA3847"/>
      <c r="BB3847"/>
      <c r="BC3847"/>
      <c r="BD3847"/>
      <c r="BE3847" s="47"/>
      <c r="BF3847"/>
      <c r="BG3847"/>
    </row>
    <row r="3848" spans="20:59" x14ac:dyDescent="0.25">
      <c r="T3848" s="47"/>
      <c r="U3848"/>
      <c r="V3848"/>
      <c r="W3848"/>
      <c r="X3848"/>
      <c r="Y3848" s="47"/>
      <c r="Z3848"/>
      <c r="AA3848"/>
      <c r="AJ3848" s="47"/>
      <c r="AK3848"/>
      <c r="AL3848"/>
      <c r="AM3848"/>
      <c r="AN3848"/>
      <c r="AO3848" s="47"/>
      <c r="AP3848"/>
      <c r="AQ3848"/>
      <c r="AZ3848" s="47"/>
      <c r="BA3848"/>
      <c r="BB3848"/>
      <c r="BC3848"/>
      <c r="BD3848"/>
      <c r="BE3848" s="47"/>
      <c r="BF3848"/>
      <c r="BG3848"/>
    </row>
    <row r="3849" spans="20:59" x14ac:dyDescent="0.25">
      <c r="T3849" s="47"/>
      <c r="U3849"/>
      <c r="V3849"/>
      <c r="W3849"/>
      <c r="X3849"/>
      <c r="Y3849" s="47"/>
      <c r="Z3849"/>
      <c r="AA3849"/>
      <c r="AJ3849" s="47"/>
      <c r="AK3849"/>
      <c r="AL3849"/>
      <c r="AM3849"/>
      <c r="AN3849"/>
      <c r="AO3849" s="47"/>
      <c r="AP3849"/>
      <c r="AQ3849"/>
      <c r="AZ3849" s="47"/>
      <c r="BA3849"/>
      <c r="BB3849"/>
      <c r="BC3849"/>
      <c r="BD3849"/>
      <c r="BE3849" s="47"/>
      <c r="BF3849"/>
      <c r="BG3849"/>
    </row>
    <row r="3850" spans="20:59" x14ac:dyDescent="0.25">
      <c r="T3850" s="47"/>
      <c r="U3850"/>
      <c r="V3850"/>
      <c r="W3850"/>
      <c r="X3850"/>
      <c r="Y3850" s="47"/>
      <c r="Z3850"/>
      <c r="AA3850"/>
      <c r="AJ3850" s="47"/>
      <c r="AK3850"/>
      <c r="AL3850"/>
      <c r="AM3850"/>
      <c r="AN3850"/>
      <c r="AO3850" s="47"/>
      <c r="AP3850"/>
      <c r="AQ3850"/>
      <c r="AZ3850" s="47"/>
      <c r="BA3850"/>
      <c r="BB3850"/>
      <c r="BC3850"/>
      <c r="BD3850"/>
      <c r="BE3850" s="47"/>
      <c r="BF3850"/>
      <c r="BG3850"/>
    </row>
    <row r="3851" spans="20:59" x14ac:dyDescent="0.25">
      <c r="T3851" s="47"/>
      <c r="U3851"/>
      <c r="V3851"/>
      <c r="W3851"/>
      <c r="X3851"/>
      <c r="Y3851" s="47"/>
      <c r="Z3851"/>
      <c r="AA3851"/>
      <c r="AJ3851" s="47"/>
      <c r="AK3851"/>
      <c r="AL3851"/>
      <c r="AM3851"/>
      <c r="AN3851"/>
      <c r="AO3851" s="47"/>
      <c r="AP3851"/>
      <c r="AQ3851"/>
      <c r="AZ3851" s="47"/>
      <c r="BA3851"/>
      <c r="BB3851"/>
      <c r="BC3851"/>
      <c r="BD3851"/>
      <c r="BE3851" s="47"/>
      <c r="BF3851"/>
      <c r="BG3851"/>
    </row>
    <row r="3852" spans="20:59" x14ac:dyDescent="0.25">
      <c r="T3852" s="47"/>
      <c r="U3852"/>
      <c r="V3852"/>
      <c r="W3852"/>
      <c r="X3852"/>
      <c r="Y3852" s="47"/>
      <c r="Z3852"/>
      <c r="AA3852"/>
      <c r="AJ3852" s="47"/>
      <c r="AK3852"/>
      <c r="AL3852"/>
      <c r="AM3852"/>
      <c r="AN3852"/>
      <c r="AO3852" s="47"/>
      <c r="AP3852"/>
      <c r="AQ3852"/>
      <c r="AZ3852" s="47"/>
      <c r="BA3852"/>
      <c r="BB3852"/>
      <c r="BC3852"/>
      <c r="BD3852"/>
      <c r="BE3852" s="47"/>
      <c r="BF3852"/>
      <c r="BG3852"/>
    </row>
    <row r="3853" spans="20:59" x14ac:dyDescent="0.25">
      <c r="T3853" s="47"/>
      <c r="U3853"/>
      <c r="V3853"/>
      <c r="W3853"/>
      <c r="X3853"/>
      <c r="Y3853" s="47"/>
      <c r="Z3853"/>
      <c r="AA3853"/>
      <c r="AJ3853" s="47"/>
      <c r="AK3853"/>
      <c r="AL3853"/>
      <c r="AM3853"/>
      <c r="AN3853"/>
      <c r="AO3853" s="47"/>
      <c r="AP3853"/>
      <c r="AQ3853"/>
      <c r="AZ3853" s="47"/>
      <c r="BA3853"/>
      <c r="BB3853"/>
      <c r="BC3853"/>
      <c r="BD3853"/>
      <c r="BE3853" s="47"/>
      <c r="BF3853"/>
      <c r="BG3853"/>
    </row>
    <row r="3854" spans="20:59" x14ac:dyDescent="0.25">
      <c r="T3854" s="47"/>
      <c r="U3854"/>
      <c r="V3854"/>
      <c r="W3854"/>
      <c r="X3854"/>
      <c r="Y3854" s="47"/>
      <c r="Z3854"/>
      <c r="AA3854"/>
      <c r="AJ3854" s="47"/>
      <c r="AK3854"/>
      <c r="AL3854"/>
      <c r="AM3854"/>
      <c r="AN3854"/>
      <c r="AO3854" s="47"/>
      <c r="AP3854"/>
      <c r="AQ3854"/>
      <c r="AZ3854" s="47"/>
      <c r="BA3854"/>
      <c r="BB3854"/>
      <c r="BC3854"/>
      <c r="BD3854"/>
      <c r="BE3854" s="47"/>
      <c r="BF3854"/>
      <c r="BG3854"/>
    </row>
    <row r="3855" spans="20:59" x14ac:dyDescent="0.25">
      <c r="T3855" s="47"/>
      <c r="U3855"/>
      <c r="V3855"/>
      <c r="W3855"/>
      <c r="X3855"/>
      <c r="Y3855" s="47"/>
      <c r="Z3855"/>
      <c r="AA3855"/>
      <c r="AJ3855" s="47"/>
      <c r="AK3855"/>
      <c r="AL3855"/>
      <c r="AM3855"/>
      <c r="AN3855"/>
      <c r="AO3855" s="47"/>
      <c r="AP3855"/>
      <c r="AQ3855"/>
      <c r="AZ3855" s="47"/>
      <c r="BA3855"/>
      <c r="BB3855"/>
      <c r="BC3855"/>
      <c r="BD3855"/>
      <c r="BE3855" s="47"/>
      <c r="BF3855"/>
      <c r="BG3855"/>
    </row>
    <row r="3856" spans="20:59" x14ac:dyDescent="0.25">
      <c r="T3856" s="47"/>
      <c r="U3856"/>
      <c r="V3856"/>
      <c r="W3856"/>
      <c r="X3856"/>
      <c r="Y3856" s="47"/>
      <c r="Z3856"/>
      <c r="AA3856"/>
      <c r="AJ3856" s="47"/>
      <c r="AK3856"/>
      <c r="AL3856"/>
      <c r="AM3856"/>
      <c r="AN3856"/>
      <c r="AO3856" s="47"/>
      <c r="AP3856"/>
      <c r="AQ3856"/>
      <c r="AZ3856" s="47"/>
      <c r="BA3856"/>
      <c r="BB3856"/>
      <c r="BC3856"/>
      <c r="BD3856"/>
      <c r="BE3856" s="47"/>
      <c r="BF3856"/>
      <c r="BG3856"/>
    </row>
    <row r="3857" spans="20:59" x14ac:dyDescent="0.25">
      <c r="T3857" s="47"/>
      <c r="U3857"/>
      <c r="V3857"/>
      <c r="W3857"/>
      <c r="X3857"/>
      <c r="Y3857" s="47"/>
      <c r="Z3857"/>
      <c r="AA3857"/>
      <c r="AJ3857" s="47"/>
      <c r="AK3857"/>
      <c r="AL3857"/>
      <c r="AM3857"/>
      <c r="AN3857"/>
      <c r="AO3857" s="47"/>
      <c r="AP3857"/>
      <c r="AQ3857"/>
      <c r="AZ3857" s="47"/>
      <c r="BA3857"/>
      <c r="BB3857"/>
      <c r="BC3857"/>
      <c r="BD3857"/>
      <c r="BE3857" s="47"/>
      <c r="BF3857"/>
      <c r="BG3857"/>
    </row>
    <row r="3858" spans="20:59" x14ac:dyDescent="0.25">
      <c r="T3858" s="47"/>
      <c r="U3858"/>
      <c r="V3858"/>
      <c r="W3858"/>
      <c r="X3858"/>
      <c r="Y3858" s="47"/>
      <c r="Z3858"/>
      <c r="AA3858"/>
      <c r="AJ3858" s="47"/>
      <c r="AK3858"/>
      <c r="AL3858"/>
      <c r="AM3858"/>
      <c r="AN3858"/>
      <c r="AO3858" s="47"/>
      <c r="AP3858"/>
      <c r="AQ3858"/>
      <c r="AZ3858" s="47"/>
      <c r="BA3858"/>
      <c r="BB3858"/>
      <c r="BC3858"/>
      <c r="BD3858"/>
      <c r="BE3858" s="47"/>
      <c r="BF3858"/>
      <c r="BG3858"/>
    </row>
    <row r="3859" spans="20:59" x14ac:dyDescent="0.25">
      <c r="T3859" s="47"/>
      <c r="U3859"/>
      <c r="V3859"/>
      <c r="W3859"/>
      <c r="X3859"/>
      <c r="Y3859" s="47"/>
      <c r="Z3859"/>
      <c r="AA3859"/>
      <c r="AJ3859" s="47"/>
      <c r="AK3859"/>
      <c r="AL3859"/>
      <c r="AM3859"/>
      <c r="AN3859"/>
      <c r="AO3859" s="47"/>
      <c r="AP3859"/>
      <c r="AQ3859"/>
      <c r="AZ3859" s="47"/>
      <c r="BA3859"/>
      <c r="BB3859"/>
      <c r="BC3859"/>
      <c r="BD3859"/>
      <c r="BE3859" s="47"/>
      <c r="BF3859"/>
      <c r="BG3859"/>
    </row>
    <row r="3860" spans="20:59" x14ac:dyDescent="0.25">
      <c r="T3860" s="47"/>
      <c r="U3860"/>
      <c r="V3860"/>
      <c r="W3860"/>
      <c r="X3860"/>
      <c r="Y3860" s="47"/>
      <c r="Z3860"/>
      <c r="AA3860"/>
      <c r="AJ3860" s="47"/>
      <c r="AK3860"/>
      <c r="AL3860"/>
      <c r="AM3860"/>
      <c r="AN3860"/>
      <c r="AO3860" s="47"/>
      <c r="AP3860"/>
      <c r="AQ3860"/>
      <c r="AZ3860" s="47"/>
      <c r="BA3860"/>
      <c r="BB3860"/>
      <c r="BC3860"/>
      <c r="BD3860"/>
      <c r="BE3860" s="47"/>
      <c r="BF3860"/>
      <c r="BG3860"/>
    </row>
    <row r="3861" spans="20:59" x14ac:dyDescent="0.25">
      <c r="T3861" s="47"/>
      <c r="U3861"/>
      <c r="V3861"/>
      <c r="W3861"/>
      <c r="X3861"/>
      <c r="Y3861" s="47"/>
      <c r="Z3861"/>
      <c r="AA3861"/>
      <c r="AJ3861" s="47"/>
      <c r="AK3861"/>
      <c r="AL3861"/>
      <c r="AM3861"/>
      <c r="AN3861"/>
      <c r="AO3861" s="47"/>
      <c r="AP3861"/>
      <c r="AQ3861"/>
      <c r="AZ3861" s="47"/>
      <c r="BA3861"/>
      <c r="BB3861"/>
      <c r="BC3861"/>
      <c r="BD3861"/>
      <c r="BE3861" s="47"/>
      <c r="BF3861"/>
      <c r="BG3861"/>
    </row>
    <row r="3862" spans="20:59" x14ac:dyDescent="0.25">
      <c r="T3862" s="47"/>
      <c r="U3862"/>
      <c r="V3862"/>
      <c r="W3862"/>
      <c r="X3862"/>
      <c r="Y3862" s="47"/>
      <c r="Z3862"/>
      <c r="AA3862"/>
      <c r="AJ3862" s="47"/>
      <c r="AK3862"/>
      <c r="AL3862"/>
      <c r="AM3862"/>
      <c r="AN3862"/>
      <c r="AO3862" s="47"/>
      <c r="AP3862"/>
      <c r="AQ3862"/>
      <c r="AZ3862" s="47"/>
      <c r="BA3862"/>
      <c r="BB3862"/>
      <c r="BC3862"/>
      <c r="BD3862"/>
      <c r="BE3862" s="47"/>
      <c r="BF3862"/>
      <c r="BG3862"/>
    </row>
    <row r="3863" spans="20:59" x14ac:dyDescent="0.25">
      <c r="T3863" s="47"/>
      <c r="U3863"/>
      <c r="V3863"/>
      <c r="W3863"/>
      <c r="X3863"/>
      <c r="Y3863" s="47"/>
      <c r="Z3863"/>
      <c r="AA3863"/>
      <c r="AJ3863" s="47"/>
      <c r="AK3863"/>
      <c r="AL3863"/>
      <c r="AM3863"/>
      <c r="AN3863"/>
      <c r="AO3863" s="47"/>
      <c r="AP3863"/>
      <c r="AQ3863"/>
      <c r="AZ3863" s="47"/>
      <c r="BA3863"/>
      <c r="BB3863"/>
      <c r="BC3863"/>
      <c r="BD3863"/>
      <c r="BE3863" s="47"/>
      <c r="BF3863"/>
      <c r="BG3863"/>
    </row>
    <row r="3864" spans="20:59" x14ac:dyDescent="0.25">
      <c r="T3864" s="47"/>
      <c r="U3864"/>
      <c r="V3864"/>
      <c r="W3864"/>
      <c r="X3864"/>
      <c r="Y3864" s="47"/>
      <c r="Z3864"/>
      <c r="AA3864"/>
      <c r="AJ3864" s="47"/>
      <c r="AK3864"/>
      <c r="AL3864"/>
      <c r="AM3864"/>
      <c r="AN3864"/>
      <c r="AO3864" s="47"/>
      <c r="AP3864"/>
      <c r="AQ3864"/>
      <c r="AZ3864" s="47"/>
      <c r="BA3864"/>
      <c r="BB3864"/>
      <c r="BC3864"/>
      <c r="BD3864"/>
      <c r="BE3864" s="47"/>
      <c r="BF3864"/>
      <c r="BG3864"/>
    </row>
    <row r="3865" spans="20:59" x14ac:dyDescent="0.25">
      <c r="T3865" s="47"/>
      <c r="U3865"/>
      <c r="V3865"/>
      <c r="W3865"/>
      <c r="X3865"/>
      <c r="Y3865" s="47"/>
      <c r="Z3865"/>
      <c r="AA3865"/>
      <c r="AJ3865" s="47"/>
      <c r="AK3865"/>
      <c r="AL3865"/>
      <c r="AM3865"/>
      <c r="AN3865"/>
      <c r="AO3865" s="47"/>
      <c r="AP3865"/>
      <c r="AQ3865"/>
      <c r="AZ3865" s="47"/>
      <c r="BA3865"/>
      <c r="BB3865"/>
      <c r="BC3865"/>
      <c r="BD3865"/>
      <c r="BE3865" s="47"/>
      <c r="BF3865"/>
      <c r="BG3865"/>
    </row>
    <row r="3866" spans="20:59" x14ac:dyDescent="0.25">
      <c r="T3866" s="47"/>
      <c r="U3866"/>
      <c r="V3866"/>
      <c r="W3866"/>
      <c r="X3866"/>
      <c r="Y3866" s="47"/>
      <c r="Z3866"/>
      <c r="AA3866"/>
      <c r="AJ3866" s="47"/>
      <c r="AK3866"/>
      <c r="AL3866"/>
      <c r="AM3866"/>
      <c r="AN3866"/>
      <c r="AO3866" s="47"/>
      <c r="AP3866"/>
      <c r="AQ3866"/>
      <c r="AZ3866" s="47"/>
      <c r="BA3866"/>
      <c r="BB3866"/>
      <c r="BC3866"/>
      <c r="BD3866"/>
      <c r="BE3866" s="47"/>
      <c r="BF3866"/>
      <c r="BG3866"/>
    </row>
    <row r="3867" spans="20:59" x14ac:dyDescent="0.25">
      <c r="T3867" s="47"/>
      <c r="U3867"/>
      <c r="V3867"/>
      <c r="W3867"/>
      <c r="X3867"/>
      <c r="Y3867" s="47"/>
      <c r="Z3867"/>
      <c r="AA3867"/>
      <c r="AJ3867" s="47"/>
      <c r="AK3867"/>
      <c r="AL3867"/>
      <c r="AM3867"/>
      <c r="AN3867"/>
      <c r="AO3867" s="47"/>
      <c r="AP3867"/>
      <c r="AQ3867"/>
      <c r="AZ3867" s="47"/>
      <c r="BA3867"/>
      <c r="BB3867"/>
      <c r="BC3867"/>
      <c r="BD3867"/>
      <c r="BE3867" s="47"/>
      <c r="BF3867"/>
      <c r="BG3867"/>
    </row>
    <row r="3868" spans="20:59" x14ac:dyDescent="0.25">
      <c r="T3868" s="47"/>
      <c r="U3868"/>
      <c r="V3868"/>
      <c r="W3868"/>
      <c r="X3868"/>
      <c r="Y3868" s="47"/>
      <c r="Z3868"/>
      <c r="AA3868"/>
      <c r="AJ3868" s="47"/>
      <c r="AK3868"/>
      <c r="AL3868"/>
      <c r="AM3868"/>
      <c r="AN3868"/>
      <c r="AO3868" s="47"/>
      <c r="AP3868"/>
      <c r="AQ3868"/>
      <c r="AZ3868" s="47"/>
      <c r="BA3868"/>
      <c r="BB3868"/>
      <c r="BC3868"/>
      <c r="BD3868"/>
      <c r="BE3868" s="47"/>
      <c r="BF3868"/>
      <c r="BG3868"/>
    </row>
    <row r="3869" spans="20:59" x14ac:dyDescent="0.25">
      <c r="T3869" s="47"/>
      <c r="U3869"/>
      <c r="V3869"/>
      <c r="W3869"/>
      <c r="X3869"/>
      <c r="Y3869" s="47"/>
      <c r="Z3869"/>
      <c r="AA3869"/>
      <c r="AJ3869" s="47"/>
      <c r="AK3869"/>
      <c r="AL3869"/>
      <c r="AM3869"/>
      <c r="AN3869"/>
      <c r="AO3869" s="47"/>
      <c r="AP3869"/>
      <c r="AQ3869"/>
      <c r="AZ3869" s="47"/>
      <c r="BA3869"/>
      <c r="BB3869"/>
      <c r="BC3869"/>
      <c r="BD3869"/>
      <c r="BE3869" s="47"/>
      <c r="BF3869"/>
      <c r="BG3869"/>
    </row>
    <row r="3870" spans="20:59" x14ac:dyDescent="0.25">
      <c r="T3870" s="47"/>
      <c r="U3870"/>
      <c r="V3870"/>
      <c r="W3870"/>
      <c r="X3870"/>
      <c r="Y3870" s="47"/>
      <c r="Z3870"/>
      <c r="AA3870"/>
      <c r="AJ3870" s="47"/>
      <c r="AK3870"/>
      <c r="AL3870"/>
      <c r="AM3870"/>
      <c r="AN3870"/>
      <c r="AO3870" s="47"/>
      <c r="AP3870"/>
      <c r="AQ3870"/>
      <c r="AZ3870" s="47"/>
      <c r="BA3870"/>
      <c r="BB3870"/>
      <c r="BC3870"/>
      <c r="BD3870"/>
      <c r="BE3870" s="47"/>
      <c r="BF3870"/>
      <c r="BG3870"/>
    </row>
    <row r="3871" spans="20:59" x14ac:dyDescent="0.25">
      <c r="T3871" s="47"/>
      <c r="U3871"/>
      <c r="V3871"/>
      <c r="W3871"/>
      <c r="X3871"/>
      <c r="Y3871" s="47"/>
      <c r="Z3871"/>
      <c r="AA3871"/>
      <c r="AJ3871" s="47"/>
      <c r="AK3871"/>
      <c r="AL3871"/>
      <c r="AM3871"/>
      <c r="AN3871"/>
      <c r="AO3871" s="47"/>
      <c r="AP3871"/>
      <c r="AQ3871"/>
      <c r="AZ3871" s="47"/>
      <c r="BA3871"/>
      <c r="BB3871"/>
      <c r="BC3871"/>
      <c r="BD3871"/>
      <c r="BE3871" s="47"/>
      <c r="BF3871"/>
      <c r="BG3871"/>
    </row>
    <row r="3872" spans="20:59" x14ac:dyDescent="0.25">
      <c r="T3872" s="47"/>
      <c r="U3872"/>
      <c r="V3872"/>
      <c r="W3872"/>
      <c r="X3872"/>
      <c r="Y3872" s="47"/>
      <c r="Z3872"/>
      <c r="AA3872"/>
      <c r="AJ3872" s="47"/>
      <c r="AK3872"/>
      <c r="AL3872"/>
      <c r="AM3872"/>
      <c r="AN3872"/>
      <c r="AO3872" s="47"/>
      <c r="AP3872"/>
      <c r="AQ3872"/>
      <c r="AZ3872" s="47"/>
      <c r="BA3872"/>
      <c r="BB3872"/>
      <c r="BC3872"/>
      <c r="BD3872"/>
      <c r="BE3872" s="47"/>
      <c r="BF3872"/>
      <c r="BG3872"/>
    </row>
    <row r="3873" spans="20:59" x14ac:dyDescent="0.25">
      <c r="T3873" s="47"/>
      <c r="U3873"/>
      <c r="V3873"/>
      <c r="W3873"/>
      <c r="X3873"/>
      <c r="Y3873" s="47"/>
      <c r="Z3873"/>
      <c r="AA3873"/>
      <c r="AJ3873" s="47"/>
      <c r="AK3873"/>
      <c r="AL3873"/>
      <c r="AM3873"/>
      <c r="AN3873"/>
      <c r="AO3873" s="47"/>
      <c r="AP3873"/>
      <c r="AQ3873"/>
      <c r="AZ3873" s="47"/>
      <c r="BA3873"/>
      <c r="BB3873"/>
      <c r="BC3873"/>
      <c r="BD3873"/>
      <c r="BE3873" s="47"/>
      <c r="BF3873"/>
      <c r="BG3873"/>
    </row>
    <row r="3874" spans="20:59" x14ac:dyDescent="0.25">
      <c r="T3874" s="47"/>
      <c r="U3874"/>
      <c r="V3874"/>
      <c r="W3874"/>
      <c r="X3874"/>
      <c r="Y3874" s="47"/>
      <c r="Z3874"/>
      <c r="AA3874"/>
      <c r="AJ3874" s="47"/>
      <c r="AK3874"/>
      <c r="AL3874"/>
      <c r="AM3874"/>
      <c r="AN3874"/>
      <c r="AO3874" s="47"/>
      <c r="AP3874"/>
      <c r="AQ3874"/>
      <c r="AZ3874" s="47"/>
      <c r="BA3874"/>
      <c r="BB3874"/>
      <c r="BC3874"/>
      <c r="BD3874"/>
      <c r="BE3874" s="47"/>
      <c r="BF3874"/>
      <c r="BG3874"/>
    </row>
    <row r="3875" spans="20:59" x14ac:dyDescent="0.25">
      <c r="T3875" s="47"/>
      <c r="U3875"/>
      <c r="V3875"/>
      <c r="W3875"/>
      <c r="X3875"/>
      <c r="Y3875" s="47"/>
      <c r="Z3875"/>
      <c r="AA3875"/>
      <c r="AJ3875" s="47"/>
      <c r="AK3875"/>
      <c r="AL3875"/>
      <c r="AM3875"/>
      <c r="AN3875"/>
      <c r="AO3875" s="47"/>
      <c r="AP3875"/>
      <c r="AQ3875"/>
      <c r="AZ3875" s="47"/>
      <c r="BA3875"/>
      <c r="BB3875"/>
      <c r="BC3875"/>
      <c r="BD3875"/>
      <c r="BE3875" s="47"/>
      <c r="BF3875"/>
      <c r="BG3875"/>
    </row>
    <row r="3876" spans="20:59" x14ac:dyDescent="0.25">
      <c r="T3876" s="47"/>
      <c r="U3876"/>
      <c r="V3876"/>
      <c r="W3876"/>
      <c r="X3876"/>
      <c r="Y3876" s="47"/>
      <c r="Z3876"/>
      <c r="AA3876"/>
      <c r="AJ3876" s="47"/>
      <c r="AK3876"/>
      <c r="AL3876"/>
      <c r="AM3876"/>
      <c r="AN3876"/>
      <c r="AO3876" s="47"/>
      <c r="AP3876"/>
      <c r="AQ3876"/>
      <c r="AZ3876" s="47"/>
      <c r="BA3876"/>
      <c r="BB3876"/>
      <c r="BC3876"/>
      <c r="BD3876"/>
      <c r="BE3876" s="47"/>
      <c r="BF3876"/>
      <c r="BG3876"/>
    </row>
    <row r="3877" spans="20:59" x14ac:dyDescent="0.25">
      <c r="T3877" s="47"/>
      <c r="U3877"/>
      <c r="V3877"/>
      <c r="W3877"/>
      <c r="X3877"/>
      <c r="Y3877" s="47"/>
      <c r="Z3877"/>
      <c r="AA3877"/>
      <c r="AJ3877" s="47"/>
      <c r="AK3877"/>
      <c r="AL3877"/>
      <c r="AM3877"/>
      <c r="AN3877"/>
      <c r="AO3877" s="47"/>
      <c r="AP3877"/>
      <c r="AQ3877"/>
      <c r="AZ3877" s="47"/>
      <c r="BA3877"/>
      <c r="BB3877"/>
      <c r="BC3877"/>
      <c r="BD3877"/>
      <c r="BE3877" s="47"/>
      <c r="BF3877"/>
      <c r="BG3877"/>
    </row>
    <row r="3878" spans="20:59" x14ac:dyDescent="0.25">
      <c r="T3878" s="47"/>
      <c r="U3878"/>
      <c r="V3878"/>
      <c r="W3878"/>
      <c r="X3878"/>
      <c r="Y3878" s="47"/>
      <c r="Z3878"/>
      <c r="AA3878"/>
      <c r="AJ3878" s="47"/>
      <c r="AK3878"/>
      <c r="AL3878"/>
      <c r="AM3878"/>
      <c r="AN3878"/>
      <c r="AO3878" s="47"/>
      <c r="AP3878"/>
      <c r="AQ3878"/>
      <c r="AZ3878" s="47"/>
      <c r="BA3878"/>
      <c r="BB3878"/>
      <c r="BC3878"/>
      <c r="BD3878"/>
      <c r="BE3878" s="47"/>
      <c r="BF3878"/>
      <c r="BG3878"/>
    </row>
    <row r="3879" spans="20:59" x14ac:dyDescent="0.25">
      <c r="T3879" s="47"/>
      <c r="U3879"/>
      <c r="V3879"/>
      <c r="W3879"/>
      <c r="X3879"/>
      <c r="Y3879" s="47"/>
      <c r="Z3879"/>
      <c r="AA3879"/>
      <c r="AJ3879" s="47"/>
      <c r="AK3879"/>
      <c r="AL3879"/>
      <c r="AM3879"/>
      <c r="AN3879"/>
      <c r="AO3879" s="47"/>
      <c r="AP3879"/>
      <c r="AQ3879"/>
      <c r="AZ3879" s="47"/>
      <c r="BA3879"/>
      <c r="BB3879"/>
      <c r="BC3879"/>
      <c r="BD3879"/>
      <c r="BE3879" s="47"/>
      <c r="BF3879"/>
      <c r="BG3879"/>
    </row>
    <row r="3880" spans="20:59" x14ac:dyDescent="0.25">
      <c r="T3880" s="47"/>
      <c r="U3880"/>
      <c r="V3880"/>
      <c r="W3880"/>
      <c r="X3880"/>
      <c r="Y3880" s="47"/>
      <c r="Z3880"/>
      <c r="AA3880"/>
      <c r="AJ3880" s="47"/>
      <c r="AK3880"/>
      <c r="AL3880"/>
      <c r="AM3880"/>
      <c r="AN3880"/>
      <c r="AO3880" s="47"/>
      <c r="AP3880"/>
      <c r="AQ3880"/>
      <c r="AZ3880" s="47"/>
      <c r="BA3880"/>
      <c r="BB3880"/>
      <c r="BC3880"/>
      <c r="BD3880"/>
      <c r="BE3880" s="47"/>
      <c r="BF3880"/>
      <c r="BG3880"/>
    </row>
    <row r="3881" spans="20:59" x14ac:dyDescent="0.25">
      <c r="T3881" s="47"/>
      <c r="U3881"/>
      <c r="V3881"/>
      <c r="W3881"/>
      <c r="X3881"/>
      <c r="Y3881" s="47"/>
      <c r="Z3881"/>
      <c r="AA3881"/>
      <c r="AJ3881" s="47"/>
      <c r="AK3881"/>
      <c r="AL3881"/>
      <c r="AM3881"/>
      <c r="AN3881"/>
      <c r="AO3881" s="47"/>
      <c r="AP3881"/>
      <c r="AQ3881"/>
      <c r="AZ3881" s="47"/>
      <c r="BA3881"/>
      <c r="BB3881"/>
      <c r="BC3881"/>
      <c r="BD3881"/>
      <c r="BE3881" s="47"/>
      <c r="BF3881"/>
      <c r="BG3881"/>
    </row>
    <row r="3882" spans="20:59" x14ac:dyDescent="0.25">
      <c r="T3882" s="47"/>
      <c r="U3882"/>
      <c r="V3882"/>
      <c r="W3882"/>
      <c r="X3882"/>
      <c r="Y3882" s="47"/>
      <c r="Z3882"/>
      <c r="AA3882"/>
      <c r="AJ3882" s="47"/>
      <c r="AK3882"/>
      <c r="AL3882"/>
      <c r="AM3882"/>
      <c r="AN3882"/>
      <c r="AO3882" s="47"/>
      <c r="AP3882"/>
      <c r="AQ3882"/>
      <c r="AZ3882" s="47"/>
      <c r="BA3882"/>
      <c r="BB3882"/>
      <c r="BC3882"/>
      <c r="BD3882"/>
      <c r="BE3882" s="47"/>
      <c r="BF3882"/>
      <c r="BG3882"/>
    </row>
    <row r="3883" spans="20:59" x14ac:dyDescent="0.25">
      <c r="T3883" s="47"/>
      <c r="U3883"/>
      <c r="V3883"/>
      <c r="W3883"/>
      <c r="X3883"/>
      <c r="Y3883" s="47"/>
      <c r="Z3883"/>
      <c r="AA3883"/>
      <c r="AJ3883" s="47"/>
      <c r="AK3883"/>
      <c r="AL3883"/>
      <c r="AM3883"/>
      <c r="AN3883"/>
      <c r="AO3883" s="47"/>
      <c r="AP3883"/>
      <c r="AQ3883"/>
      <c r="AZ3883" s="47"/>
      <c r="BA3883"/>
      <c r="BB3883"/>
      <c r="BC3883"/>
      <c r="BD3883"/>
      <c r="BE3883" s="47"/>
      <c r="BF3883"/>
      <c r="BG3883"/>
    </row>
    <row r="3884" spans="20:59" x14ac:dyDescent="0.25">
      <c r="T3884" s="47"/>
      <c r="U3884"/>
      <c r="V3884"/>
      <c r="W3884"/>
      <c r="X3884"/>
      <c r="Y3884" s="47"/>
      <c r="Z3884"/>
      <c r="AA3884"/>
      <c r="AJ3884" s="47"/>
      <c r="AK3884"/>
      <c r="AL3884"/>
      <c r="AM3884"/>
      <c r="AN3884"/>
      <c r="AO3884" s="47"/>
      <c r="AP3884"/>
      <c r="AQ3884"/>
      <c r="AZ3884" s="47"/>
      <c r="BA3884"/>
      <c r="BB3884"/>
      <c r="BC3884"/>
      <c r="BD3884"/>
      <c r="BE3884" s="47"/>
      <c r="BF3884"/>
      <c r="BG3884"/>
    </row>
    <row r="3885" spans="20:59" x14ac:dyDescent="0.25">
      <c r="T3885" s="47"/>
      <c r="U3885"/>
      <c r="V3885"/>
      <c r="W3885"/>
      <c r="X3885"/>
      <c r="Y3885" s="47"/>
      <c r="Z3885"/>
      <c r="AA3885"/>
      <c r="AJ3885" s="47"/>
      <c r="AK3885"/>
      <c r="AL3885"/>
      <c r="AM3885"/>
      <c r="AN3885"/>
      <c r="AO3885" s="47"/>
      <c r="AP3885"/>
      <c r="AQ3885"/>
      <c r="AZ3885" s="47"/>
      <c r="BA3885"/>
      <c r="BB3885"/>
      <c r="BC3885"/>
      <c r="BD3885"/>
      <c r="BE3885" s="47"/>
      <c r="BF3885"/>
      <c r="BG3885"/>
    </row>
    <row r="3886" spans="20:59" x14ac:dyDescent="0.25">
      <c r="T3886" s="47"/>
      <c r="U3886"/>
      <c r="V3886"/>
      <c r="W3886"/>
      <c r="X3886"/>
      <c r="Y3886" s="47"/>
      <c r="Z3886"/>
      <c r="AA3886"/>
      <c r="AJ3886" s="47"/>
      <c r="AK3886"/>
      <c r="AL3886"/>
      <c r="AM3886"/>
      <c r="AN3886"/>
      <c r="AO3886" s="47"/>
      <c r="AP3886"/>
      <c r="AQ3886"/>
      <c r="AZ3886" s="47"/>
      <c r="BA3886"/>
      <c r="BB3886"/>
      <c r="BC3886"/>
      <c r="BD3886"/>
      <c r="BE3886" s="47"/>
      <c r="BF3886"/>
      <c r="BG3886"/>
    </row>
    <row r="3887" spans="20:59" x14ac:dyDescent="0.25">
      <c r="T3887" s="47"/>
      <c r="U3887"/>
      <c r="V3887"/>
      <c r="W3887"/>
      <c r="X3887"/>
      <c r="Y3887" s="47"/>
      <c r="Z3887"/>
      <c r="AA3887"/>
      <c r="AJ3887" s="47"/>
      <c r="AK3887"/>
      <c r="AL3887"/>
      <c r="AM3887"/>
      <c r="AN3887"/>
      <c r="AO3887" s="47"/>
      <c r="AP3887"/>
      <c r="AQ3887"/>
      <c r="AZ3887" s="47"/>
      <c r="BA3887"/>
      <c r="BB3887"/>
      <c r="BC3887"/>
      <c r="BD3887"/>
      <c r="BE3887" s="47"/>
      <c r="BF3887"/>
      <c r="BG3887"/>
    </row>
    <row r="3888" spans="20:59" x14ac:dyDescent="0.25">
      <c r="T3888" s="47"/>
      <c r="U3888"/>
      <c r="V3888"/>
      <c r="W3888"/>
      <c r="X3888"/>
      <c r="Y3888" s="47"/>
      <c r="Z3888"/>
      <c r="AA3888"/>
      <c r="AJ3888" s="47"/>
      <c r="AK3888"/>
      <c r="AL3888"/>
      <c r="AM3888"/>
      <c r="AN3888"/>
      <c r="AO3888" s="47"/>
      <c r="AP3888"/>
      <c r="AQ3888"/>
      <c r="AZ3888" s="47"/>
      <c r="BA3888"/>
      <c r="BB3888"/>
      <c r="BC3888"/>
      <c r="BD3888"/>
      <c r="BE3888" s="47"/>
      <c r="BF3888"/>
      <c r="BG3888"/>
    </row>
    <row r="3889" spans="20:59" x14ac:dyDescent="0.25">
      <c r="T3889" s="47"/>
      <c r="U3889"/>
      <c r="V3889"/>
      <c r="W3889"/>
      <c r="X3889"/>
      <c r="Y3889" s="47"/>
      <c r="Z3889"/>
      <c r="AA3889"/>
      <c r="AJ3889" s="47"/>
      <c r="AK3889"/>
      <c r="AL3889"/>
      <c r="AM3889"/>
      <c r="AN3889"/>
      <c r="AO3889" s="47"/>
      <c r="AP3889"/>
      <c r="AQ3889"/>
      <c r="AZ3889" s="47"/>
      <c r="BA3889"/>
      <c r="BB3889"/>
      <c r="BC3889"/>
      <c r="BD3889"/>
      <c r="BE3889" s="47"/>
      <c r="BF3889"/>
      <c r="BG3889"/>
    </row>
    <row r="3890" spans="20:59" x14ac:dyDescent="0.25">
      <c r="T3890" s="47"/>
      <c r="U3890"/>
      <c r="V3890"/>
      <c r="W3890"/>
      <c r="X3890"/>
      <c r="Y3890" s="47"/>
      <c r="Z3890"/>
      <c r="AA3890"/>
      <c r="AJ3890" s="47"/>
      <c r="AK3890"/>
      <c r="AL3890"/>
      <c r="AM3890"/>
      <c r="AN3890"/>
      <c r="AO3890" s="47"/>
      <c r="AP3890"/>
      <c r="AQ3890"/>
      <c r="AZ3890" s="47"/>
      <c r="BA3890"/>
      <c r="BB3890"/>
      <c r="BC3890"/>
      <c r="BD3890"/>
      <c r="BE3890" s="47"/>
      <c r="BF3890"/>
      <c r="BG3890"/>
    </row>
    <row r="3891" spans="20:59" x14ac:dyDescent="0.25">
      <c r="T3891" s="47"/>
      <c r="U3891"/>
      <c r="V3891"/>
      <c r="W3891"/>
      <c r="X3891"/>
      <c r="Y3891" s="47"/>
      <c r="Z3891"/>
      <c r="AA3891"/>
      <c r="AJ3891" s="47"/>
      <c r="AK3891"/>
      <c r="AL3891"/>
      <c r="AM3891"/>
      <c r="AN3891"/>
      <c r="AO3891" s="47"/>
      <c r="AP3891"/>
      <c r="AQ3891"/>
      <c r="AZ3891" s="47"/>
      <c r="BA3891"/>
      <c r="BB3891"/>
      <c r="BC3891"/>
      <c r="BD3891"/>
      <c r="BE3891" s="47"/>
      <c r="BF3891"/>
      <c r="BG3891"/>
    </row>
    <row r="3892" spans="20:59" x14ac:dyDescent="0.25">
      <c r="T3892" s="47"/>
      <c r="U3892"/>
      <c r="V3892"/>
      <c r="W3892"/>
      <c r="X3892"/>
      <c r="Y3892" s="47"/>
      <c r="Z3892"/>
      <c r="AA3892"/>
      <c r="AJ3892" s="47"/>
      <c r="AK3892"/>
      <c r="AL3892"/>
      <c r="AM3892"/>
      <c r="AN3892"/>
      <c r="AO3892" s="47"/>
      <c r="AP3892"/>
      <c r="AQ3892"/>
      <c r="AZ3892" s="47"/>
      <c r="BA3892"/>
      <c r="BB3892"/>
      <c r="BC3892"/>
      <c r="BD3892"/>
      <c r="BE3892" s="47"/>
      <c r="BF3892"/>
      <c r="BG3892"/>
    </row>
    <row r="3893" spans="20:59" x14ac:dyDescent="0.25">
      <c r="T3893" s="47"/>
      <c r="U3893"/>
      <c r="V3893"/>
      <c r="W3893"/>
      <c r="X3893"/>
      <c r="Y3893" s="47"/>
      <c r="Z3893"/>
      <c r="AA3893"/>
      <c r="AJ3893" s="47"/>
      <c r="AK3893"/>
      <c r="AL3893"/>
      <c r="AM3893"/>
      <c r="AN3893"/>
      <c r="AO3893" s="47"/>
      <c r="AP3893"/>
      <c r="AQ3893"/>
      <c r="AZ3893" s="47"/>
      <c r="BA3893"/>
      <c r="BB3893"/>
      <c r="BC3893"/>
      <c r="BD3893"/>
      <c r="BE3893" s="47"/>
      <c r="BF3893"/>
      <c r="BG3893"/>
    </row>
    <row r="3894" spans="20:59" x14ac:dyDescent="0.25">
      <c r="T3894" s="47"/>
      <c r="U3894"/>
      <c r="V3894"/>
      <c r="W3894"/>
      <c r="X3894"/>
      <c r="Y3894" s="47"/>
      <c r="Z3894"/>
      <c r="AA3894"/>
      <c r="AJ3894" s="47"/>
      <c r="AK3894"/>
      <c r="AL3894"/>
      <c r="AM3894"/>
      <c r="AN3894"/>
      <c r="AO3894" s="47"/>
      <c r="AP3894"/>
      <c r="AQ3894"/>
      <c r="AZ3894" s="47"/>
      <c r="BA3894"/>
      <c r="BB3894"/>
      <c r="BC3894"/>
      <c r="BD3894"/>
      <c r="BE3894" s="47"/>
      <c r="BF3894"/>
      <c r="BG3894"/>
    </row>
    <row r="3895" spans="20:59" x14ac:dyDescent="0.25">
      <c r="T3895" s="47"/>
      <c r="U3895"/>
      <c r="V3895"/>
      <c r="W3895"/>
      <c r="X3895"/>
      <c r="Y3895" s="47"/>
      <c r="Z3895"/>
      <c r="AA3895"/>
      <c r="AJ3895" s="47"/>
      <c r="AK3895"/>
      <c r="AL3895"/>
      <c r="AM3895"/>
      <c r="AN3895"/>
      <c r="AO3895" s="47"/>
      <c r="AP3895"/>
      <c r="AQ3895"/>
      <c r="AZ3895" s="47"/>
      <c r="BA3895"/>
      <c r="BB3895"/>
      <c r="BC3895"/>
      <c r="BD3895"/>
      <c r="BE3895" s="47"/>
      <c r="BF3895"/>
      <c r="BG3895"/>
    </row>
    <row r="3896" spans="20:59" x14ac:dyDescent="0.25">
      <c r="T3896" s="47"/>
      <c r="U3896"/>
      <c r="V3896"/>
      <c r="W3896"/>
      <c r="X3896"/>
      <c r="Y3896" s="47"/>
      <c r="Z3896"/>
      <c r="AA3896"/>
      <c r="AJ3896" s="47"/>
      <c r="AK3896"/>
      <c r="AL3896"/>
      <c r="AM3896"/>
      <c r="AN3896"/>
      <c r="AO3896" s="47"/>
      <c r="AP3896"/>
      <c r="AQ3896"/>
      <c r="AZ3896" s="47"/>
      <c r="BA3896"/>
      <c r="BB3896"/>
      <c r="BC3896"/>
      <c r="BD3896"/>
      <c r="BE3896" s="47"/>
      <c r="BF3896"/>
      <c r="BG3896"/>
    </row>
    <row r="3897" spans="20:59" x14ac:dyDescent="0.25">
      <c r="T3897" s="47"/>
      <c r="U3897"/>
      <c r="V3897"/>
      <c r="W3897"/>
      <c r="X3897"/>
      <c r="Y3897" s="47"/>
      <c r="Z3897"/>
      <c r="AA3897"/>
      <c r="AJ3897" s="47"/>
      <c r="AK3897"/>
      <c r="AL3897"/>
      <c r="AM3897"/>
      <c r="AN3897"/>
      <c r="AO3897" s="47"/>
      <c r="AP3897"/>
      <c r="AQ3897"/>
      <c r="AZ3897" s="47"/>
      <c r="BA3897"/>
      <c r="BB3897"/>
      <c r="BC3897"/>
      <c r="BD3897"/>
      <c r="BE3897" s="47"/>
      <c r="BF3897"/>
      <c r="BG3897"/>
    </row>
    <row r="3898" spans="20:59" x14ac:dyDescent="0.25">
      <c r="T3898" s="47"/>
      <c r="U3898"/>
      <c r="V3898"/>
      <c r="W3898"/>
      <c r="X3898"/>
      <c r="Y3898" s="47"/>
      <c r="Z3898"/>
      <c r="AA3898"/>
      <c r="AJ3898" s="47"/>
      <c r="AK3898"/>
      <c r="AL3898"/>
      <c r="AM3898"/>
      <c r="AN3898"/>
      <c r="AO3898" s="47"/>
      <c r="AP3898"/>
      <c r="AQ3898"/>
      <c r="AZ3898" s="47"/>
      <c r="BA3898"/>
      <c r="BB3898"/>
      <c r="BC3898"/>
      <c r="BD3898"/>
      <c r="BE3898" s="47"/>
      <c r="BF3898"/>
      <c r="BG3898"/>
    </row>
    <row r="3899" spans="20:59" x14ac:dyDescent="0.25">
      <c r="T3899" s="47"/>
      <c r="U3899"/>
      <c r="V3899"/>
      <c r="W3899"/>
      <c r="X3899"/>
      <c r="Y3899" s="47"/>
      <c r="Z3899"/>
      <c r="AA3899"/>
      <c r="AJ3899" s="47"/>
      <c r="AK3899"/>
      <c r="AL3899"/>
      <c r="AM3899"/>
      <c r="AN3899"/>
      <c r="AO3899" s="47"/>
      <c r="AP3899"/>
      <c r="AQ3899"/>
      <c r="AZ3899" s="47"/>
      <c r="BA3899"/>
      <c r="BB3899"/>
      <c r="BC3899"/>
      <c r="BD3899"/>
      <c r="BE3899" s="47"/>
      <c r="BF3899"/>
      <c r="BG3899"/>
    </row>
    <row r="3900" spans="20:59" x14ac:dyDescent="0.25">
      <c r="T3900" s="47"/>
      <c r="U3900"/>
      <c r="V3900"/>
      <c r="W3900"/>
      <c r="X3900"/>
      <c r="Y3900" s="47"/>
      <c r="Z3900"/>
      <c r="AA3900"/>
      <c r="AJ3900" s="47"/>
      <c r="AK3900"/>
      <c r="AL3900"/>
      <c r="AM3900"/>
      <c r="AN3900"/>
      <c r="AO3900" s="47"/>
      <c r="AP3900"/>
      <c r="AQ3900"/>
      <c r="AZ3900" s="47"/>
      <c r="BA3900"/>
      <c r="BB3900"/>
      <c r="BC3900"/>
      <c r="BD3900"/>
      <c r="BE3900" s="47"/>
      <c r="BF3900"/>
      <c r="BG3900"/>
    </row>
    <row r="3901" spans="20:59" x14ac:dyDescent="0.25">
      <c r="T3901" s="47"/>
      <c r="U3901"/>
      <c r="V3901"/>
      <c r="W3901"/>
      <c r="X3901"/>
      <c r="Y3901" s="47"/>
      <c r="Z3901"/>
      <c r="AA3901"/>
      <c r="AJ3901" s="47"/>
      <c r="AK3901"/>
      <c r="AL3901"/>
      <c r="AM3901"/>
      <c r="AN3901"/>
      <c r="AO3901" s="47"/>
      <c r="AP3901"/>
      <c r="AQ3901"/>
      <c r="AZ3901" s="47"/>
      <c r="BA3901"/>
      <c r="BB3901"/>
      <c r="BC3901"/>
      <c r="BD3901"/>
      <c r="BE3901" s="47"/>
      <c r="BF3901"/>
      <c r="BG3901"/>
    </row>
    <row r="3902" spans="20:59" x14ac:dyDescent="0.25">
      <c r="T3902" s="47"/>
      <c r="U3902"/>
      <c r="V3902"/>
      <c r="W3902"/>
      <c r="X3902"/>
      <c r="Y3902" s="47"/>
      <c r="Z3902"/>
      <c r="AA3902"/>
      <c r="AJ3902" s="47"/>
      <c r="AK3902"/>
      <c r="AL3902"/>
      <c r="AM3902"/>
      <c r="AN3902"/>
      <c r="AO3902" s="47"/>
      <c r="AP3902"/>
      <c r="AQ3902"/>
      <c r="AZ3902" s="47"/>
      <c r="BA3902"/>
      <c r="BB3902"/>
      <c r="BC3902"/>
      <c r="BD3902"/>
      <c r="BE3902" s="47"/>
      <c r="BF3902"/>
      <c r="BG3902"/>
    </row>
    <row r="3903" spans="20:59" x14ac:dyDescent="0.25">
      <c r="T3903" s="47"/>
      <c r="U3903"/>
      <c r="V3903"/>
      <c r="W3903"/>
      <c r="X3903"/>
      <c r="Y3903" s="47"/>
      <c r="Z3903"/>
      <c r="AA3903"/>
      <c r="AJ3903" s="47"/>
      <c r="AK3903"/>
      <c r="AL3903"/>
      <c r="AM3903"/>
      <c r="AN3903"/>
      <c r="AO3903" s="47"/>
      <c r="AP3903"/>
      <c r="AQ3903"/>
      <c r="AZ3903" s="47"/>
      <c r="BA3903"/>
      <c r="BB3903"/>
      <c r="BC3903"/>
      <c r="BD3903"/>
      <c r="BE3903" s="47"/>
      <c r="BF3903"/>
      <c r="BG3903"/>
    </row>
    <row r="3904" spans="20:59" x14ac:dyDescent="0.25">
      <c r="T3904" s="47"/>
      <c r="U3904"/>
      <c r="V3904"/>
      <c r="W3904"/>
      <c r="X3904"/>
      <c r="Y3904" s="47"/>
      <c r="Z3904"/>
      <c r="AA3904"/>
      <c r="AJ3904" s="47"/>
      <c r="AK3904"/>
      <c r="AL3904"/>
      <c r="AM3904"/>
      <c r="AN3904"/>
      <c r="AO3904" s="47"/>
      <c r="AP3904"/>
      <c r="AQ3904"/>
      <c r="AZ3904" s="47"/>
      <c r="BA3904"/>
      <c r="BB3904"/>
      <c r="BC3904"/>
      <c r="BD3904"/>
      <c r="BE3904" s="47"/>
      <c r="BF3904"/>
      <c r="BG3904"/>
    </row>
    <row r="3905" spans="20:59" x14ac:dyDescent="0.25">
      <c r="T3905" s="47"/>
      <c r="U3905"/>
      <c r="V3905"/>
      <c r="W3905"/>
      <c r="X3905"/>
      <c r="Y3905" s="47"/>
      <c r="Z3905"/>
      <c r="AA3905"/>
      <c r="AJ3905" s="47"/>
      <c r="AK3905"/>
      <c r="AL3905"/>
      <c r="AM3905"/>
      <c r="AN3905"/>
      <c r="AO3905" s="47"/>
      <c r="AP3905"/>
      <c r="AQ3905"/>
      <c r="AZ3905" s="47"/>
      <c r="BA3905"/>
      <c r="BB3905"/>
      <c r="BC3905"/>
      <c r="BD3905"/>
      <c r="BE3905" s="47"/>
      <c r="BF3905"/>
      <c r="BG3905"/>
    </row>
    <row r="3906" spans="20:59" x14ac:dyDescent="0.25">
      <c r="T3906" s="47"/>
      <c r="U3906"/>
      <c r="V3906"/>
      <c r="W3906"/>
      <c r="X3906"/>
      <c r="Y3906" s="47"/>
      <c r="Z3906"/>
      <c r="AA3906"/>
      <c r="AJ3906" s="47"/>
      <c r="AK3906"/>
      <c r="AL3906"/>
      <c r="AM3906"/>
      <c r="AN3906"/>
      <c r="AO3906" s="47"/>
      <c r="AP3906"/>
      <c r="AQ3906"/>
      <c r="AZ3906" s="47"/>
      <c r="BA3906"/>
      <c r="BB3906"/>
      <c r="BC3906"/>
      <c r="BD3906"/>
      <c r="BE3906" s="47"/>
      <c r="BF3906"/>
      <c r="BG3906"/>
    </row>
    <row r="3907" spans="20:59" x14ac:dyDescent="0.25">
      <c r="T3907" s="47"/>
      <c r="U3907"/>
      <c r="V3907"/>
      <c r="W3907"/>
      <c r="X3907"/>
      <c r="Y3907" s="47"/>
      <c r="Z3907"/>
      <c r="AA3907"/>
      <c r="AJ3907" s="47"/>
      <c r="AK3907"/>
      <c r="AL3907"/>
      <c r="AM3907"/>
      <c r="AN3907"/>
      <c r="AO3907" s="47"/>
      <c r="AP3907"/>
      <c r="AQ3907"/>
      <c r="AZ3907" s="47"/>
      <c r="BA3907"/>
      <c r="BB3907"/>
      <c r="BC3907"/>
      <c r="BD3907"/>
      <c r="BE3907" s="47"/>
      <c r="BF3907"/>
      <c r="BG3907"/>
    </row>
    <row r="3908" spans="20:59" x14ac:dyDescent="0.25">
      <c r="T3908" s="47"/>
      <c r="U3908"/>
      <c r="V3908"/>
      <c r="W3908"/>
      <c r="X3908"/>
      <c r="Y3908" s="47"/>
      <c r="Z3908"/>
      <c r="AA3908"/>
      <c r="AJ3908" s="47"/>
      <c r="AK3908"/>
      <c r="AL3908"/>
      <c r="AM3908"/>
      <c r="AN3908"/>
      <c r="AO3908" s="47"/>
      <c r="AP3908"/>
      <c r="AQ3908"/>
      <c r="AZ3908" s="47"/>
      <c r="BA3908"/>
      <c r="BB3908"/>
      <c r="BC3908"/>
      <c r="BD3908"/>
      <c r="BE3908" s="47"/>
      <c r="BF3908"/>
      <c r="BG3908"/>
    </row>
    <row r="3909" spans="20:59" x14ac:dyDescent="0.25">
      <c r="T3909" s="47"/>
      <c r="U3909"/>
      <c r="V3909"/>
      <c r="W3909"/>
      <c r="X3909"/>
      <c r="Y3909" s="47"/>
      <c r="Z3909"/>
      <c r="AA3909"/>
      <c r="AJ3909" s="47"/>
      <c r="AK3909"/>
      <c r="AL3909"/>
      <c r="AM3909"/>
      <c r="AN3909"/>
      <c r="AO3909" s="47"/>
      <c r="AP3909"/>
      <c r="AQ3909"/>
      <c r="AZ3909" s="47"/>
      <c r="BA3909"/>
      <c r="BB3909"/>
      <c r="BC3909"/>
      <c r="BD3909"/>
      <c r="BE3909" s="47"/>
      <c r="BF3909"/>
      <c r="BG3909"/>
    </row>
    <row r="3910" spans="20:59" x14ac:dyDescent="0.25">
      <c r="T3910" s="47"/>
      <c r="U3910"/>
      <c r="V3910"/>
      <c r="W3910"/>
      <c r="X3910"/>
      <c r="Y3910" s="47"/>
      <c r="Z3910"/>
      <c r="AA3910"/>
      <c r="AJ3910" s="47"/>
      <c r="AK3910"/>
      <c r="AL3910"/>
      <c r="AM3910"/>
      <c r="AN3910"/>
      <c r="AO3910" s="47"/>
      <c r="AP3910"/>
      <c r="AQ3910"/>
      <c r="AZ3910" s="47"/>
      <c r="BA3910"/>
      <c r="BB3910"/>
      <c r="BC3910"/>
      <c r="BD3910"/>
      <c r="BE3910" s="47"/>
      <c r="BF3910"/>
      <c r="BG3910"/>
    </row>
    <row r="3911" spans="20:59" x14ac:dyDescent="0.25">
      <c r="T3911" s="47"/>
      <c r="U3911"/>
      <c r="V3911"/>
      <c r="W3911"/>
      <c r="X3911"/>
      <c r="Y3911" s="47"/>
      <c r="Z3911"/>
      <c r="AA3911"/>
      <c r="AJ3911" s="47"/>
      <c r="AK3911"/>
      <c r="AL3911"/>
      <c r="AM3911"/>
      <c r="AN3911"/>
      <c r="AO3911" s="47"/>
      <c r="AP3911"/>
      <c r="AQ3911"/>
      <c r="AZ3911" s="47"/>
      <c r="BA3911"/>
      <c r="BB3911"/>
      <c r="BC3911"/>
      <c r="BD3911"/>
      <c r="BE3911" s="47"/>
      <c r="BF3911"/>
      <c r="BG3911"/>
    </row>
    <row r="3912" spans="20:59" x14ac:dyDescent="0.25">
      <c r="T3912" s="47"/>
      <c r="U3912"/>
      <c r="V3912"/>
      <c r="W3912"/>
      <c r="X3912"/>
      <c r="Y3912" s="47"/>
      <c r="Z3912"/>
      <c r="AA3912"/>
      <c r="AJ3912" s="47"/>
      <c r="AK3912"/>
      <c r="AL3912"/>
      <c r="AM3912"/>
      <c r="AN3912"/>
      <c r="AO3912" s="47"/>
      <c r="AP3912"/>
      <c r="AQ3912"/>
      <c r="AZ3912" s="47"/>
      <c r="BA3912"/>
      <c r="BB3912"/>
      <c r="BC3912"/>
      <c r="BD3912"/>
      <c r="BE3912" s="47"/>
      <c r="BF3912"/>
      <c r="BG3912"/>
    </row>
    <row r="3913" spans="20:59" x14ac:dyDescent="0.25">
      <c r="T3913" s="47"/>
      <c r="U3913"/>
      <c r="V3913"/>
      <c r="W3913"/>
      <c r="X3913"/>
      <c r="Y3913" s="47"/>
      <c r="Z3913"/>
      <c r="AA3913"/>
      <c r="AJ3913" s="47"/>
      <c r="AK3913"/>
      <c r="AL3913"/>
      <c r="AM3913"/>
      <c r="AN3913"/>
      <c r="AO3913" s="47"/>
      <c r="AP3913"/>
      <c r="AQ3913"/>
      <c r="AZ3913" s="47"/>
      <c r="BA3913"/>
      <c r="BB3913"/>
      <c r="BC3913"/>
      <c r="BD3913"/>
      <c r="BE3913" s="47"/>
      <c r="BF3913"/>
      <c r="BG3913"/>
    </row>
    <row r="3914" spans="20:59" x14ac:dyDescent="0.25">
      <c r="T3914" s="47"/>
      <c r="U3914"/>
      <c r="V3914"/>
      <c r="W3914"/>
      <c r="X3914"/>
      <c r="Y3914" s="47"/>
      <c r="Z3914"/>
      <c r="AA3914"/>
      <c r="AJ3914" s="47"/>
      <c r="AK3914"/>
      <c r="AL3914"/>
      <c r="AM3914"/>
      <c r="AN3914"/>
      <c r="AO3914" s="47"/>
      <c r="AP3914"/>
      <c r="AQ3914"/>
      <c r="AZ3914" s="47"/>
      <c r="BA3914"/>
      <c r="BB3914"/>
      <c r="BC3914"/>
      <c r="BD3914"/>
      <c r="BE3914" s="47"/>
      <c r="BF3914"/>
      <c r="BG3914"/>
    </row>
    <row r="3915" spans="20:59" x14ac:dyDescent="0.25">
      <c r="T3915" s="47"/>
      <c r="U3915"/>
      <c r="V3915"/>
      <c r="W3915"/>
      <c r="X3915"/>
      <c r="Y3915" s="47"/>
      <c r="Z3915"/>
      <c r="AA3915"/>
      <c r="AJ3915" s="47"/>
      <c r="AK3915"/>
      <c r="AL3915"/>
      <c r="AM3915"/>
      <c r="AN3915"/>
      <c r="AO3915" s="47"/>
      <c r="AP3915"/>
      <c r="AQ3915"/>
      <c r="AZ3915" s="47"/>
      <c r="BA3915"/>
      <c r="BB3915"/>
      <c r="BC3915"/>
      <c r="BD3915"/>
      <c r="BE3915" s="47"/>
      <c r="BF3915"/>
      <c r="BG3915"/>
    </row>
    <row r="3916" spans="20:59" x14ac:dyDescent="0.25">
      <c r="T3916" s="47"/>
      <c r="U3916"/>
      <c r="V3916"/>
      <c r="W3916"/>
      <c r="X3916"/>
      <c r="Y3916" s="47"/>
      <c r="Z3916"/>
      <c r="AA3916"/>
      <c r="AJ3916" s="47"/>
      <c r="AK3916"/>
      <c r="AL3916"/>
      <c r="AM3916"/>
      <c r="AN3916"/>
      <c r="AO3916" s="47"/>
      <c r="AP3916"/>
      <c r="AQ3916"/>
      <c r="AZ3916" s="47"/>
      <c r="BA3916"/>
      <c r="BB3916"/>
      <c r="BC3916"/>
      <c r="BD3916"/>
      <c r="BE3916" s="47"/>
      <c r="BF3916"/>
      <c r="BG3916"/>
    </row>
    <row r="3917" spans="20:59" x14ac:dyDescent="0.25">
      <c r="T3917" s="47"/>
      <c r="U3917"/>
      <c r="V3917"/>
      <c r="W3917"/>
      <c r="X3917"/>
      <c r="Y3917" s="47"/>
      <c r="Z3917"/>
      <c r="AA3917"/>
      <c r="AJ3917" s="47"/>
      <c r="AK3917"/>
      <c r="AL3917"/>
      <c r="AM3917"/>
      <c r="AN3917"/>
      <c r="AO3917" s="47"/>
      <c r="AP3917"/>
      <c r="AQ3917"/>
      <c r="AZ3917" s="47"/>
      <c r="BA3917"/>
      <c r="BB3917"/>
      <c r="BC3917"/>
      <c r="BD3917"/>
      <c r="BE3917" s="47"/>
      <c r="BF3917"/>
      <c r="BG3917"/>
    </row>
    <row r="3918" spans="20:59" x14ac:dyDescent="0.25">
      <c r="T3918" s="47"/>
      <c r="U3918"/>
      <c r="V3918"/>
      <c r="W3918"/>
      <c r="X3918"/>
      <c r="Y3918" s="47"/>
      <c r="Z3918"/>
      <c r="AA3918"/>
      <c r="AJ3918" s="47"/>
      <c r="AK3918"/>
      <c r="AL3918"/>
      <c r="AM3918"/>
      <c r="AN3918"/>
      <c r="AO3918" s="47"/>
      <c r="AP3918"/>
      <c r="AQ3918"/>
      <c r="AZ3918" s="47"/>
      <c r="BA3918"/>
      <c r="BB3918"/>
      <c r="BC3918"/>
      <c r="BD3918"/>
      <c r="BE3918" s="47"/>
      <c r="BF3918"/>
      <c r="BG3918"/>
    </row>
    <row r="3919" spans="20:59" x14ac:dyDescent="0.25">
      <c r="T3919" s="47"/>
      <c r="U3919"/>
      <c r="V3919"/>
      <c r="W3919"/>
      <c r="X3919"/>
      <c r="Y3919" s="47"/>
      <c r="Z3919"/>
      <c r="AA3919"/>
      <c r="AJ3919" s="47"/>
      <c r="AK3919"/>
      <c r="AL3919"/>
      <c r="AM3919"/>
      <c r="AN3919"/>
      <c r="AO3919" s="47"/>
      <c r="AP3919"/>
      <c r="AQ3919"/>
      <c r="AZ3919" s="47"/>
      <c r="BA3919"/>
      <c r="BB3919"/>
      <c r="BC3919"/>
      <c r="BD3919"/>
      <c r="BE3919" s="47"/>
      <c r="BF3919"/>
      <c r="BG3919"/>
    </row>
    <row r="3920" spans="20:59" x14ac:dyDescent="0.25">
      <c r="T3920" s="47"/>
      <c r="U3920"/>
      <c r="V3920"/>
      <c r="W3920"/>
      <c r="X3920"/>
      <c r="Y3920" s="47"/>
      <c r="Z3920"/>
      <c r="AA3920"/>
      <c r="AJ3920" s="47"/>
      <c r="AK3920"/>
      <c r="AL3920"/>
      <c r="AM3920"/>
      <c r="AN3920"/>
      <c r="AO3920" s="47"/>
      <c r="AP3920"/>
      <c r="AQ3920"/>
      <c r="AZ3920" s="47"/>
      <c r="BA3920"/>
      <c r="BB3920"/>
      <c r="BC3920"/>
      <c r="BD3920"/>
      <c r="BE3920" s="47"/>
      <c r="BF3920"/>
      <c r="BG3920"/>
    </row>
    <row r="3921" spans="20:59" x14ac:dyDescent="0.25">
      <c r="T3921" s="47"/>
      <c r="U3921"/>
      <c r="V3921"/>
      <c r="W3921"/>
      <c r="X3921"/>
      <c r="Y3921" s="47"/>
      <c r="Z3921"/>
      <c r="AA3921"/>
      <c r="AJ3921" s="47"/>
      <c r="AK3921"/>
      <c r="AL3921"/>
      <c r="AM3921"/>
      <c r="AN3921"/>
      <c r="AO3921" s="47"/>
      <c r="AP3921"/>
      <c r="AQ3921"/>
      <c r="AZ3921" s="47"/>
      <c r="BA3921"/>
      <c r="BB3921"/>
      <c r="BC3921"/>
      <c r="BD3921"/>
      <c r="BE3921" s="47"/>
      <c r="BF3921"/>
      <c r="BG3921"/>
    </row>
    <row r="3922" spans="20:59" x14ac:dyDescent="0.25">
      <c r="T3922" s="47"/>
      <c r="U3922"/>
      <c r="V3922"/>
      <c r="W3922"/>
      <c r="X3922"/>
      <c r="Y3922" s="47"/>
      <c r="Z3922"/>
      <c r="AA3922"/>
      <c r="AJ3922" s="47"/>
      <c r="AK3922"/>
      <c r="AL3922"/>
      <c r="AM3922"/>
      <c r="AN3922"/>
      <c r="AO3922" s="47"/>
      <c r="AP3922"/>
      <c r="AQ3922"/>
      <c r="AZ3922" s="47"/>
      <c r="BA3922"/>
      <c r="BB3922"/>
      <c r="BC3922"/>
      <c r="BD3922"/>
      <c r="BE3922" s="47"/>
      <c r="BF3922"/>
      <c r="BG3922"/>
    </row>
    <row r="3923" spans="20:59" x14ac:dyDescent="0.25">
      <c r="T3923" s="47"/>
      <c r="U3923"/>
      <c r="V3923"/>
      <c r="W3923"/>
      <c r="X3923"/>
      <c r="Y3923" s="47"/>
      <c r="Z3923"/>
      <c r="AA3923"/>
      <c r="AJ3923" s="47"/>
      <c r="AK3923"/>
      <c r="AL3923"/>
      <c r="AM3923"/>
      <c r="AN3923"/>
      <c r="AO3923" s="47"/>
      <c r="AP3923"/>
      <c r="AQ3923"/>
      <c r="AZ3923" s="47"/>
      <c r="BA3923"/>
      <c r="BB3923"/>
      <c r="BC3923"/>
      <c r="BD3923"/>
      <c r="BE3923" s="47"/>
      <c r="BF3923"/>
      <c r="BG3923"/>
    </row>
    <row r="3924" spans="20:59" x14ac:dyDescent="0.25">
      <c r="T3924" s="47"/>
      <c r="U3924"/>
      <c r="V3924"/>
      <c r="W3924"/>
      <c r="X3924"/>
      <c r="Y3924" s="47"/>
      <c r="Z3924"/>
      <c r="AA3924"/>
      <c r="AJ3924" s="47"/>
      <c r="AK3924"/>
      <c r="AL3924"/>
      <c r="AM3924"/>
      <c r="AN3924"/>
      <c r="AO3924" s="47"/>
      <c r="AP3924"/>
      <c r="AQ3924"/>
      <c r="AZ3924" s="47"/>
      <c r="BA3924"/>
      <c r="BB3924"/>
      <c r="BC3924"/>
      <c r="BD3924"/>
      <c r="BE3924" s="47"/>
      <c r="BF3924"/>
      <c r="BG3924"/>
    </row>
    <row r="3925" spans="20:59" x14ac:dyDescent="0.25">
      <c r="T3925" s="47"/>
      <c r="U3925"/>
      <c r="V3925"/>
      <c r="W3925"/>
      <c r="X3925"/>
      <c r="Y3925" s="47"/>
      <c r="Z3925"/>
      <c r="AA3925"/>
      <c r="AJ3925" s="47"/>
      <c r="AK3925"/>
      <c r="AL3925"/>
      <c r="AM3925"/>
      <c r="AN3925"/>
      <c r="AO3925" s="47"/>
      <c r="AP3925"/>
      <c r="AQ3925"/>
      <c r="AZ3925" s="47"/>
      <c r="BA3925"/>
      <c r="BB3925"/>
      <c r="BC3925"/>
      <c r="BD3925"/>
      <c r="BE3925" s="47"/>
      <c r="BF3925"/>
      <c r="BG3925"/>
    </row>
    <row r="3926" spans="20:59" x14ac:dyDescent="0.25">
      <c r="T3926" s="47"/>
      <c r="U3926"/>
      <c r="V3926"/>
      <c r="W3926"/>
      <c r="X3926"/>
      <c r="Y3926" s="47"/>
      <c r="Z3926"/>
      <c r="AA3926"/>
      <c r="AJ3926" s="47"/>
      <c r="AK3926"/>
      <c r="AL3926"/>
      <c r="AM3926"/>
      <c r="AN3926"/>
      <c r="AO3926" s="47"/>
      <c r="AP3926"/>
      <c r="AQ3926"/>
      <c r="AZ3926" s="47"/>
      <c r="BA3926"/>
      <c r="BB3926"/>
      <c r="BC3926"/>
      <c r="BD3926"/>
      <c r="BE3926" s="47"/>
      <c r="BF3926"/>
      <c r="BG3926"/>
    </row>
    <row r="3927" spans="20:59" x14ac:dyDescent="0.25">
      <c r="T3927" s="47"/>
      <c r="U3927"/>
      <c r="V3927"/>
      <c r="W3927"/>
      <c r="X3927"/>
      <c r="Y3927" s="47"/>
      <c r="Z3927"/>
      <c r="AA3927"/>
      <c r="AJ3927" s="47"/>
      <c r="AK3927"/>
      <c r="AL3927"/>
      <c r="AM3927"/>
      <c r="AN3927"/>
      <c r="AO3927" s="47"/>
      <c r="AP3927"/>
      <c r="AQ3927"/>
      <c r="AZ3927" s="47"/>
      <c r="BA3927"/>
      <c r="BB3927"/>
      <c r="BC3927"/>
      <c r="BD3927"/>
      <c r="BE3927" s="47"/>
      <c r="BF3927"/>
      <c r="BG3927"/>
    </row>
    <row r="3928" spans="20:59" x14ac:dyDescent="0.25">
      <c r="T3928" s="47"/>
      <c r="U3928"/>
      <c r="V3928"/>
      <c r="W3928"/>
      <c r="X3928"/>
      <c r="Y3928" s="47"/>
      <c r="Z3928"/>
      <c r="AA3928"/>
      <c r="AJ3928" s="47"/>
      <c r="AK3928"/>
      <c r="AL3928"/>
      <c r="AM3928"/>
      <c r="AN3928"/>
      <c r="AO3928" s="47"/>
      <c r="AP3928"/>
      <c r="AQ3928"/>
      <c r="AZ3928" s="47"/>
      <c r="BA3928"/>
      <c r="BB3928"/>
      <c r="BC3928"/>
      <c r="BD3928"/>
      <c r="BE3928" s="47"/>
      <c r="BF3928"/>
      <c r="BG3928"/>
    </row>
    <row r="3929" spans="20:59" x14ac:dyDescent="0.25">
      <c r="T3929" s="47"/>
      <c r="U3929"/>
      <c r="V3929"/>
      <c r="W3929"/>
      <c r="X3929"/>
      <c r="Y3929" s="47"/>
      <c r="Z3929"/>
      <c r="AA3929"/>
      <c r="AJ3929" s="47"/>
      <c r="AK3929"/>
      <c r="AL3929"/>
      <c r="AM3929"/>
      <c r="AN3929"/>
      <c r="AO3929" s="47"/>
      <c r="AP3929"/>
      <c r="AQ3929"/>
      <c r="AZ3929" s="47"/>
      <c r="BA3929"/>
      <c r="BB3929"/>
      <c r="BC3929"/>
      <c r="BD3929"/>
      <c r="BE3929" s="47"/>
      <c r="BF3929"/>
      <c r="BG3929"/>
    </row>
    <row r="3930" spans="20:59" x14ac:dyDescent="0.25">
      <c r="T3930" s="47"/>
      <c r="U3930"/>
      <c r="V3930"/>
      <c r="W3930"/>
      <c r="X3930"/>
      <c r="Y3930" s="47"/>
      <c r="Z3930"/>
      <c r="AA3930"/>
      <c r="AJ3930" s="47"/>
      <c r="AK3930"/>
      <c r="AL3930"/>
      <c r="AM3930"/>
      <c r="AN3930"/>
      <c r="AO3930" s="47"/>
      <c r="AP3930"/>
      <c r="AQ3930"/>
      <c r="AZ3930" s="47"/>
      <c r="BA3930"/>
      <c r="BB3930"/>
      <c r="BC3930"/>
      <c r="BD3930"/>
      <c r="BE3930" s="47"/>
      <c r="BF3930"/>
      <c r="BG3930"/>
    </row>
    <row r="3931" spans="20:59" x14ac:dyDescent="0.25">
      <c r="T3931" s="47"/>
      <c r="U3931"/>
      <c r="V3931"/>
      <c r="W3931"/>
      <c r="X3931"/>
      <c r="Y3931" s="47"/>
      <c r="Z3931"/>
      <c r="AA3931"/>
      <c r="AJ3931" s="47"/>
      <c r="AK3931"/>
      <c r="AL3931"/>
      <c r="AM3931"/>
      <c r="AN3931"/>
      <c r="AO3931" s="47"/>
      <c r="AP3931"/>
      <c r="AQ3931"/>
      <c r="AZ3931" s="47"/>
      <c r="BA3931"/>
      <c r="BB3931"/>
      <c r="BC3931"/>
      <c r="BD3931"/>
      <c r="BE3931" s="47"/>
      <c r="BF3931"/>
      <c r="BG3931"/>
    </row>
    <row r="3932" spans="20:59" x14ac:dyDescent="0.25">
      <c r="T3932" s="47"/>
      <c r="U3932"/>
      <c r="V3932"/>
      <c r="W3932"/>
      <c r="X3932"/>
      <c r="Y3932" s="47"/>
      <c r="Z3932"/>
      <c r="AA3932"/>
      <c r="AJ3932" s="47"/>
      <c r="AK3932"/>
      <c r="AL3932"/>
      <c r="AM3932"/>
      <c r="AN3932"/>
      <c r="AO3932" s="47"/>
      <c r="AP3932"/>
      <c r="AQ3932"/>
      <c r="AZ3932" s="47"/>
      <c r="BA3932"/>
      <c r="BB3932"/>
      <c r="BC3932"/>
      <c r="BD3932"/>
      <c r="BE3932" s="47"/>
      <c r="BF3932"/>
      <c r="BG3932"/>
    </row>
    <row r="3933" spans="20:59" x14ac:dyDescent="0.25">
      <c r="T3933" s="47"/>
      <c r="U3933"/>
      <c r="V3933"/>
      <c r="W3933"/>
      <c r="X3933"/>
      <c r="Y3933" s="47"/>
      <c r="Z3933"/>
      <c r="AA3933"/>
      <c r="AJ3933" s="47"/>
      <c r="AK3933"/>
      <c r="AL3933"/>
      <c r="AM3933"/>
      <c r="AN3933"/>
      <c r="AO3933" s="47"/>
      <c r="AP3933"/>
      <c r="AQ3933"/>
      <c r="AZ3933" s="47"/>
      <c r="BA3933"/>
      <c r="BB3933"/>
      <c r="BC3933"/>
      <c r="BD3933"/>
      <c r="BE3933" s="47"/>
      <c r="BF3933"/>
      <c r="BG3933"/>
    </row>
    <row r="3934" spans="20:59" x14ac:dyDescent="0.25">
      <c r="T3934" s="47"/>
      <c r="U3934"/>
      <c r="V3934"/>
      <c r="W3934"/>
      <c r="X3934"/>
      <c r="Y3934" s="47"/>
      <c r="Z3934"/>
      <c r="AA3934"/>
      <c r="AJ3934" s="47"/>
      <c r="AK3934"/>
      <c r="AL3934"/>
      <c r="AM3934"/>
      <c r="AN3934"/>
      <c r="AO3934" s="47"/>
      <c r="AP3934"/>
      <c r="AQ3934"/>
      <c r="AZ3934" s="47"/>
      <c r="BA3934"/>
      <c r="BB3934"/>
      <c r="BC3934"/>
      <c r="BD3934"/>
      <c r="BE3934" s="47"/>
      <c r="BF3934"/>
      <c r="BG3934"/>
    </row>
    <row r="3935" spans="20:59" x14ac:dyDescent="0.25">
      <c r="T3935" s="47"/>
      <c r="U3935"/>
      <c r="V3935"/>
      <c r="W3935"/>
      <c r="X3935"/>
      <c r="Y3935" s="47"/>
      <c r="Z3935"/>
      <c r="AA3935"/>
      <c r="AJ3935" s="47"/>
      <c r="AK3935"/>
      <c r="AL3935"/>
      <c r="AM3935"/>
      <c r="AN3935"/>
      <c r="AO3935" s="47"/>
      <c r="AP3935"/>
      <c r="AQ3935"/>
      <c r="AZ3935" s="47"/>
      <c r="BA3935"/>
      <c r="BB3935"/>
      <c r="BC3935"/>
      <c r="BD3935"/>
      <c r="BE3935" s="47"/>
      <c r="BF3935"/>
      <c r="BG3935"/>
    </row>
    <row r="3936" spans="20:59" x14ac:dyDescent="0.25">
      <c r="T3936" s="47"/>
      <c r="U3936"/>
      <c r="V3936"/>
      <c r="W3936"/>
      <c r="X3936"/>
      <c r="Y3936" s="47"/>
      <c r="Z3936"/>
      <c r="AA3936"/>
      <c r="AJ3936" s="47"/>
      <c r="AK3936"/>
      <c r="AL3936"/>
      <c r="AM3936"/>
      <c r="AN3936"/>
      <c r="AO3936" s="47"/>
      <c r="AP3936"/>
      <c r="AQ3936"/>
      <c r="AZ3936" s="47"/>
      <c r="BA3936"/>
      <c r="BB3936"/>
      <c r="BC3936"/>
      <c r="BD3936"/>
      <c r="BE3936" s="47"/>
      <c r="BF3936"/>
      <c r="BG3936"/>
    </row>
    <row r="3937" spans="20:59" x14ac:dyDescent="0.25">
      <c r="T3937" s="47"/>
      <c r="U3937"/>
      <c r="V3937"/>
      <c r="W3937"/>
      <c r="X3937"/>
      <c r="Y3937" s="47"/>
      <c r="Z3937"/>
      <c r="AA3937"/>
      <c r="AJ3937" s="47"/>
      <c r="AK3937"/>
      <c r="AL3937"/>
      <c r="AM3937"/>
      <c r="AN3937"/>
      <c r="AO3937" s="47"/>
      <c r="AP3937"/>
      <c r="AQ3937"/>
      <c r="AZ3937" s="47"/>
      <c r="BA3937"/>
      <c r="BB3937"/>
      <c r="BC3937"/>
      <c r="BD3937"/>
      <c r="BE3937" s="47"/>
      <c r="BF3937"/>
      <c r="BG3937"/>
    </row>
    <row r="3938" spans="20:59" x14ac:dyDescent="0.25">
      <c r="T3938" s="47"/>
      <c r="U3938"/>
      <c r="V3938"/>
      <c r="W3938"/>
      <c r="X3938"/>
      <c r="Y3938" s="47"/>
      <c r="Z3938"/>
      <c r="AA3938"/>
      <c r="AJ3938" s="47"/>
      <c r="AK3938"/>
      <c r="AL3938"/>
      <c r="AM3938"/>
      <c r="AN3938"/>
      <c r="AO3938" s="47"/>
      <c r="AP3938"/>
      <c r="AQ3938"/>
      <c r="AZ3938" s="47"/>
      <c r="BA3938"/>
      <c r="BB3938"/>
      <c r="BC3938"/>
      <c r="BD3938"/>
      <c r="BE3938" s="47"/>
      <c r="BF3938"/>
      <c r="BG3938"/>
    </row>
    <row r="3939" spans="20:59" x14ac:dyDescent="0.25">
      <c r="T3939" s="47"/>
      <c r="U3939"/>
      <c r="V3939"/>
      <c r="W3939"/>
      <c r="X3939"/>
      <c r="Y3939" s="47"/>
      <c r="Z3939"/>
      <c r="AA3939"/>
      <c r="AJ3939" s="47"/>
      <c r="AK3939"/>
      <c r="AL3939"/>
      <c r="AM3939"/>
      <c r="AN3939"/>
      <c r="AO3939" s="47"/>
      <c r="AP3939"/>
      <c r="AQ3939"/>
      <c r="AZ3939" s="47"/>
      <c r="BA3939"/>
      <c r="BB3939"/>
      <c r="BC3939"/>
      <c r="BD3939"/>
      <c r="BE3939" s="47"/>
      <c r="BF3939"/>
      <c r="BG3939"/>
    </row>
    <row r="3940" spans="20:59" x14ac:dyDescent="0.25">
      <c r="T3940" s="47"/>
      <c r="U3940"/>
      <c r="V3940"/>
      <c r="W3940"/>
      <c r="X3940"/>
      <c r="Y3940" s="47"/>
      <c r="Z3940"/>
      <c r="AA3940"/>
      <c r="AJ3940" s="47"/>
      <c r="AK3940"/>
      <c r="AL3940"/>
      <c r="AM3940"/>
      <c r="AN3940"/>
      <c r="AO3940" s="47"/>
      <c r="AP3940"/>
      <c r="AQ3940"/>
      <c r="AZ3940" s="47"/>
      <c r="BA3940"/>
      <c r="BB3940"/>
      <c r="BC3940"/>
      <c r="BD3940"/>
      <c r="BE3940" s="47"/>
      <c r="BF3940"/>
      <c r="BG3940"/>
    </row>
    <row r="3941" spans="20:59" x14ac:dyDescent="0.25">
      <c r="T3941" s="47"/>
      <c r="U3941"/>
      <c r="V3941"/>
      <c r="W3941"/>
      <c r="X3941"/>
      <c r="Y3941" s="47"/>
      <c r="Z3941"/>
      <c r="AA3941"/>
      <c r="AJ3941" s="47"/>
      <c r="AK3941"/>
      <c r="AL3941"/>
      <c r="AM3941"/>
      <c r="AN3941"/>
      <c r="AO3941" s="47"/>
      <c r="AP3941"/>
      <c r="AQ3941"/>
      <c r="AZ3941" s="47"/>
      <c r="BA3941"/>
      <c r="BB3941"/>
      <c r="BC3941"/>
      <c r="BD3941"/>
      <c r="BE3941" s="47"/>
      <c r="BF3941"/>
      <c r="BG3941"/>
    </row>
    <row r="3942" spans="20:59" x14ac:dyDescent="0.25">
      <c r="T3942" s="47"/>
      <c r="U3942"/>
      <c r="V3942"/>
      <c r="W3942"/>
      <c r="X3942"/>
      <c r="Y3942" s="47"/>
      <c r="Z3942"/>
      <c r="AA3942"/>
      <c r="AJ3942" s="47"/>
      <c r="AK3942"/>
      <c r="AL3942"/>
      <c r="AM3942"/>
      <c r="AN3942"/>
      <c r="AO3942" s="47"/>
      <c r="AP3942"/>
      <c r="AQ3942"/>
      <c r="AZ3942" s="47"/>
      <c r="BA3942"/>
      <c r="BB3942"/>
      <c r="BC3942"/>
      <c r="BD3942"/>
      <c r="BE3942" s="47"/>
      <c r="BF3942"/>
      <c r="BG3942"/>
    </row>
    <row r="3943" spans="20:59" x14ac:dyDescent="0.25">
      <c r="T3943" s="47"/>
      <c r="U3943"/>
      <c r="V3943"/>
      <c r="W3943"/>
      <c r="X3943"/>
      <c r="Y3943" s="47"/>
      <c r="Z3943"/>
      <c r="AA3943"/>
      <c r="AJ3943" s="47"/>
      <c r="AK3943"/>
      <c r="AL3943"/>
      <c r="AM3943"/>
      <c r="AN3943"/>
      <c r="AO3943" s="47"/>
      <c r="AP3943"/>
      <c r="AQ3943"/>
      <c r="AZ3943" s="47"/>
      <c r="BA3943"/>
      <c r="BB3943"/>
      <c r="BC3943"/>
      <c r="BD3943"/>
      <c r="BE3943" s="47"/>
      <c r="BF3943"/>
      <c r="BG3943"/>
    </row>
    <row r="3944" spans="20:59" x14ac:dyDescent="0.25">
      <c r="T3944" s="47"/>
      <c r="U3944"/>
      <c r="V3944"/>
      <c r="W3944"/>
      <c r="X3944"/>
      <c r="Y3944" s="47"/>
      <c r="Z3944"/>
      <c r="AA3944"/>
      <c r="AJ3944" s="47"/>
      <c r="AK3944"/>
      <c r="AL3944"/>
      <c r="AM3944"/>
      <c r="AN3944"/>
      <c r="AO3944" s="47"/>
      <c r="AP3944"/>
      <c r="AQ3944"/>
      <c r="AZ3944" s="47"/>
      <c r="BA3944"/>
      <c r="BB3944"/>
      <c r="BC3944"/>
      <c r="BD3944"/>
      <c r="BE3944" s="47"/>
      <c r="BF3944"/>
      <c r="BG3944"/>
    </row>
    <row r="3945" spans="20:59" x14ac:dyDescent="0.25">
      <c r="T3945" s="47"/>
      <c r="U3945"/>
      <c r="V3945"/>
      <c r="W3945"/>
      <c r="X3945"/>
      <c r="Y3945" s="47"/>
      <c r="Z3945"/>
      <c r="AA3945"/>
      <c r="AJ3945" s="47"/>
      <c r="AK3945"/>
      <c r="AL3945"/>
      <c r="AM3945"/>
      <c r="AN3945"/>
      <c r="AO3945" s="47"/>
      <c r="AP3945"/>
      <c r="AQ3945"/>
      <c r="AZ3945" s="47"/>
      <c r="BA3945"/>
      <c r="BB3945"/>
      <c r="BC3945"/>
      <c r="BD3945"/>
      <c r="BE3945" s="47"/>
      <c r="BF3945"/>
      <c r="BG3945"/>
    </row>
    <row r="3946" spans="20:59" x14ac:dyDescent="0.25">
      <c r="T3946" s="47"/>
      <c r="U3946"/>
      <c r="V3946"/>
      <c r="W3946"/>
      <c r="X3946"/>
      <c r="Y3946" s="47"/>
      <c r="Z3946"/>
      <c r="AA3946"/>
      <c r="AJ3946" s="47"/>
      <c r="AK3946"/>
      <c r="AL3946"/>
      <c r="AM3946"/>
      <c r="AN3946"/>
      <c r="AO3946" s="47"/>
      <c r="AP3946"/>
      <c r="AQ3946"/>
      <c r="AZ3946" s="47"/>
      <c r="BA3946"/>
      <c r="BB3946"/>
      <c r="BC3946"/>
      <c r="BD3946"/>
      <c r="BE3946" s="47"/>
      <c r="BF3946"/>
      <c r="BG3946"/>
    </row>
    <row r="3947" spans="20:59" x14ac:dyDescent="0.25">
      <c r="T3947" s="47"/>
      <c r="U3947"/>
      <c r="V3947"/>
      <c r="W3947"/>
      <c r="X3947"/>
      <c r="Y3947" s="47"/>
      <c r="Z3947"/>
      <c r="AA3947"/>
      <c r="AJ3947" s="47"/>
      <c r="AK3947"/>
      <c r="AL3947"/>
      <c r="AM3947"/>
      <c r="AN3947"/>
      <c r="AO3947" s="47"/>
      <c r="AP3947"/>
      <c r="AQ3947"/>
      <c r="AZ3947" s="47"/>
      <c r="BA3947"/>
      <c r="BB3947"/>
      <c r="BC3947"/>
      <c r="BD3947"/>
      <c r="BE3947" s="47"/>
      <c r="BF3947"/>
      <c r="BG3947"/>
    </row>
    <row r="3948" spans="20:59" x14ac:dyDescent="0.25">
      <c r="T3948" s="47"/>
      <c r="U3948"/>
      <c r="V3948"/>
      <c r="W3948"/>
      <c r="X3948"/>
      <c r="Y3948" s="47"/>
      <c r="Z3948"/>
      <c r="AA3948"/>
      <c r="AJ3948" s="47"/>
      <c r="AK3948"/>
      <c r="AL3948"/>
      <c r="AM3948"/>
      <c r="AN3948"/>
      <c r="AO3948" s="47"/>
      <c r="AP3948"/>
      <c r="AQ3948"/>
      <c r="AZ3948" s="47"/>
      <c r="BA3948"/>
      <c r="BB3948"/>
      <c r="BC3948"/>
      <c r="BD3948"/>
      <c r="BE3948" s="47"/>
      <c r="BF3948"/>
      <c r="BG3948"/>
    </row>
    <row r="3949" spans="20:59" x14ac:dyDescent="0.25">
      <c r="T3949" s="47"/>
      <c r="U3949"/>
      <c r="V3949"/>
      <c r="W3949"/>
      <c r="X3949"/>
      <c r="Y3949" s="47"/>
      <c r="Z3949"/>
      <c r="AA3949"/>
      <c r="AJ3949" s="47"/>
      <c r="AK3949"/>
      <c r="AL3949"/>
      <c r="AM3949"/>
      <c r="AN3949"/>
      <c r="AO3949" s="47"/>
      <c r="AP3949"/>
      <c r="AQ3949"/>
      <c r="AZ3949" s="47"/>
      <c r="BA3949"/>
      <c r="BB3949"/>
      <c r="BC3949"/>
      <c r="BD3949"/>
      <c r="BE3949" s="47"/>
      <c r="BF3949"/>
      <c r="BG3949"/>
    </row>
    <row r="3950" spans="20:59" x14ac:dyDescent="0.25">
      <c r="T3950" s="47"/>
      <c r="U3950"/>
      <c r="V3950"/>
      <c r="W3950"/>
      <c r="X3950"/>
      <c r="Y3950" s="47"/>
      <c r="Z3950"/>
      <c r="AA3950"/>
      <c r="AJ3950" s="47"/>
      <c r="AK3950"/>
      <c r="AL3950"/>
      <c r="AM3950"/>
      <c r="AN3950"/>
      <c r="AO3950" s="47"/>
      <c r="AP3950"/>
      <c r="AQ3950"/>
      <c r="AZ3950" s="47"/>
      <c r="BA3950"/>
      <c r="BB3950"/>
      <c r="BC3950"/>
      <c r="BD3950"/>
      <c r="BE3950" s="47"/>
      <c r="BF3950"/>
      <c r="BG3950"/>
    </row>
    <row r="3951" spans="20:59" x14ac:dyDescent="0.25">
      <c r="T3951" s="47"/>
      <c r="U3951"/>
      <c r="V3951"/>
      <c r="W3951"/>
      <c r="X3951"/>
      <c r="Y3951" s="47"/>
      <c r="Z3951"/>
      <c r="AA3951"/>
      <c r="AJ3951" s="47"/>
      <c r="AK3951"/>
      <c r="AL3951"/>
      <c r="AM3951"/>
      <c r="AN3951"/>
      <c r="AO3951" s="47"/>
      <c r="AP3951"/>
      <c r="AQ3951"/>
      <c r="AZ3951" s="47"/>
      <c r="BA3951"/>
      <c r="BB3951"/>
      <c r="BC3951"/>
      <c r="BD3951"/>
      <c r="BE3951" s="47"/>
      <c r="BF3951"/>
      <c r="BG3951"/>
    </row>
    <row r="3952" spans="20:59" x14ac:dyDescent="0.25">
      <c r="T3952" s="47"/>
      <c r="U3952"/>
      <c r="V3952"/>
      <c r="W3952"/>
      <c r="X3952"/>
      <c r="Y3952" s="47"/>
      <c r="Z3952"/>
      <c r="AA3952"/>
      <c r="AJ3952" s="47"/>
      <c r="AK3952"/>
      <c r="AL3952"/>
      <c r="AM3952"/>
      <c r="AN3952"/>
      <c r="AO3952" s="47"/>
      <c r="AP3952"/>
      <c r="AQ3952"/>
      <c r="AZ3952" s="47"/>
      <c r="BA3952"/>
      <c r="BB3952"/>
      <c r="BC3952"/>
      <c r="BD3952"/>
      <c r="BE3952" s="47"/>
      <c r="BF3952"/>
      <c r="BG3952"/>
    </row>
    <row r="3953" spans="20:59" x14ac:dyDescent="0.25">
      <c r="T3953" s="47"/>
      <c r="U3953"/>
      <c r="V3953"/>
      <c r="W3953"/>
      <c r="X3953"/>
      <c r="Y3953" s="47"/>
      <c r="Z3953"/>
      <c r="AA3953"/>
      <c r="AJ3953" s="47"/>
      <c r="AK3953"/>
      <c r="AL3953"/>
      <c r="AM3953"/>
      <c r="AN3953"/>
      <c r="AO3953" s="47"/>
      <c r="AP3953"/>
      <c r="AQ3953"/>
      <c r="AZ3953" s="47"/>
      <c r="BA3953"/>
      <c r="BB3953"/>
      <c r="BC3953"/>
      <c r="BD3953"/>
      <c r="BE3953" s="47"/>
      <c r="BF3953"/>
      <c r="BG3953"/>
    </row>
    <row r="3954" spans="20:59" x14ac:dyDescent="0.25">
      <c r="T3954" s="47"/>
      <c r="U3954"/>
      <c r="V3954"/>
      <c r="W3954"/>
      <c r="X3954"/>
      <c r="Y3954" s="47"/>
      <c r="Z3954"/>
      <c r="AA3954"/>
      <c r="AJ3954" s="47"/>
      <c r="AK3954"/>
      <c r="AL3954"/>
      <c r="AM3954"/>
      <c r="AN3954"/>
      <c r="AO3954" s="47"/>
      <c r="AP3954"/>
      <c r="AQ3954"/>
      <c r="AZ3954" s="47"/>
      <c r="BA3954"/>
      <c r="BB3954"/>
      <c r="BC3954"/>
      <c r="BD3954"/>
      <c r="BE3954" s="47"/>
      <c r="BF3954"/>
      <c r="BG3954"/>
    </row>
    <row r="3955" spans="20:59" x14ac:dyDescent="0.25">
      <c r="T3955" s="47"/>
      <c r="U3955"/>
      <c r="V3955"/>
      <c r="W3955"/>
      <c r="X3955"/>
      <c r="Y3955" s="47"/>
      <c r="Z3955"/>
      <c r="AA3955"/>
      <c r="AJ3955" s="47"/>
      <c r="AK3955"/>
      <c r="AL3955"/>
      <c r="AM3955"/>
      <c r="AN3955"/>
      <c r="AO3955" s="47"/>
      <c r="AP3955"/>
      <c r="AQ3955"/>
      <c r="AZ3955" s="47"/>
      <c r="BA3955"/>
      <c r="BB3955"/>
      <c r="BC3955"/>
      <c r="BD3955"/>
      <c r="BE3955" s="47"/>
      <c r="BF3955"/>
      <c r="BG3955"/>
    </row>
    <row r="3956" spans="20:59" x14ac:dyDescent="0.25">
      <c r="T3956" s="47"/>
      <c r="U3956"/>
      <c r="V3956"/>
      <c r="W3956"/>
      <c r="X3956"/>
      <c r="Y3956" s="47"/>
      <c r="Z3956"/>
      <c r="AA3956"/>
      <c r="AJ3956" s="47"/>
      <c r="AK3956"/>
      <c r="AL3956"/>
      <c r="AM3956"/>
      <c r="AN3956"/>
      <c r="AO3956" s="47"/>
      <c r="AP3956"/>
      <c r="AQ3956"/>
      <c r="AZ3956" s="47"/>
      <c r="BA3956"/>
      <c r="BB3956"/>
      <c r="BC3956"/>
      <c r="BD3956"/>
      <c r="BE3956" s="47"/>
      <c r="BF3956"/>
      <c r="BG3956"/>
    </row>
    <row r="3957" spans="20:59" x14ac:dyDescent="0.25">
      <c r="T3957" s="47"/>
      <c r="U3957"/>
      <c r="V3957"/>
      <c r="W3957"/>
      <c r="X3957"/>
      <c r="Y3957" s="47"/>
      <c r="Z3957"/>
      <c r="AA3957"/>
      <c r="AJ3957" s="47"/>
      <c r="AK3957"/>
      <c r="AL3957"/>
      <c r="AM3957"/>
      <c r="AN3957"/>
      <c r="AO3957" s="47"/>
      <c r="AP3957"/>
      <c r="AQ3957"/>
      <c r="AZ3957" s="47"/>
      <c r="BA3957"/>
      <c r="BB3957"/>
      <c r="BC3957"/>
      <c r="BD3957"/>
      <c r="BE3957" s="47"/>
      <c r="BF3957"/>
      <c r="BG3957"/>
    </row>
    <row r="3958" spans="20:59" x14ac:dyDescent="0.25">
      <c r="T3958" s="47"/>
      <c r="U3958"/>
      <c r="V3958"/>
      <c r="W3958"/>
      <c r="X3958"/>
      <c r="Y3958" s="47"/>
      <c r="Z3958"/>
      <c r="AA3958"/>
      <c r="AJ3958" s="47"/>
      <c r="AK3958"/>
      <c r="AL3958"/>
      <c r="AM3958"/>
      <c r="AN3958"/>
      <c r="AO3958" s="47"/>
      <c r="AP3958"/>
      <c r="AQ3958"/>
      <c r="AZ3958" s="47"/>
      <c r="BA3958"/>
      <c r="BB3958"/>
      <c r="BC3958"/>
      <c r="BD3958"/>
      <c r="BE3958" s="47"/>
      <c r="BF3958"/>
      <c r="BG3958"/>
    </row>
    <row r="3959" spans="20:59" x14ac:dyDescent="0.25">
      <c r="T3959" s="47"/>
      <c r="U3959"/>
      <c r="V3959"/>
      <c r="W3959"/>
      <c r="X3959"/>
      <c r="Y3959" s="47"/>
      <c r="Z3959"/>
      <c r="AA3959"/>
      <c r="AJ3959" s="47"/>
      <c r="AK3959"/>
      <c r="AL3959"/>
      <c r="AM3959"/>
      <c r="AN3959"/>
      <c r="AO3959" s="47"/>
      <c r="AP3959"/>
      <c r="AQ3959"/>
      <c r="AZ3959" s="47"/>
      <c r="BA3959"/>
      <c r="BB3959"/>
      <c r="BC3959"/>
      <c r="BD3959"/>
      <c r="BE3959" s="47"/>
      <c r="BF3959"/>
      <c r="BG3959"/>
    </row>
    <row r="3960" spans="20:59" x14ac:dyDescent="0.25">
      <c r="T3960" s="47"/>
      <c r="U3960"/>
      <c r="V3960"/>
      <c r="W3960"/>
      <c r="X3960"/>
      <c r="Y3960" s="47"/>
      <c r="Z3960"/>
      <c r="AA3960"/>
      <c r="AJ3960" s="47"/>
      <c r="AK3960"/>
      <c r="AL3960"/>
      <c r="AM3960"/>
      <c r="AN3960"/>
      <c r="AO3960" s="47"/>
      <c r="AP3960"/>
      <c r="AQ3960"/>
      <c r="AZ3960" s="47"/>
      <c r="BA3960"/>
      <c r="BB3960"/>
      <c r="BC3960"/>
      <c r="BD3960"/>
      <c r="BE3960" s="47"/>
      <c r="BF3960"/>
      <c r="BG3960"/>
    </row>
    <row r="3961" spans="20:59" x14ac:dyDescent="0.25">
      <c r="T3961" s="47"/>
      <c r="U3961"/>
      <c r="V3961"/>
      <c r="W3961"/>
      <c r="X3961"/>
      <c r="Y3961" s="47"/>
      <c r="Z3961"/>
      <c r="AA3961"/>
      <c r="AJ3961" s="47"/>
      <c r="AK3961"/>
      <c r="AL3961"/>
      <c r="AM3961"/>
      <c r="AN3961"/>
      <c r="AO3961" s="47"/>
      <c r="AP3961"/>
      <c r="AQ3961"/>
      <c r="AZ3961" s="47"/>
      <c r="BA3961"/>
      <c r="BB3961"/>
      <c r="BC3961"/>
      <c r="BD3961"/>
      <c r="BE3961" s="47"/>
      <c r="BF3961"/>
      <c r="BG3961"/>
    </row>
    <row r="3962" spans="20:59" x14ac:dyDescent="0.25">
      <c r="T3962" s="47"/>
      <c r="U3962"/>
      <c r="V3962"/>
      <c r="W3962"/>
      <c r="X3962"/>
      <c r="Y3962" s="47"/>
      <c r="Z3962"/>
      <c r="AA3962"/>
      <c r="AJ3962" s="47"/>
      <c r="AK3962"/>
      <c r="AL3962"/>
      <c r="AM3962"/>
      <c r="AN3962"/>
      <c r="AO3962" s="47"/>
      <c r="AP3962"/>
      <c r="AQ3962"/>
      <c r="AZ3962" s="47"/>
      <c r="BA3962"/>
      <c r="BB3962"/>
      <c r="BC3962"/>
      <c r="BD3962"/>
      <c r="BE3962" s="47"/>
      <c r="BF3962"/>
      <c r="BG3962"/>
    </row>
    <row r="3963" spans="20:59" x14ac:dyDescent="0.25">
      <c r="T3963" s="47"/>
      <c r="U3963"/>
      <c r="V3963"/>
      <c r="W3963"/>
      <c r="X3963"/>
      <c r="Y3963" s="47"/>
      <c r="Z3963"/>
      <c r="AA3963"/>
      <c r="AJ3963" s="47"/>
      <c r="AK3963"/>
      <c r="AL3963"/>
      <c r="AM3963"/>
      <c r="AN3963"/>
      <c r="AO3963" s="47"/>
      <c r="AP3963"/>
      <c r="AQ3963"/>
      <c r="AZ3963" s="47"/>
      <c r="BA3963"/>
      <c r="BB3963"/>
      <c r="BC3963"/>
      <c r="BD3963"/>
      <c r="BE3963" s="47"/>
      <c r="BF3963"/>
      <c r="BG3963"/>
    </row>
    <row r="3964" spans="20:59" x14ac:dyDescent="0.25">
      <c r="T3964" s="47"/>
      <c r="U3964"/>
      <c r="V3964"/>
      <c r="W3964"/>
      <c r="X3964"/>
      <c r="Y3964" s="47"/>
      <c r="Z3964"/>
      <c r="AA3964"/>
      <c r="AJ3964" s="47"/>
      <c r="AK3964"/>
      <c r="AL3964"/>
      <c r="AM3964"/>
      <c r="AN3964"/>
      <c r="AO3964" s="47"/>
      <c r="AP3964"/>
      <c r="AQ3964"/>
      <c r="AZ3964" s="47"/>
      <c r="BA3964"/>
      <c r="BB3964"/>
      <c r="BC3964"/>
      <c r="BD3964"/>
      <c r="BE3964" s="47"/>
      <c r="BF3964"/>
      <c r="BG3964"/>
    </row>
    <row r="3965" spans="20:59" x14ac:dyDescent="0.25">
      <c r="T3965" s="47"/>
      <c r="U3965"/>
      <c r="V3965"/>
      <c r="W3965"/>
      <c r="X3965"/>
      <c r="Y3965" s="47"/>
      <c r="Z3965"/>
      <c r="AA3965"/>
      <c r="AJ3965" s="47"/>
      <c r="AK3965"/>
      <c r="AL3965"/>
      <c r="AM3965"/>
      <c r="AN3965"/>
      <c r="AO3965" s="47"/>
      <c r="AP3965"/>
      <c r="AQ3965"/>
      <c r="AZ3965" s="47"/>
      <c r="BA3965"/>
      <c r="BB3965"/>
      <c r="BC3965"/>
      <c r="BD3965"/>
      <c r="BE3965" s="47"/>
      <c r="BF3965"/>
      <c r="BG3965"/>
    </row>
    <row r="3966" spans="20:59" x14ac:dyDescent="0.25">
      <c r="T3966" s="47"/>
      <c r="U3966"/>
      <c r="V3966"/>
      <c r="W3966"/>
      <c r="X3966"/>
      <c r="Y3966" s="47"/>
      <c r="Z3966"/>
      <c r="AA3966"/>
      <c r="AJ3966" s="47"/>
      <c r="AK3966"/>
      <c r="AL3966"/>
      <c r="AM3966"/>
      <c r="AN3966"/>
      <c r="AO3966" s="47"/>
      <c r="AP3966"/>
      <c r="AQ3966"/>
      <c r="AZ3966" s="47"/>
      <c r="BA3966"/>
      <c r="BB3966"/>
      <c r="BC3966"/>
      <c r="BD3966"/>
      <c r="BE3966" s="47"/>
      <c r="BF3966"/>
      <c r="BG3966"/>
    </row>
    <row r="3967" spans="20:59" x14ac:dyDescent="0.25">
      <c r="T3967" s="47"/>
      <c r="U3967"/>
      <c r="V3967"/>
      <c r="W3967"/>
      <c r="X3967"/>
      <c r="Y3967" s="47"/>
      <c r="Z3967"/>
      <c r="AA3967"/>
      <c r="AJ3967" s="47"/>
      <c r="AK3967"/>
      <c r="AL3967"/>
      <c r="AM3967"/>
      <c r="AN3967"/>
      <c r="AO3967" s="47"/>
      <c r="AP3967"/>
      <c r="AQ3967"/>
      <c r="AZ3967" s="47"/>
      <c r="BA3967"/>
      <c r="BB3967"/>
      <c r="BC3967"/>
      <c r="BD3967"/>
      <c r="BE3967" s="47"/>
      <c r="BF3967"/>
      <c r="BG3967"/>
    </row>
    <row r="3968" spans="20:59" x14ac:dyDescent="0.25">
      <c r="T3968" s="47"/>
      <c r="U3968"/>
      <c r="V3968"/>
      <c r="W3968"/>
      <c r="X3968"/>
      <c r="Y3968" s="47"/>
      <c r="Z3968"/>
      <c r="AA3968"/>
      <c r="AJ3968" s="47"/>
      <c r="AK3968"/>
      <c r="AL3968"/>
      <c r="AM3968"/>
      <c r="AN3968"/>
      <c r="AO3968" s="47"/>
      <c r="AP3968"/>
      <c r="AQ3968"/>
      <c r="AZ3968" s="47"/>
      <c r="BA3968"/>
      <c r="BB3968"/>
      <c r="BC3968"/>
      <c r="BD3968"/>
      <c r="BE3968" s="47"/>
      <c r="BF3968"/>
      <c r="BG3968"/>
    </row>
    <row r="3969" spans="20:59" x14ac:dyDescent="0.25">
      <c r="T3969" s="47"/>
      <c r="U3969"/>
      <c r="V3969"/>
      <c r="W3969"/>
      <c r="X3969"/>
      <c r="Y3969" s="47"/>
      <c r="Z3969"/>
      <c r="AA3969"/>
      <c r="AJ3969" s="47"/>
      <c r="AK3969"/>
      <c r="AL3969"/>
      <c r="AM3969"/>
      <c r="AN3969"/>
      <c r="AO3969" s="47"/>
      <c r="AP3969"/>
      <c r="AQ3969"/>
      <c r="AZ3969" s="47"/>
      <c r="BA3969"/>
      <c r="BB3969"/>
      <c r="BC3969"/>
      <c r="BD3969"/>
      <c r="BE3969" s="47"/>
      <c r="BF3969"/>
      <c r="BG3969"/>
    </row>
    <row r="3970" spans="20:59" x14ac:dyDescent="0.25">
      <c r="T3970" s="47"/>
      <c r="U3970"/>
      <c r="V3970"/>
      <c r="W3970"/>
      <c r="X3970"/>
      <c r="Y3970" s="47"/>
      <c r="Z3970"/>
      <c r="AA3970"/>
      <c r="AJ3970" s="47"/>
      <c r="AK3970"/>
      <c r="AL3970"/>
      <c r="AM3970"/>
      <c r="AN3970"/>
      <c r="AO3970" s="47"/>
      <c r="AP3970"/>
      <c r="AQ3970"/>
      <c r="AZ3970" s="47"/>
      <c r="BA3970"/>
      <c r="BB3970"/>
      <c r="BC3970"/>
      <c r="BD3970"/>
      <c r="BE3970" s="47"/>
      <c r="BF3970"/>
      <c r="BG3970"/>
    </row>
    <row r="3971" spans="20:59" x14ac:dyDescent="0.25">
      <c r="T3971" s="47"/>
      <c r="U3971"/>
      <c r="V3971"/>
      <c r="W3971"/>
      <c r="X3971"/>
      <c r="Y3971" s="47"/>
      <c r="Z3971"/>
      <c r="AA3971"/>
      <c r="AJ3971" s="47"/>
      <c r="AK3971"/>
      <c r="AL3971"/>
      <c r="AM3971"/>
      <c r="AN3971"/>
      <c r="AO3971" s="47"/>
      <c r="AP3971"/>
      <c r="AQ3971"/>
      <c r="AZ3971" s="47"/>
      <c r="BA3971"/>
      <c r="BB3971"/>
      <c r="BC3971"/>
      <c r="BD3971"/>
      <c r="BE3971" s="47"/>
      <c r="BF3971"/>
      <c r="BG3971"/>
    </row>
    <row r="3972" spans="20:59" x14ac:dyDescent="0.25">
      <c r="T3972" s="47"/>
      <c r="U3972"/>
      <c r="V3972"/>
      <c r="W3972"/>
      <c r="X3972"/>
      <c r="Y3972" s="47"/>
      <c r="Z3972"/>
      <c r="AA3972"/>
      <c r="AJ3972" s="47"/>
      <c r="AK3972"/>
      <c r="AL3972"/>
      <c r="AM3972"/>
      <c r="AN3972"/>
      <c r="AO3972" s="47"/>
      <c r="AP3972"/>
      <c r="AQ3972"/>
      <c r="AZ3972" s="47"/>
      <c r="BA3972"/>
      <c r="BB3972"/>
      <c r="BC3972"/>
      <c r="BD3972"/>
      <c r="BE3972" s="47"/>
      <c r="BF3972"/>
      <c r="BG3972"/>
    </row>
    <row r="3973" spans="20:59" x14ac:dyDescent="0.25">
      <c r="T3973" s="47"/>
      <c r="U3973"/>
      <c r="V3973"/>
      <c r="W3973"/>
      <c r="X3973"/>
      <c r="Y3973" s="47"/>
      <c r="Z3973"/>
      <c r="AA3973"/>
      <c r="AJ3973" s="47"/>
      <c r="AK3973"/>
      <c r="AL3973"/>
      <c r="AM3973"/>
      <c r="AN3973"/>
      <c r="AO3973" s="47"/>
      <c r="AP3973"/>
      <c r="AQ3973"/>
      <c r="AZ3973" s="47"/>
      <c r="BA3973"/>
      <c r="BB3973"/>
      <c r="BC3973"/>
      <c r="BD3973"/>
      <c r="BE3973" s="47"/>
      <c r="BF3973"/>
      <c r="BG3973"/>
    </row>
    <row r="3974" spans="20:59" x14ac:dyDescent="0.25">
      <c r="T3974" s="47"/>
      <c r="U3974"/>
      <c r="V3974"/>
      <c r="W3974"/>
      <c r="X3974"/>
      <c r="Y3974" s="47"/>
      <c r="Z3974"/>
      <c r="AA3974"/>
      <c r="AJ3974" s="47"/>
      <c r="AK3974"/>
      <c r="AL3974"/>
      <c r="AM3974"/>
      <c r="AN3974"/>
      <c r="AO3974" s="47"/>
      <c r="AP3974"/>
      <c r="AQ3974"/>
      <c r="AZ3974" s="47"/>
      <c r="BA3974"/>
      <c r="BB3974"/>
      <c r="BC3974"/>
      <c r="BD3974"/>
      <c r="BE3974" s="47"/>
      <c r="BF3974"/>
      <c r="BG3974"/>
    </row>
    <row r="3975" spans="20:59" x14ac:dyDescent="0.25">
      <c r="T3975" s="47"/>
      <c r="U3975"/>
      <c r="V3975"/>
      <c r="W3975"/>
      <c r="X3975"/>
      <c r="Y3975" s="47"/>
      <c r="Z3975"/>
      <c r="AA3975"/>
      <c r="AJ3975" s="47"/>
      <c r="AK3975"/>
      <c r="AL3975"/>
      <c r="AM3975"/>
      <c r="AN3975"/>
      <c r="AO3975" s="47"/>
      <c r="AP3975"/>
      <c r="AQ3975"/>
      <c r="AZ3975" s="47"/>
      <c r="BA3975"/>
      <c r="BB3975"/>
      <c r="BC3975"/>
      <c r="BD3975"/>
      <c r="BE3975" s="47"/>
      <c r="BF3975"/>
      <c r="BG3975"/>
    </row>
    <row r="3976" spans="20:59" x14ac:dyDescent="0.25">
      <c r="T3976" s="47"/>
      <c r="U3976"/>
      <c r="V3976"/>
      <c r="W3976"/>
      <c r="X3976"/>
      <c r="Y3976" s="47"/>
      <c r="Z3976"/>
      <c r="AA3976"/>
      <c r="AJ3976" s="47"/>
      <c r="AK3976"/>
      <c r="AL3976"/>
      <c r="AM3976"/>
      <c r="AN3976"/>
      <c r="AO3976" s="47"/>
      <c r="AP3976"/>
      <c r="AQ3976"/>
      <c r="AZ3976" s="47"/>
      <c r="BA3976"/>
      <c r="BB3976"/>
      <c r="BC3976"/>
      <c r="BD3976"/>
      <c r="BE3976" s="47"/>
      <c r="BF3976"/>
      <c r="BG3976"/>
    </row>
    <row r="3977" spans="20:59" x14ac:dyDescent="0.25">
      <c r="T3977" s="47"/>
      <c r="U3977"/>
      <c r="V3977"/>
      <c r="W3977"/>
      <c r="X3977"/>
      <c r="Y3977" s="47"/>
      <c r="Z3977"/>
      <c r="AA3977"/>
      <c r="AJ3977" s="47"/>
      <c r="AK3977"/>
      <c r="AL3977"/>
      <c r="AM3977"/>
      <c r="AN3977"/>
      <c r="AO3977" s="47"/>
      <c r="AP3977"/>
      <c r="AQ3977"/>
      <c r="AZ3977" s="47"/>
      <c r="BA3977"/>
      <c r="BB3977"/>
      <c r="BC3977"/>
      <c r="BD3977"/>
      <c r="BE3977" s="47"/>
      <c r="BF3977"/>
      <c r="BG3977"/>
    </row>
    <row r="3978" spans="20:59" x14ac:dyDescent="0.25">
      <c r="T3978" s="47"/>
      <c r="U3978"/>
      <c r="V3978"/>
      <c r="W3978"/>
      <c r="X3978"/>
      <c r="Y3978" s="47"/>
      <c r="Z3978"/>
      <c r="AA3978"/>
      <c r="AJ3978" s="47"/>
      <c r="AK3978"/>
      <c r="AL3978"/>
      <c r="AM3978"/>
      <c r="AN3978"/>
      <c r="AO3978" s="47"/>
      <c r="AP3978"/>
      <c r="AQ3978"/>
      <c r="AZ3978" s="47"/>
      <c r="BA3978"/>
      <c r="BB3978"/>
      <c r="BC3978"/>
      <c r="BD3978"/>
      <c r="BE3978" s="47"/>
      <c r="BF3978"/>
      <c r="BG3978"/>
    </row>
    <row r="3979" spans="20:59" x14ac:dyDescent="0.25">
      <c r="T3979" s="47"/>
      <c r="U3979"/>
      <c r="V3979"/>
      <c r="W3979"/>
      <c r="X3979"/>
      <c r="Y3979" s="47"/>
      <c r="Z3979"/>
      <c r="AA3979"/>
      <c r="AJ3979" s="47"/>
      <c r="AK3979"/>
      <c r="AL3979"/>
      <c r="AM3979"/>
      <c r="AN3979"/>
      <c r="AO3979" s="47"/>
      <c r="AP3979"/>
      <c r="AQ3979"/>
      <c r="AZ3979" s="47"/>
      <c r="BA3979"/>
      <c r="BB3979"/>
      <c r="BC3979"/>
      <c r="BD3979"/>
      <c r="BE3979" s="47"/>
      <c r="BF3979"/>
      <c r="BG3979"/>
    </row>
    <row r="3980" spans="20:59" x14ac:dyDescent="0.25">
      <c r="T3980" s="47"/>
      <c r="U3980"/>
      <c r="V3980"/>
      <c r="W3980"/>
      <c r="X3980"/>
      <c r="Y3980" s="47"/>
      <c r="Z3980"/>
      <c r="AA3980"/>
      <c r="AJ3980" s="47"/>
      <c r="AK3980"/>
      <c r="AL3980"/>
      <c r="AM3980"/>
      <c r="AN3980"/>
      <c r="AO3980" s="47"/>
      <c r="AP3980"/>
      <c r="AQ3980"/>
      <c r="AZ3980" s="47"/>
      <c r="BA3980"/>
      <c r="BB3980"/>
      <c r="BC3980"/>
      <c r="BD3980"/>
      <c r="BE3980" s="47"/>
      <c r="BF3980"/>
      <c r="BG3980"/>
    </row>
    <row r="3981" spans="20:59" x14ac:dyDescent="0.25">
      <c r="T3981" s="47"/>
      <c r="U3981"/>
      <c r="V3981"/>
      <c r="W3981"/>
      <c r="X3981"/>
      <c r="Y3981" s="47"/>
      <c r="Z3981"/>
      <c r="AA3981"/>
      <c r="AJ3981" s="47"/>
      <c r="AK3981"/>
      <c r="AL3981"/>
      <c r="AM3981"/>
      <c r="AN3981"/>
      <c r="AO3981" s="47"/>
      <c r="AP3981"/>
      <c r="AQ3981"/>
      <c r="AZ3981" s="47"/>
      <c r="BA3981"/>
      <c r="BB3981"/>
      <c r="BC3981"/>
      <c r="BD3981"/>
      <c r="BE3981" s="47"/>
      <c r="BF3981"/>
      <c r="BG3981"/>
    </row>
    <row r="3982" spans="20:59" x14ac:dyDescent="0.25">
      <c r="T3982" s="47"/>
      <c r="U3982"/>
      <c r="V3982"/>
      <c r="W3982"/>
      <c r="X3982"/>
      <c r="Y3982" s="47"/>
      <c r="Z3982"/>
      <c r="AA3982"/>
      <c r="AJ3982" s="47"/>
      <c r="AK3982"/>
      <c r="AL3982"/>
      <c r="AM3982"/>
      <c r="AN3982"/>
      <c r="AO3982" s="47"/>
      <c r="AP3982"/>
      <c r="AQ3982"/>
      <c r="AZ3982" s="47"/>
      <c r="BA3982"/>
      <c r="BB3982"/>
      <c r="BC3982"/>
      <c r="BD3982"/>
      <c r="BE3982" s="47"/>
      <c r="BF3982"/>
      <c r="BG3982"/>
    </row>
    <row r="3983" spans="20:59" x14ac:dyDescent="0.25">
      <c r="T3983" s="47"/>
      <c r="U3983"/>
      <c r="V3983"/>
      <c r="W3983"/>
      <c r="X3983"/>
      <c r="Y3983" s="47"/>
      <c r="Z3983"/>
      <c r="AA3983"/>
      <c r="AJ3983" s="47"/>
      <c r="AK3983"/>
      <c r="AL3983"/>
      <c r="AM3983"/>
      <c r="AN3983"/>
      <c r="AO3983" s="47"/>
      <c r="AP3983"/>
      <c r="AQ3983"/>
      <c r="AZ3983" s="47"/>
      <c r="BA3983"/>
      <c r="BB3983"/>
      <c r="BC3983"/>
      <c r="BD3983"/>
      <c r="BE3983" s="47"/>
      <c r="BF3983"/>
      <c r="BG3983"/>
    </row>
    <row r="3984" spans="20:59" x14ac:dyDescent="0.25">
      <c r="T3984" s="47"/>
      <c r="U3984"/>
      <c r="V3984"/>
      <c r="W3984"/>
      <c r="X3984"/>
      <c r="Y3984" s="47"/>
      <c r="Z3984"/>
      <c r="AA3984"/>
      <c r="AJ3984" s="47"/>
      <c r="AK3984"/>
      <c r="AL3984"/>
      <c r="AM3984"/>
      <c r="AN3984"/>
      <c r="AO3984" s="47"/>
      <c r="AP3984"/>
      <c r="AQ3984"/>
      <c r="AZ3984" s="47"/>
      <c r="BA3984"/>
      <c r="BB3984"/>
      <c r="BC3984"/>
      <c r="BD3984"/>
      <c r="BE3984" s="47"/>
      <c r="BF3984"/>
      <c r="BG3984"/>
    </row>
    <row r="3985" spans="20:59" x14ac:dyDescent="0.25">
      <c r="T3985" s="47"/>
      <c r="U3985"/>
      <c r="V3985"/>
      <c r="W3985"/>
      <c r="X3985"/>
      <c r="Y3985" s="47"/>
      <c r="Z3985"/>
      <c r="AA3985"/>
      <c r="AJ3985" s="47"/>
      <c r="AK3985"/>
      <c r="AL3985"/>
      <c r="AM3985"/>
      <c r="AN3985"/>
      <c r="AO3985" s="47"/>
      <c r="AP3985"/>
      <c r="AQ3985"/>
      <c r="AZ3985" s="47"/>
      <c r="BA3985"/>
      <c r="BB3985"/>
      <c r="BC3985"/>
      <c r="BD3985"/>
      <c r="BE3985" s="47"/>
      <c r="BF3985"/>
      <c r="BG3985"/>
    </row>
    <row r="3986" spans="20:59" x14ac:dyDescent="0.25">
      <c r="T3986" s="47"/>
      <c r="U3986"/>
      <c r="V3986"/>
      <c r="W3986"/>
      <c r="X3986"/>
      <c r="Y3986" s="47"/>
      <c r="Z3986"/>
      <c r="AA3986"/>
      <c r="AJ3986" s="47"/>
      <c r="AK3986"/>
      <c r="AL3986"/>
      <c r="AM3986"/>
      <c r="AN3986"/>
      <c r="AO3986" s="47"/>
      <c r="AP3986"/>
      <c r="AQ3986"/>
      <c r="AZ3986" s="47"/>
      <c r="BA3986"/>
      <c r="BB3986"/>
      <c r="BC3986"/>
      <c r="BD3986"/>
      <c r="BE3986" s="47"/>
      <c r="BF3986"/>
      <c r="BG3986"/>
    </row>
    <row r="3987" spans="20:59" x14ac:dyDescent="0.25">
      <c r="T3987" s="47"/>
      <c r="U3987"/>
      <c r="V3987"/>
      <c r="W3987"/>
      <c r="X3987"/>
      <c r="Y3987" s="47"/>
      <c r="Z3987"/>
      <c r="AA3987"/>
      <c r="AJ3987" s="47"/>
      <c r="AK3987"/>
      <c r="AL3987"/>
      <c r="AM3987"/>
      <c r="AN3987"/>
      <c r="AO3987" s="47"/>
      <c r="AP3987"/>
      <c r="AQ3987"/>
      <c r="AZ3987" s="47"/>
      <c r="BA3987"/>
      <c r="BB3987"/>
      <c r="BC3987"/>
      <c r="BD3987"/>
      <c r="BE3987" s="47"/>
      <c r="BF3987"/>
      <c r="BG3987"/>
    </row>
    <row r="3988" spans="20:59" x14ac:dyDescent="0.25">
      <c r="T3988" s="47"/>
      <c r="U3988"/>
      <c r="V3988"/>
      <c r="W3988"/>
      <c r="X3988"/>
      <c r="Y3988" s="47"/>
      <c r="Z3988"/>
      <c r="AA3988"/>
      <c r="AJ3988" s="47"/>
      <c r="AK3988"/>
      <c r="AL3988"/>
      <c r="AM3988"/>
      <c r="AN3988"/>
      <c r="AO3988" s="47"/>
      <c r="AP3988"/>
      <c r="AQ3988"/>
      <c r="AZ3988" s="47"/>
      <c r="BA3988"/>
      <c r="BB3988"/>
      <c r="BC3988"/>
      <c r="BD3988"/>
      <c r="BE3988" s="47"/>
      <c r="BF3988"/>
      <c r="BG3988"/>
    </row>
    <row r="3989" spans="20:59" x14ac:dyDescent="0.25">
      <c r="T3989" s="47"/>
      <c r="U3989"/>
      <c r="V3989"/>
      <c r="W3989"/>
      <c r="X3989"/>
      <c r="Y3989" s="47"/>
      <c r="Z3989"/>
      <c r="AA3989"/>
      <c r="AJ3989" s="47"/>
      <c r="AK3989"/>
      <c r="AL3989"/>
      <c r="AM3989"/>
      <c r="AN3989"/>
      <c r="AO3989" s="47"/>
      <c r="AP3989"/>
      <c r="AQ3989"/>
      <c r="AZ3989" s="47"/>
      <c r="BA3989"/>
      <c r="BB3989"/>
      <c r="BC3989"/>
      <c r="BD3989"/>
      <c r="BE3989" s="47"/>
      <c r="BF3989"/>
      <c r="BG3989"/>
    </row>
    <row r="3990" spans="20:59" x14ac:dyDescent="0.25">
      <c r="T3990" s="47"/>
      <c r="U3990"/>
      <c r="V3990"/>
      <c r="W3990"/>
      <c r="X3990"/>
      <c r="Y3990" s="47"/>
      <c r="Z3990"/>
      <c r="AA3990"/>
      <c r="AJ3990" s="47"/>
      <c r="AK3990"/>
      <c r="AL3990"/>
      <c r="AM3990"/>
      <c r="AN3990"/>
      <c r="AO3990" s="47"/>
      <c r="AP3990"/>
      <c r="AQ3990"/>
      <c r="AZ3990" s="47"/>
      <c r="BA3990"/>
      <c r="BB3990"/>
      <c r="BC3990"/>
      <c r="BD3990"/>
      <c r="BE3990" s="47"/>
      <c r="BF3990"/>
      <c r="BG3990"/>
    </row>
    <row r="3991" spans="20:59" x14ac:dyDescent="0.25">
      <c r="T3991" s="47"/>
      <c r="U3991"/>
      <c r="V3991"/>
      <c r="W3991"/>
      <c r="X3991"/>
      <c r="Y3991" s="47"/>
      <c r="Z3991"/>
      <c r="AA3991"/>
      <c r="AJ3991" s="47"/>
      <c r="AK3991"/>
      <c r="AL3991"/>
      <c r="AM3991"/>
      <c r="AN3991"/>
      <c r="AO3991" s="47"/>
      <c r="AP3991"/>
      <c r="AQ3991"/>
      <c r="AZ3991" s="47"/>
      <c r="BA3991"/>
      <c r="BB3991"/>
      <c r="BC3991"/>
      <c r="BD3991"/>
      <c r="BE3991" s="47"/>
      <c r="BF3991"/>
      <c r="BG3991"/>
    </row>
    <row r="3992" spans="20:59" x14ac:dyDescent="0.25">
      <c r="T3992" s="47"/>
      <c r="U3992"/>
      <c r="V3992"/>
      <c r="W3992"/>
      <c r="X3992"/>
      <c r="Y3992" s="47"/>
      <c r="Z3992"/>
      <c r="AA3992"/>
      <c r="AJ3992" s="47"/>
      <c r="AK3992"/>
      <c r="AL3992"/>
      <c r="AM3992"/>
      <c r="AN3992"/>
      <c r="AO3992" s="47"/>
      <c r="AP3992"/>
      <c r="AQ3992"/>
      <c r="AZ3992" s="47"/>
      <c r="BA3992"/>
      <c r="BB3992"/>
      <c r="BC3992"/>
      <c r="BD3992"/>
      <c r="BE3992" s="47"/>
      <c r="BF3992"/>
      <c r="BG3992"/>
    </row>
    <row r="3993" spans="20:59" x14ac:dyDescent="0.25">
      <c r="T3993" s="47"/>
      <c r="U3993"/>
      <c r="V3993"/>
      <c r="W3993"/>
      <c r="X3993"/>
      <c r="Y3993" s="47"/>
      <c r="Z3993"/>
      <c r="AA3993"/>
      <c r="AJ3993" s="47"/>
      <c r="AK3993"/>
      <c r="AL3993"/>
      <c r="AM3993"/>
      <c r="AN3993"/>
      <c r="AO3993" s="47"/>
      <c r="AP3993"/>
      <c r="AQ3993"/>
      <c r="AZ3993" s="47"/>
      <c r="BA3993"/>
      <c r="BB3993"/>
      <c r="BC3993"/>
      <c r="BD3993"/>
      <c r="BE3993" s="47"/>
      <c r="BF3993"/>
      <c r="BG3993"/>
    </row>
    <row r="3994" spans="20:59" x14ac:dyDescent="0.25">
      <c r="T3994" s="47"/>
      <c r="U3994"/>
      <c r="V3994"/>
      <c r="W3994"/>
      <c r="X3994"/>
      <c r="Y3994" s="47"/>
      <c r="Z3994"/>
      <c r="AA3994"/>
      <c r="AJ3994" s="47"/>
      <c r="AK3994"/>
      <c r="AL3994"/>
      <c r="AM3994"/>
      <c r="AN3994"/>
      <c r="AO3994" s="47"/>
      <c r="AP3994"/>
      <c r="AQ3994"/>
      <c r="AZ3994" s="47"/>
      <c r="BA3994"/>
      <c r="BB3994"/>
      <c r="BC3994"/>
      <c r="BD3994"/>
      <c r="BE3994" s="47"/>
      <c r="BF3994"/>
      <c r="BG3994"/>
    </row>
    <row r="3995" spans="20:59" x14ac:dyDescent="0.25">
      <c r="T3995" s="47"/>
      <c r="U3995"/>
      <c r="V3995"/>
      <c r="W3995"/>
      <c r="X3995"/>
      <c r="Y3995" s="47"/>
      <c r="Z3995"/>
      <c r="AA3995"/>
      <c r="AJ3995" s="47"/>
      <c r="AK3995"/>
      <c r="AL3995"/>
      <c r="AM3995"/>
      <c r="AN3995"/>
      <c r="AO3995" s="47"/>
      <c r="AP3995"/>
      <c r="AQ3995"/>
      <c r="AZ3995" s="47"/>
      <c r="BA3995"/>
      <c r="BB3995"/>
      <c r="BC3995"/>
      <c r="BD3995"/>
      <c r="BE3995" s="47"/>
      <c r="BF3995"/>
      <c r="BG3995"/>
    </row>
    <row r="3996" spans="20:59" x14ac:dyDescent="0.25">
      <c r="T3996" s="47"/>
      <c r="U3996"/>
      <c r="V3996"/>
      <c r="W3996"/>
      <c r="X3996"/>
      <c r="Y3996" s="47"/>
      <c r="Z3996"/>
      <c r="AA3996"/>
      <c r="AJ3996" s="47"/>
      <c r="AK3996"/>
      <c r="AL3996"/>
      <c r="AM3996"/>
      <c r="AN3996"/>
      <c r="AO3996" s="47"/>
      <c r="AP3996"/>
      <c r="AQ3996"/>
      <c r="AZ3996" s="47"/>
      <c r="BA3996"/>
      <c r="BB3996"/>
      <c r="BC3996"/>
      <c r="BD3996"/>
      <c r="BE3996" s="47"/>
      <c r="BF3996"/>
      <c r="BG3996"/>
    </row>
    <row r="3997" spans="20:59" x14ac:dyDescent="0.25">
      <c r="T3997" s="47"/>
      <c r="U3997"/>
      <c r="V3997"/>
      <c r="W3997"/>
      <c r="X3997"/>
      <c r="Y3997" s="47"/>
      <c r="Z3997"/>
      <c r="AA3997"/>
      <c r="AJ3997" s="47"/>
      <c r="AK3997"/>
      <c r="AL3997"/>
      <c r="AM3997"/>
      <c r="AN3997"/>
      <c r="AO3997" s="47"/>
      <c r="AP3997"/>
      <c r="AQ3997"/>
      <c r="AZ3997" s="47"/>
      <c r="BA3997"/>
      <c r="BB3997"/>
      <c r="BC3997"/>
      <c r="BD3997"/>
      <c r="BE3997" s="47"/>
      <c r="BF3997"/>
      <c r="BG3997"/>
    </row>
    <row r="3998" spans="20:59" x14ac:dyDescent="0.25">
      <c r="T3998" s="47"/>
      <c r="U3998"/>
      <c r="V3998"/>
      <c r="W3998"/>
      <c r="X3998"/>
      <c r="Y3998" s="47"/>
      <c r="Z3998"/>
      <c r="AA3998"/>
      <c r="AJ3998" s="47"/>
      <c r="AK3998"/>
      <c r="AL3998"/>
      <c r="AM3998"/>
      <c r="AN3998"/>
      <c r="AO3998" s="47"/>
      <c r="AP3998"/>
      <c r="AQ3998"/>
      <c r="AZ3998" s="47"/>
      <c r="BA3998"/>
      <c r="BB3998"/>
      <c r="BC3998"/>
      <c r="BD3998"/>
      <c r="BE3998" s="47"/>
      <c r="BF3998"/>
      <c r="BG3998"/>
    </row>
    <row r="3999" spans="20:59" x14ac:dyDescent="0.25">
      <c r="T3999" s="47"/>
      <c r="U3999"/>
      <c r="V3999"/>
      <c r="W3999"/>
      <c r="X3999"/>
      <c r="Y3999" s="47"/>
      <c r="Z3999"/>
      <c r="AA3999"/>
      <c r="AJ3999" s="47"/>
      <c r="AK3999"/>
      <c r="AL3999"/>
      <c r="AM3999"/>
      <c r="AN3999"/>
      <c r="AO3999" s="47"/>
      <c r="AP3999"/>
      <c r="AQ3999"/>
      <c r="AZ3999" s="47"/>
      <c r="BA3999"/>
      <c r="BB3999"/>
      <c r="BC3999"/>
      <c r="BD3999"/>
      <c r="BE3999" s="47"/>
      <c r="BF3999"/>
      <c r="BG3999"/>
    </row>
    <row r="4000" spans="20:59" x14ac:dyDescent="0.25">
      <c r="T4000" s="47"/>
      <c r="U4000"/>
      <c r="V4000"/>
      <c r="W4000"/>
      <c r="X4000"/>
      <c r="Y4000" s="47"/>
      <c r="Z4000"/>
      <c r="AA4000"/>
      <c r="AJ4000" s="47"/>
      <c r="AK4000"/>
      <c r="AL4000"/>
      <c r="AM4000"/>
      <c r="AN4000"/>
      <c r="AO4000" s="47"/>
      <c r="AP4000"/>
      <c r="AQ4000"/>
      <c r="AZ4000" s="47"/>
      <c r="BA4000"/>
      <c r="BB4000"/>
      <c r="BC4000"/>
      <c r="BD4000"/>
      <c r="BE4000" s="47"/>
      <c r="BF4000"/>
      <c r="BG4000"/>
    </row>
    <row r="4001" spans="20:59" x14ac:dyDescent="0.25">
      <c r="T4001" s="47"/>
      <c r="U4001"/>
      <c r="V4001"/>
      <c r="W4001"/>
      <c r="X4001"/>
      <c r="Y4001" s="47"/>
      <c r="Z4001"/>
      <c r="AA4001"/>
      <c r="AJ4001" s="47"/>
      <c r="AK4001"/>
      <c r="AL4001"/>
      <c r="AM4001"/>
      <c r="AN4001"/>
      <c r="AO4001" s="47"/>
      <c r="AP4001"/>
      <c r="AQ4001"/>
      <c r="AZ4001" s="47"/>
      <c r="BA4001"/>
      <c r="BB4001"/>
      <c r="BC4001"/>
      <c r="BD4001"/>
      <c r="BE4001" s="47"/>
      <c r="BF4001"/>
      <c r="BG4001"/>
    </row>
    <row r="4002" spans="20:59" x14ac:dyDescent="0.25">
      <c r="T4002" s="47"/>
      <c r="U4002"/>
      <c r="V4002"/>
      <c r="W4002"/>
      <c r="X4002"/>
      <c r="Y4002" s="47"/>
      <c r="Z4002"/>
      <c r="AA4002"/>
      <c r="AJ4002" s="47"/>
      <c r="AK4002"/>
      <c r="AL4002"/>
      <c r="AM4002"/>
      <c r="AN4002"/>
      <c r="AO4002" s="47"/>
      <c r="AP4002"/>
      <c r="AQ4002"/>
      <c r="AZ4002" s="47"/>
      <c r="BA4002"/>
      <c r="BB4002"/>
      <c r="BC4002"/>
      <c r="BD4002"/>
      <c r="BE4002" s="47"/>
      <c r="BF4002"/>
      <c r="BG4002"/>
    </row>
    <row r="4003" spans="20:59" x14ac:dyDescent="0.25">
      <c r="T4003" s="47"/>
      <c r="U4003"/>
      <c r="V4003"/>
      <c r="W4003"/>
      <c r="X4003"/>
      <c r="Y4003" s="47"/>
      <c r="Z4003"/>
      <c r="AA4003"/>
      <c r="AJ4003" s="47"/>
      <c r="AK4003"/>
      <c r="AL4003"/>
      <c r="AM4003"/>
      <c r="AN4003"/>
      <c r="AO4003" s="47"/>
      <c r="AP4003"/>
      <c r="AQ4003"/>
      <c r="AZ4003" s="47"/>
      <c r="BA4003"/>
      <c r="BB4003"/>
      <c r="BC4003"/>
      <c r="BD4003"/>
      <c r="BE4003" s="47"/>
      <c r="BF4003"/>
      <c r="BG4003"/>
    </row>
    <row r="4004" spans="20:59" x14ac:dyDescent="0.25">
      <c r="T4004" s="47"/>
      <c r="U4004"/>
      <c r="V4004"/>
      <c r="W4004"/>
      <c r="X4004"/>
      <c r="Y4004" s="47"/>
      <c r="Z4004"/>
      <c r="AA4004"/>
      <c r="AJ4004" s="47"/>
      <c r="AK4004"/>
      <c r="AL4004"/>
      <c r="AM4004"/>
      <c r="AN4004"/>
      <c r="AO4004" s="47"/>
      <c r="AP4004"/>
      <c r="AQ4004"/>
      <c r="AZ4004" s="47"/>
      <c r="BA4004"/>
      <c r="BB4004"/>
      <c r="BC4004"/>
      <c r="BD4004"/>
      <c r="BE4004" s="47"/>
      <c r="BF4004"/>
      <c r="BG4004"/>
    </row>
    <row r="4005" spans="20:59" x14ac:dyDescent="0.25">
      <c r="T4005" s="47"/>
      <c r="U4005"/>
      <c r="V4005"/>
      <c r="W4005"/>
      <c r="X4005"/>
      <c r="Y4005" s="47"/>
      <c r="Z4005"/>
      <c r="AA4005"/>
      <c r="AJ4005" s="47"/>
      <c r="AK4005"/>
      <c r="AL4005"/>
      <c r="AM4005"/>
      <c r="AN4005"/>
      <c r="AO4005" s="47"/>
      <c r="AP4005"/>
      <c r="AQ4005"/>
      <c r="AZ4005" s="47"/>
      <c r="BA4005"/>
      <c r="BB4005"/>
      <c r="BC4005"/>
      <c r="BD4005"/>
      <c r="BE4005" s="47"/>
      <c r="BF4005"/>
      <c r="BG4005"/>
    </row>
    <row r="4006" spans="20:59" x14ac:dyDescent="0.25">
      <c r="T4006" s="47"/>
      <c r="U4006"/>
      <c r="V4006"/>
      <c r="W4006"/>
      <c r="X4006"/>
      <c r="Y4006" s="47"/>
      <c r="Z4006"/>
      <c r="AA4006"/>
      <c r="AJ4006" s="47"/>
      <c r="AK4006"/>
      <c r="AL4006"/>
      <c r="AM4006"/>
      <c r="AN4006"/>
      <c r="AO4006" s="47"/>
      <c r="AP4006"/>
      <c r="AQ4006"/>
      <c r="AZ4006" s="47"/>
      <c r="BA4006"/>
      <c r="BB4006"/>
      <c r="BC4006"/>
      <c r="BD4006"/>
      <c r="BE4006" s="47"/>
      <c r="BF4006"/>
      <c r="BG4006"/>
    </row>
    <row r="4007" spans="20:59" x14ac:dyDescent="0.25">
      <c r="T4007" s="47"/>
      <c r="U4007"/>
      <c r="V4007"/>
      <c r="W4007"/>
      <c r="X4007"/>
      <c r="Y4007" s="47"/>
      <c r="Z4007"/>
      <c r="AA4007"/>
      <c r="AJ4007" s="47"/>
      <c r="AK4007"/>
      <c r="AL4007"/>
      <c r="AM4007"/>
      <c r="AN4007"/>
      <c r="AO4007" s="47"/>
      <c r="AP4007"/>
      <c r="AQ4007"/>
      <c r="AZ4007" s="47"/>
      <c r="BA4007"/>
      <c r="BB4007"/>
      <c r="BC4007"/>
      <c r="BD4007"/>
      <c r="BE4007" s="47"/>
      <c r="BF4007"/>
      <c r="BG4007"/>
    </row>
    <row r="4008" spans="20:59" x14ac:dyDescent="0.25">
      <c r="T4008" s="47"/>
      <c r="U4008"/>
      <c r="V4008"/>
      <c r="W4008"/>
      <c r="X4008"/>
      <c r="Y4008" s="47"/>
      <c r="Z4008"/>
      <c r="AA4008"/>
      <c r="AJ4008" s="47"/>
      <c r="AK4008"/>
      <c r="AL4008"/>
      <c r="AM4008"/>
      <c r="AN4008"/>
      <c r="AO4008" s="47"/>
      <c r="AP4008"/>
      <c r="AQ4008"/>
      <c r="AZ4008" s="47"/>
      <c r="BA4008"/>
      <c r="BB4008"/>
      <c r="BC4008"/>
      <c r="BD4008"/>
      <c r="BE4008" s="47"/>
      <c r="BF4008"/>
      <c r="BG4008"/>
    </row>
    <row r="4009" spans="20:59" x14ac:dyDescent="0.25">
      <c r="T4009" s="47"/>
      <c r="U4009"/>
      <c r="V4009"/>
      <c r="W4009"/>
      <c r="X4009"/>
      <c r="Y4009" s="47"/>
      <c r="Z4009"/>
      <c r="AA4009"/>
      <c r="AJ4009" s="47"/>
      <c r="AK4009"/>
      <c r="AL4009"/>
      <c r="AM4009"/>
      <c r="AN4009"/>
      <c r="AO4009" s="47"/>
      <c r="AP4009"/>
      <c r="AQ4009"/>
      <c r="AZ4009" s="47"/>
      <c r="BA4009"/>
      <c r="BB4009"/>
      <c r="BC4009"/>
      <c r="BD4009"/>
      <c r="BE4009" s="47"/>
      <c r="BF4009"/>
      <c r="BG4009"/>
    </row>
    <row r="4010" spans="20:59" x14ac:dyDescent="0.25">
      <c r="T4010" s="47"/>
      <c r="U4010"/>
      <c r="V4010"/>
      <c r="W4010"/>
      <c r="X4010"/>
      <c r="Y4010" s="47"/>
      <c r="Z4010"/>
      <c r="AA4010"/>
      <c r="AJ4010" s="47"/>
      <c r="AK4010"/>
      <c r="AL4010"/>
      <c r="AM4010"/>
      <c r="AN4010"/>
      <c r="AO4010" s="47"/>
      <c r="AP4010"/>
      <c r="AQ4010"/>
      <c r="AZ4010" s="47"/>
      <c r="BA4010"/>
      <c r="BB4010"/>
      <c r="BC4010"/>
      <c r="BD4010"/>
      <c r="BE4010" s="47"/>
      <c r="BF4010"/>
      <c r="BG4010"/>
    </row>
    <row r="4011" spans="20:59" x14ac:dyDescent="0.25">
      <c r="T4011" s="47"/>
      <c r="U4011"/>
      <c r="V4011"/>
      <c r="W4011"/>
      <c r="X4011"/>
      <c r="Y4011" s="47"/>
      <c r="Z4011"/>
      <c r="AA4011"/>
      <c r="AJ4011" s="47"/>
      <c r="AK4011"/>
      <c r="AL4011"/>
      <c r="AM4011"/>
      <c r="AN4011"/>
      <c r="AO4011" s="47"/>
      <c r="AP4011"/>
      <c r="AQ4011"/>
      <c r="AZ4011" s="47"/>
      <c r="BA4011"/>
      <c r="BB4011"/>
      <c r="BC4011"/>
      <c r="BD4011"/>
      <c r="BE4011" s="47"/>
      <c r="BF4011"/>
      <c r="BG4011"/>
    </row>
    <row r="4012" spans="20:59" x14ac:dyDescent="0.25">
      <c r="T4012" s="47"/>
      <c r="U4012"/>
      <c r="V4012"/>
      <c r="W4012"/>
      <c r="X4012"/>
      <c r="Y4012" s="47"/>
      <c r="Z4012"/>
      <c r="AA4012"/>
      <c r="AJ4012" s="47"/>
      <c r="AK4012"/>
      <c r="AL4012"/>
      <c r="AM4012"/>
      <c r="AN4012"/>
      <c r="AO4012" s="47"/>
      <c r="AP4012"/>
      <c r="AQ4012"/>
      <c r="AZ4012" s="47"/>
      <c r="BA4012"/>
      <c r="BB4012"/>
      <c r="BC4012"/>
      <c r="BD4012"/>
      <c r="BE4012" s="47"/>
      <c r="BF4012"/>
      <c r="BG4012"/>
    </row>
    <row r="4013" spans="20:59" x14ac:dyDescent="0.25">
      <c r="T4013" s="47"/>
      <c r="U4013"/>
      <c r="V4013"/>
      <c r="W4013"/>
      <c r="X4013"/>
      <c r="Y4013" s="47"/>
      <c r="Z4013"/>
      <c r="AA4013"/>
      <c r="AJ4013" s="47"/>
      <c r="AK4013"/>
      <c r="AL4013"/>
      <c r="AM4013"/>
      <c r="AN4013"/>
      <c r="AO4013" s="47"/>
      <c r="AP4013"/>
      <c r="AQ4013"/>
      <c r="AZ4013" s="47"/>
      <c r="BA4013"/>
      <c r="BB4013"/>
      <c r="BC4013"/>
      <c r="BD4013"/>
      <c r="BE4013" s="47"/>
      <c r="BF4013"/>
      <c r="BG4013"/>
    </row>
    <row r="4014" spans="20:59" x14ac:dyDescent="0.25">
      <c r="T4014" s="47"/>
      <c r="U4014"/>
      <c r="V4014"/>
      <c r="W4014"/>
      <c r="X4014"/>
      <c r="Y4014" s="47"/>
      <c r="Z4014"/>
      <c r="AA4014"/>
      <c r="AJ4014" s="47"/>
      <c r="AK4014"/>
      <c r="AL4014"/>
      <c r="AM4014"/>
      <c r="AN4014"/>
      <c r="AO4014" s="47"/>
      <c r="AP4014"/>
      <c r="AQ4014"/>
      <c r="AZ4014" s="47"/>
      <c r="BA4014"/>
      <c r="BB4014"/>
      <c r="BC4014"/>
      <c r="BD4014"/>
      <c r="BE4014" s="47"/>
      <c r="BF4014"/>
      <c r="BG4014"/>
    </row>
    <row r="4015" spans="20:59" x14ac:dyDescent="0.25">
      <c r="T4015" s="47"/>
      <c r="U4015"/>
      <c r="V4015"/>
      <c r="W4015"/>
      <c r="X4015"/>
      <c r="Y4015" s="47"/>
      <c r="Z4015"/>
      <c r="AA4015"/>
      <c r="AJ4015" s="47"/>
      <c r="AK4015"/>
      <c r="AL4015"/>
      <c r="AM4015"/>
      <c r="AN4015"/>
      <c r="AO4015" s="47"/>
      <c r="AP4015"/>
      <c r="AQ4015"/>
      <c r="AZ4015" s="47"/>
      <c r="BA4015"/>
      <c r="BB4015"/>
      <c r="BC4015"/>
      <c r="BD4015"/>
      <c r="BE4015" s="47"/>
      <c r="BF4015"/>
      <c r="BG4015"/>
    </row>
    <row r="4016" spans="20:59" x14ac:dyDescent="0.25">
      <c r="T4016" s="47"/>
      <c r="U4016"/>
      <c r="V4016"/>
      <c r="W4016"/>
      <c r="X4016"/>
      <c r="Y4016" s="47"/>
      <c r="Z4016"/>
      <c r="AA4016"/>
      <c r="AJ4016" s="47"/>
      <c r="AK4016"/>
      <c r="AL4016"/>
      <c r="AM4016"/>
      <c r="AN4016"/>
      <c r="AO4016" s="47"/>
      <c r="AP4016"/>
      <c r="AQ4016"/>
      <c r="AZ4016" s="47"/>
      <c r="BA4016"/>
      <c r="BB4016"/>
      <c r="BC4016"/>
      <c r="BD4016"/>
      <c r="BE4016" s="47"/>
      <c r="BF4016"/>
      <c r="BG4016"/>
    </row>
    <row r="4017" spans="20:59" x14ac:dyDescent="0.25">
      <c r="T4017" s="47"/>
      <c r="U4017"/>
      <c r="V4017"/>
      <c r="W4017"/>
      <c r="X4017"/>
      <c r="Y4017" s="47"/>
      <c r="Z4017"/>
      <c r="AA4017"/>
      <c r="AJ4017" s="47"/>
      <c r="AK4017"/>
      <c r="AL4017"/>
      <c r="AM4017"/>
      <c r="AN4017"/>
      <c r="AO4017" s="47"/>
      <c r="AP4017"/>
      <c r="AQ4017"/>
      <c r="AZ4017" s="47"/>
      <c r="BA4017"/>
      <c r="BB4017"/>
      <c r="BC4017"/>
      <c r="BD4017"/>
      <c r="BE4017" s="47"/>
      <c r="BF4017"/>
      <c r="BG4017"/>
    </row>
    <row r="4018" spans="20:59" x14ac:dyDescent="0.25">
      <c r="T4018" s="47"/>
      <c r="U4018"/>
      <c r="V4018"/>
      <c r="W4018"/>
      <c r="X4018"/>
      <c r="Y4018" s="47"/>
      <c r="Z4018"/>
      <c r="AA4018"/>
      <c r="AJ4018" s="47"/>
      <c r="AK4018"/>
      <c r="AL4018"/>
      <c r="AM4018"/>
      <c r="AN4018"/>
      <c r="AO4018" s="47"/>
      <c r="AP4018"/>
      <c r="AQ4018"/>
      <c r="AZ4018" s="47"/>
      <c r="BA4018"/>
      <c r="BB4018"/>
      <c r="BC4018"/>
      <c r="BD4018"/>
      <c r="BE4018" s="47"/>
      <c r="BF4018"/>
      <c r="BG4018"/>
    </row>
    <row r="4019" spans="20:59" x14ac:dyDescent="0.25">
      <c r="T4019" s="47"/>
      <c r="U4019"/>
      <c r="V4019"/>
      <c r="W4019"/>
      <c r="X4019"/>
      <c r="Y4019" s="47"/>
      <c r="Z4019"/>
      <c r="AA4019"/>
      <c r="AJ4019" s="47"/>
      <c r="AK4019"/>
      <c r="AL4019"/>
      <c r="AM4019"/>
      <c r="AN4019"/>
      <c r="AO4019" s="47"/>
      <c r="AP4019"/>
      <c r="AQ4019"/>
      <c r="AZ4019" s="47"/>
      <c r="BA4019"/>
      <c r="BB4019"/>
      <c r="BC4019"/>
      <c r="BD4019"/>
      <c r="BE4019" s="47"/>
      <c r="BF4019"/>
      <c r="BG4019"/>
    </row>
    <row r="4020" spans="20:59" x14ac:dyDescent="0.25">
      <c r="T4020" s="47"/>
      <c r="U4020"/>
      <c r="V4020"/>
      <c r="W4020"/>
      <c r="X4020"/>
      <c r="Y4020" s="47"/>
      <c r="Z4020"/>
      <c r="AA4020"/>
      <c r="AJ4020" s="47"/>
      <c r="AK4020"/>
      <c r="AL4020"/>
      <c r="AM4020"/>
      <c r="AN4020"/>
      <c r="AO4020" s="47"/>
      <c r="AP4020"/>
      <c r="AQ4020"/>
      <c r="AZ4020" s="47"/>
      <c r="BA4020"/>
      <c r="BB4020"/>
      <c r="BC4020"/>
      <c r="BD4020"/>
      <c r="BE4020" s="47"/>
      <c r="BF4020"/>
      <c r="BG4020"/>
    </row>
    <row r="4021" spans="20:59" x14ac:dyDescent="0.25">
      <c r="T4021" s="47"/>
      <c r="U4021"/>
      <c r="V4021"/>
      <c r="W4021"/>
      <c r="X4021"/>
      <c r="Y4021" s="47"/>
      <c r="Z4021"/>
      <c r="AA4021"/>
      <c r="AJ4021" s="47"/>
      <c r="AK4021"/>
      <c r="AL4021"/>
      <c r="AM4021"/>
      <c r="AN4021"/>
      <c r="AO4021" s="47"/>
      <c r="AP4021"/>
      <c r="AQ4021"/>
      <c r="AZ4021" s="47"/>
      <c r="BA4021"/>
      <c r="BB4021"/>
      <c r="BC4021"/>
      <c r="BD4021"/>
      <c r="BE4021" s="47"/>
      <c r="BF4021"/>
      <c r="BG4021"/>
    </row>
    <row r="4022" spans="20:59" x14ac:dyDescent="0.25">
      <c r="T4022" s="47"/>
      <c r="U4022"/>
      <c r="V4022"/>
      <c r="W4022"/>
      <c r="X4022"/>
      <c r="Y4022" s="47"/>
      <c r="Z4022"/>
      <c r="AA4022"/>
      <c r="AJ4022" s="47"/>
      <c r="AK4022"/>
      <c r="AL4022"/>
      <c r="AM4022"/>
      <c r="AN4022"/>
      <c r="AO4022" s="47"/>
      <c r="AP4022"/>
      <c r="AQ4022"/>
      <c r="AZ4022" s="47"/>
      <c r="BA4022"/>
      <c r="BB4022"/>
      <c r="BC4022"/>
      <c r="BD4022"/>
      <c r="BE4022" s="47"/>
      <c r="BF4022"/>
      <c r="BG4022"/>
    </row>
    <row r="4023" spans="20:59" x14ac:dyDescent="0.25">
      <c r="T4023" s="47"/>
      <c r="U4023"/>
      <c r="V4023"/>
      <c r="W4023"/>
      <c r="X4023"/>
      <c r="Y4023" s="47"/>
      <c r="Z4023"/>
      <c r="AA4023"/>
      <c r="AJ4023" s="47"/>
      <c r="AK4023"/>
      <c r="AL4023"/>
      <c r="AM4023"/>
      <c r="AN4023"/>
      <c r="AO4023" s="47"/>
      <c r="AP4023"/>
      <c r="AQ4023"/>
      <c r="AZ4023" s="47"/>
      <c r="BA4023"/>
      <c r="BB4023"/>
      <c r="BC4023"/>
      <c r="BD4023"/>
      <c r="BE4023" s="47"/>
      <c r="BF4023"/>
      <c r="BG4023"/>
    </row>
    <row r="4024" spans="20:59" x14ac:dyDescent="0.25">
      <c r="T4024" s="47"/>
      <c r="U4024"/>
      <c r="V4024"/>
      <c r="W4024"/>
      <c r="X4024"/>
      <c r="Y4024" s="47"/>
      <c r="Z4024"/>
      <c r="AA4024"/>
      <c r="AJ4024" s="47"/>
      <c r="AK4024"/>
      <c r="AL4024"/>
      <c r="AM4024"/>
      <c r="AN4024"/>
      <c r="AO4024" s="47"/>
      <c r="AP4024"/>
      <c r="AQ4024"/>
      <c r="AZ4024" s="47"/>
      <c r="BA4024"/>
      <c r="BB4024"/>
      <c r="BC4024"/>
      <c r="BD4024"/>
      <c r="BE4024" s="47"/>
      <c r="BF4024"/>
      <c r="BG4024"/>
    </row>
    <row r="4025" spans="20:59" x14ac:dyDescent="0.25">
      <c r="T4025" s="47"/>
      <c r="U4025"/>
      <c r="V4025"/>
      <c r="W4025"/>
      <c r="X4025"/>
      <c r="Y4025" s="47"/>
      <c r="Z4025"/>
      <c r="AA4025"/>
      <c r="AJ4025" s="47"/>
      <c r="AK4025"/>
      <c r="AL4025"/>
      <c r="AM4025"/>
      <c r="AN4025"/>
      <c r="AO4025" s="47"/>
      <c r="AP4025"/>
      <c r="AQ4025"/>
      <c r="AZ4025" s="47"/>
      <c r="BA4025"/>
      <c r="BB4025"/>
      <c r="BC4025"/>
      <c r="BD4025"/>
      <c r="BE4025" s="47"/>
      <c r="BF4025"/>
      <c r="BG4025"/>
    </row>
    <row r="4026" spans="20:59" x14ac:dyDescent="0.25">
      <c r="T4026" s="47"/>
      <c r="U4026"/>
      <c r="V4026"/>
      <c r="W4026"/>
      <c r="X4026"/>
      <c r="Y4026" s="47"/>
      <c r="Z4026"/>
      <c r="AA4026"/>
      <c r="AJ4026" s="47"/>
      <c r="AK4026"/>
      <c r="AL4026"/>
      <c r="AM4026"/>
      <c r="AN4026"/>
      <c r="AO4026" s="47"/>
      <c r="AP4026"/>
      <c r="AQ4026"/>
      <c r="AZ4026" s="47"/>
      <c r="BA4026"/>
      <c r="BB4026"/>
      <c r="BC4026"/>
      <c r="BD4026"/>
      <c r="BE4026" s="47"/>
      <c r="BF4026"/>
      <c r="BG4026"/>
    </row>
    <row r="4027" spans="20:59" x14ac:dyDescent="0.25">
      <c r="T4027" s="47"/>
      <c r="U4027"/>
      <c r="V4027"/>
      <c r="W4027"/>
      <c r="X4027"/>
      <c r="Y4027" s="47"/>
      <c r="Z4027"/>
      <c r="AA4027"/>
      <c r="AJ4027" s="47"/>
      <c r="AK4027"/>
      <c r="AL4027"/>
      <c r="AM4027"/>
      <c r="AN4027"/>
      <c r="AO4027" s="47"/>
      <c r="AP4027"/>
      <c r="AQ4027"/>
      <c r="AZ4027" s="47"/>
      <c r="BA4027"/>
      <c r="BB4027"/>
      <c r="BC4027"/>
      <c r="BD4027"/>
      <c r="BE4027" s="47"/>
      <c r="BF4027"/>
      <c r="BG4027"/>
    </row>
    <row r="4028" spans="20:59" x14ac:dyDescent="0.25">
      <c r="T4028" s="47"/>
      <c r="U4028"/>
      <c r="V4028"/>
      <c r="W4028"/>
      <c r="X4028"/>
      <c r="Y4028" s="47"/>
      <c r="Z4028"/>
      <c r="AA4028"/>
      <c r="AJ4028" s="47"/>
      <c r="AK4028"/>
      <c r="AL4028"/>
      <c r="AM4028"/>
      <c r="AN4028"/>
      <c r="AO4028" s="47"/>
      <c r="AP4028"/>
      <c r="AQ4028"/>
      <c r="AZ4028" s="47"/>
      <c r="BA4028"/>
      <c r="BB4028"/>
      <c r="BC4028"/>
      <c r="BD4028"/>
      <c r="BE4028" s="47"/>
      <c r="BF4028"/>
      <c r="BG4028"/>
    </row>
    <row r="4029" spans="20:59" x14ac:dyDescent="0.25">
      <c r="T4029" s="47"/>
      <c r="U4029"/>
      <c r="V4029"/>
      <c r="W4029"/>
      <c r="X4029"/>
      <c r="Y4029" s="47"/>
      <c r="Z4029"/>
      <c r="AA4029"/>
      <c r="AJ4029" s="47"/>
      <c r="AK4029"/>
      <c r="AL4029"/>
      <c r="AM4029"/>
      <c r="AN4029"/>
      <c r="AO4029" s="47"/>
      <c r="AP4029"/>
      <c r="AQ4029"/>
      <c r="AZ4029" s="47"/>
      <c r="BA4029"/>
      <c r="BB4029"/>
      <c r="BC4029"/>
      <c r="BD4029"/>
      <c r="BE4029" s="47"/>
      <c r="BF4029"/>
      <c r="BG4029"/>
    </row>
    <row r="4030" spans="20:59" x14ac:dyDescent="0.25">
      <c r="T4030" s="47"/>
      <c r="U4030"/>
      <c r="V4030"/>
      <c r="W4030"/>
      <c r="X4030"/>
      <c r="Y4030" s="47"/>
      <c r="Z4030"/>
      <c r="AA4030"/>
      <c r="AJ4030" s="47"/>
      <c r="AK4030"/>
      <c r="AL4030"/>
      <c r="AM4030"/>
      <c r="AN4030"/>
      <c r="AO4030" s="47"/>
      <c r="AP4030"/>
      <c r="AQ4030"/>
      <c r="AZ4030" s="47"/>
      <c r="BA4030"/>
      <c r="BB4030"/>
      <c r="BC4030"/>
      <c r="BD4030"/>
      <c r="BE4030" s="47"/>
      <c r="BF4030"/>
      <c r="BG4030"/>
    </row>
    <row r="4031" spans="20:59" x14ac:dyDescent="0.25">
      <c r="T4031" s="47"/>
      <c r="U4031"/>
      <c r="V4031"/>
      <c r="W4031"/>
      <c r="X4031"/>
      <c r="Y4031" s="47"/>
      <c r="Z4031"/>
      <c r="AA4031"/>
      <c r="AJ4031" s="47"/>
      <c r="AK4031"/>
      <c r="AL4031"/>
      <c r="AM4031"/>
      <c r="AN4031"/>
      <c r="AO4031" s="47"/>
      <c r="AP4031"/>
      <c r="AQ4031"/>
      <c r="AZ4031" s="47"/>
      <c r="BA4031"/>
      <c r="BB4031"/>
      <c r="BC4031"/>
      <c r="BD4031"/>
      <c r="BE4031" s="47"/>
      <c r="BF4031"/>
      <c r="BG4031"/>
    </row>
    <row r="4032" spans="20:59" x14ac:dyDescent="0.25">
      <c r="T4032" s="47"/>
      <c r="U4032"/>
      <c r="V4032"/>
      <c r="W4032"/>
      <c r="X4032"/>
      <c r="Y4032" s="47"/>
      <c r="Z4032"/>
      <c r="AA4032"/>
      <c r="AJ4032" s="47"/>
      <c r="AK4032"/>
      <c r="AL4032"/>
      <c r="AM4032"/>
      <c r="AN4032"/>
      <c r="AO4032" s="47"/>
      <c r="AP4032"/>
      <c r="AQ4032"/>
      <c r="AZ4032" s="47"/>
      <c r="BA4032"/>
      <c r="BB4032"/>
      <c r="BC4032"/>
      <c r="BD4032"/>
      <c r="BE4032" s="47"/>
      <c r="BF4032"/>
      <c r="BG4032"/>
    </row>
    <row r="4033" spans="20:59" x14ac:dyDescent="0.25">
      <c r="T4033" s="47"/>
      <c r="U4033"/>
      <c r="V4033"/>
      <c r="W4033"/>
      <c r="X4033"/>
      <c r="Y4033" s="47"/>
      <c r="Z4033"/>
      <c r="AA4033"/>
      <c r="AJ4033" s="47"/>
      <c r="AK4033"/>
      <c r="AL4033"/>
      <c r="AM4033"/>
      <c r="AN4033"/>
      <c r="AO4033" s="47"/>
      <c r="AP4033"/>
      <c r="AQ4033"/>
      <c r="AZ4033" s="47"/>
      <c r="BA4033"/>
      <c r="BB4033"/>
      <c r="BC4033"/>
      <c r="BD4033"/>
      <c r="BE4033" s="47"/>
      <c r="BF4033"/>
      <c r="BG4033"/>
    </row>
    <row r="4034" spans="20:59" x14ac:dyDescent="0.25">
      <c r="T4034" s="47"/>
      <c r="U4034"/>
      <c r="V4034"/>
      <c r="W4034"/>
      <c r="X4034"/>
      <c r="Y4034" s="47"/>
      <c r="Z4034"/>
      <c r="AA4034"/>
      <c r="AJ4034" s="47"/>
      <c r="AK4034"/>
      <c r="AL4034"/>
      <c r="AM4034"/>
      <c r="AN4034"/>
      <c r="AO4034" s="47"/>
      <c r="AP4034"/>
      <c r="AQ4034"/>
      <c r="AZ4034" s="47"/>
      <c r="BA4034"/>
      <c r="BB4034"/>
      <c r="BC4034"/>
      <c r="BD4034"/>
      <c r="BE4034" s="47"/>
      <c r="BF4034"/>
      <c r="BG4034"/>
    </row>
    <row r="4035" spans="20:59" x14ac:dyDescent="0.25">
      <c r="T4035" s="47"/>
      <c r="U4035"/>
      <c r="V4035"/>
      <c r="W4035"/>
      <c r="X4035"/>
      <c r="Y4035" s="47"/>
      <c r="Z4035"/>
      <c r="AA4035"/>
      <c r="AJ4035" s="47"/>
      <c r="AK4035"/>
      <c r="AL4035"/>
      <c r="AM4035"/>
      <c r="AN4035"/>
      <c r="AO4035" s="47"/>
      <c r="AP4035"/>
      <c r="AQ4035"/>
      <c r="AZ4035" s="47"/>
      <c r="BA4035"/>
      <c r="BB4035"/>
      <c r="BC4035"/>
      <c r="BD4035"/>
      <c r="BE4035" s="47"/>
      <c r="BF4035"/>
      <c r="BG4035"/>
    </row>
    <row r="4036" spans="20:59" x14ac:dyDescent="0.25">
      <c r="T4036" s="47"/>
      <c r="U4036"/>
      <c r="V4036"/>
      <c r="W4036"/>
      <c r="X4036"/>
      <c r="Y4036" s="47"/>
      <c r="Z4036"/>
      <c r="AA4036"/>
      <c r="AJ4036" s="47"/>
      <c r="AK4036"/>
      <c r="AL4036"/>
      <c r="AM4036"/>
      <c r="AN4036"/>
      <c r="AO4036" s="47"/>
      <c r="AP4036"/>
      <c r="AQ4036"/>
      <c r="AZ4036" s="47"/>
      <c r="BA4036"/>
      <c r="BB4036"/>
      <c r="BC4036"/>
      <c r="BD4036"/>
      <c r="BE4036" s="47"/>
      <c r="BF4036"/>
      <c r="BG4036"/>
    </row>
    <row r="4037" spans="20:59" x14ac:dyDescent="0.25">
      <c r="T4037" s="47"/>
      <c r="U4037"/>
      <c r="V4037"/>
      <c r="W4037"/>
      <c r="X4037"/>
      <c r="Y4037" s="47"/>
      <c r="Z4037"/>
      <c r="AA4037"/>
      <c r="AJ4037" s="47"/>
      <c r="AK4037"/>
      <c r="AL4037"/>
      <c r="AM4037"/>
      <c r="AN4037"/>
      <c r="AO4037" s="47"/>
      <c r="AP4037"/>
      <c r="AQ4037"/>
      <c r="AZ4037" s="47"/>
      <c r="BA4037"/>
      <c r="BB4037"/>
      <c r="BC4037"/>
      <c r="BD4037"/>
      <c r="BE4037" s="47"/>
      <c r="BF4037"/>
      <c r="BG4037"/>
    </row>
    <row r="4038" spans="20:59" x14ac:dyDescent="0.25">
      <c r="T4038" s="47"/>
      <c r="U4038"/>
      <c r="V4038"/>
      <c r="W4038"/>
      <c r="X4038"/>
      <c r="Y4038" s="47"/>
      <c r="Z4038"/>
      <c r="AA4038"/>
      <c r="AJ4038" s="47"/>
      <c r="AK4038"/>
      <c r="AL4038"/>
      <c r="AM4038"/>
      <c r="AN4038"/>
      <c r="AO4038" s="47"/>
      <c r="AP4038"/>
      <c r="AQ4038"/>
      <c r="AZ4038" s="47"/>
      <c r="BA4038"/>
      <c r="BB4038"/>
      <c r="BC4038"/>
      <c r="BD4038"/>
      <c r="BE4038" s="47"/>
      <c r="BF4038"/>
      <c r="BG4038"/>
    </row>
    <row r="4039" spans="20:59" x14ac:dyDescent="0.25">
      <c r="T4039" s="47"/>
      <c r="U4039"/>
      <c r="V4039"/>
      <c r="W4039"/>
      <c r="X4039"/>
      <c r="Y4039" s="47"/>
      <c r="Z4039"/>
      <c r="AA4039"/>
      <c r="AJ4039" s="47"/>
      <c r="AK4039"/>
      <c r="AL4039"/>
      <c r="AM4039"/>
      <c r="AN4039"/>
      <c r="AO4039" s="47"/>
      <c r="AP4039"/>
      <c r="AQ4039"/>
      <c r="AZ4039" s="47"/>
      <c r="BA4039"/>
      <c r="BB4039"/>
      <c r="BC4039"/>
      <c r="BD4039"/>
      <c r="BE4039" s="47"/>
      <c r="BF4039"/>
      <c r="BG4039"/>
    </row>
    <row r="4040" spans="20:59" x14ac:dyDescent="0.25">
      <c r="T4040" s="47"/>
      <c r="U4040"/>
      <c r="V4040"/>
      <c r="W4040"/>
      <c r="X4040"/>
      <c r="Y4040" s="47"/>
      <c r="Z4040"/>
      <c r="AA4040"/>
      <c r="AJ4040" s="47"/>
      <c r="AK4040"/>
      <c r="AL4040"/>
      <c r="AM4040"/>
      <c r="AN4040"/>
      <c r="AO4040" s="47"/>
      <c r="AP4040"/>
      <c r="AQ4040"/>
      <c r="AZ4040" s="47"/>
      <c r="BA4040"/>
      <c r="BB4040"/>
      <c r="BC4040"/>
      <c r="BD4040"/>
      <c r="BE4040" s="47"/>
      <c r="BF4040"/>
      <c r="BG4040"/>
    </row>
    <row r="4041" spans="20:59" x14ac:dyDescent="0.25">
      <c r="T4041" s="47"/>
      <c r="U4041"/>
      <c r="V4041"/>
      <c r="W4041"/>
      <c r="X4041"/>
      <c r="Y4041" s="47"/>
      <c r="Z4041"/>
      <c r="AA4041"/>
      <c r="AJ4041" s="47"/>
      <c r="AK4041"/>
      <c r="AL4041"/>
      <c r="AM4041"/>
      <c r="AN4041"/>
      <c r="AO4041" s="47"/>
      <c r="AP4041"/>
      <c r="AQ4041"/>
      <c r="AZ4041" s="47"/>
      <c r="BA4041"/>
      <c r="BB4041"/>
      <c r="BC4041"/>
      <c r="BD4041"/>
      <c r="BE4041" s="47"/>
      <c r="BF4041"/>
      <c r="BG4041"/>
    </row>
    <row r="4042" spans="20:59" x14ac:dyDescent="0.25">
      <c r="T4042" s="47"/>
      <c r="U4042"/>
      <c r="V4042"/>
      <c r="W4042"/>
      <c r="X4042"/>
      <c r="Y4042" s="47"/>
      <c r="Z4042"/>
      <c r="AA4042"/>
      <c r="AJ4042" s="47"/>
      <c r="AK4042"/>
      <c r="AL4042"/>
      <c r="AM4042"/>
      <c r="AN4042"/>
      <c r="AO4042" s="47"/>
      <c r="AP4042"/>
      <c r="AQ4042"/>
      <c r="AZ4042" s="47"/>
      <c r="BA4042"/>
      <c r="BB4042"/>
      <c r="BC4042"/>
      <c r="BD4042"/>
      <c r="BE4042" s="47"/>
      <c r="BF4042"/>
      <c r="BG4042"/>
    </row>
    <row r="4043" spans="20:59" x14ac:dyDescent="0.25">
      <c r="T4043" s="47"/>
      <c r="U4043"/>
      <c r="V4043"/>
      <c r="W4043"/>
      <c r="X4043"/>
      <c r="Y4043" s="47"/>
      <c r="Z4043"/>
      <c r="AA4043"/>
      <c r="AJ4043" s="47"/>
      <c r="AK4043"/>
      <c r="AL4043"/>
      <c r="AM4043"/>
      <c r="AN4043"/>
      <c r="AO4043" s="47"/>
      <c r="AP4043"/>
      <c r="AQ4043"/>
      <c r="AZ4043" s="47"/>
      <c r="BA4043"/>
      <c r="BB4043"/>
      <c r="BC4043"/>
      <c r="BD4043"/>
      <c r="BE4043" s="47"/>
      <c r="BF4043"/>
      <c r="BG4043"/>
    </row>
    <row r="4044" spans="20:59" x14ac:dyDescent="0.25">
      <c r="T4044" s="47"/>
      <c r="U4044"/>
      <c r="V4044"/>
      <c r="W4044"/>
      <c r="X4044"/>
      <c r="Y4044" s="47"/>
      <c r="Z4044"/>
      <c r="AA4044"/>
      <c r="AJ4044" s="47"/>
      <c r="AK4044"/>
      <c r="AL4044"/>
      <c r="AM4044"/>
      <c r="AN4044"/>
      <c r="AO4044" s="47"/>
      <c r="AP4044"/>
      <c r="AQ4044"/>
      <c r="AZ4044" s="47"/>
      <c r="BA4044"/>
      <c r="BB4044"/>
      <c r="BC4044"/>
      <c r="BD4044"/>
      <c r="BE4044" s="47"/>
      <c r="BF4044"/>
      <c r="BG4044"/>
    </row>
    <row r="4045" spans="20:59" x14ac:dyDescent="0.25">
      <c r="T4045" s="47"/>
      <c r="U4045"/>
      <c r="V4045"/>
      <c r="W4045"/>
      <c r="X4045"/>
      <c r="Y4045" s="47"/>
      <c r="Z4045"/>
      <c r="AA4045"/>
      <c r="AJ4045" s="47"/>
      <c r="AK4045"/>
      <c r="AL4045"/>
      <c r="AM4045"/>
      <c r="AN4045"/>
      <c r="AO4045" s="47"/>
      <c r="AP4045"/>
      <c r="AQ4045"/>
      <c r="AZ4045" s="47"/>
      <c r="BA4045"/>
      <c r="BB4045"/>
      <c r="BC4045"/>
      <c r="BD4045"/>
      <c r="BE4045" s="47"/>
      <c r="BF4045"/>
      <c r="BG4045"/>
    </row>
    <row r="4046" spans="20:59" x14ac:dyDescent="0.25">
      <c r="T4046" s="47"/>
      <c r="U4046"/>
      <c r="V4046"/>
      <c r="W4046"/>
      <c r="X4046"/>
      <c r="Y4046" s="47"/>
      <c r="Z4046"/>
      <c r="AA4046"/>
      <c r="AJ4046" s="47"/>
      <c r="AK4046"/>
      <c r="AL4046"/>
      <c r="AM4046"/>
      <c r="AN4046"/>
      <c r="AO4046" s="47"/>
      <c r="AP4046"/>
      <c r="AQ4046"/>
      <c r="AZ4046" s="47"/>
      <c r="BA4046"/>
      <c r="BB4046"/>
      <c r="BC4046"/>
      <c r="BD4046"/>
      <c r="BE4046" s="47"/>
      <c r="BF4046"/>
      <c r="BG4046"/>
    </row>
    <row r="4047" spans="20:59" x14ac:dyDescent="0.25">
      <c r="T4047" s="47"/>
      <c r="U4047"/>
      <c r="V4047"/>
      <c r="W4047"/>
      <c r="X4047"/>
      <c r="Y4047" s="47"/>
      <c r="Z4047"/>
      <c r="AA4047"/>
      <c r="AJ4047" s="47"/>
      <c r="AK4047"/>
      <c r="AL4047"/>
      <c r="AM4047"/>
      <c r="AN4047"/>
      <c r="AO4047" s="47"/>
      <c r="AP4047"/>
      <c r="AQ4047"/>
      <c r="AZ4047" s="47"/>
      <c r="BA4047"/>
      <c r="BB4047"/>
      <c r="BC4047"/>
      <c r="BD4047"/>
      <c r="BE4047" s="47"/>
      <c r="BF4047"/>
      <c r="BG4047"/>
    </row>
    <row r="4048" spans="20:59" x14ac:dyDescent="0.25">
      <c r="T4048" s="47"/>
      <c r="U4048"/>
      <c r="V4048"/>
      <c r="W4048"/>
      <c r="X4048"/>
      <c r="Y4048" s="47"/>
      <c r="Z4048"/>
      <c r="AA4048"/>
      <c r="AJ4048" s="47"/>
      <c r="AK4048"/>
      <c r="AL4048"/>
      <c r="AM4048"/>
      <c r="AN4048"/>
      <c r="AO4048" s="47"/>
      <c r="AP4048"/>
      <c r="AQ4048"/>
      <c r="AZ4048" s="47"/>
      <c r="BA4048"/>
      <c r="BB4048"/>
      <c r="BC4048"/>
      <c r="BD4048"/>
      <c r="BE4048" s="47"/>
      <c r="BF4048"/>
      <c r="BG4048"/>
    </row>
    <row r="4049" spans="20:59" x14ac:dyDescent="0.25">
      <c r="T4049" s="47"/>
      <c r="U4049"/>
      <c r="V4049"/>
      <c r="W4049"/>
      <c r="X4049"/>
      <c r="Y4049" s="47"/>
      <c r="Z4049"/>
      <c r="AA4049"/>
      <c r="AJ4049" s="47"/>
      <c r="AK4049"/>
      <c r="AL4049"/>
      <c r="AM4049"/>
      <c r="AN4049"/>
      <c r="AO4049" s="47"/>
      <c r="AP4049"/>
      <c r="AQ4049"/>
      <c r="AZ4049" s="47"/>
      <c r="BA4049"/>
      <c r="BB4049"/>
      <c r="BC4049"/>
      <c r="BD4049"/>
      <c r="BE4049" s="47"/>
      <c r="BF4049"/>
      <c r="BG4049"/>
    </row>
    <row r="4050" spans="20:59" x14ac:dyDescent="0.25">
      <c r="T4050" s="47"/>
      <c r="U4050"/>
      <c r="V4050"/>
      <c r="W4050"/>
      <c r="X4050"/>
      <c r="Y4050" s="47"/>
      <c r="Z4050"/>
      <c r="AA4050"/>
      <c r="AJ4050" s="47"/>
      <c r="AK4050"/>
      <c r="AL4050"/>
      <c r="AM4050"/>
      <c r="AN4050"/>
      <c r="AO4050" s="47"/>
      <c r="AP4050"/>
      <c r="AQ4050"/>
      <c r="AZ4050" s="47"/>
      <c r="BA4050"/>
      <c r="BB4050"/>
      <c r="BC4050"/>
      <c r="BD4050"/>
      <c r="BE4050" s="47"/>
      <c r="BF4050"/>
      <c r="BG4050"/>
    </row>
    <row r="4051" spans="20:59" x14ac:dyDescent="0.25">
      <c r="T4051" s="47"/>
      <c r="U4051"/>
      <c r="V4051"/>
      <c r="W4051"/>
      <c r="X4051"/>
      <c r="Y4051" s="47"/>
      <c r="Z4051"/>
      <c r="AA4051"/>
      <c r="AJ4051" s="47"/>
      <c r="AK4051"/>
      <c r="AL4051"/>
      <c r="AM4051"/>
      <c r="AN4051"/>
      <c r="AO4051" s="47"/>
      <c r="AP4051"/>
      <c r="AQ4051"/>
      <c r="AZ4051" s="47"/>
      <c r="BA4051"/>
      <c r="BB4051"/>
      <c r="BC4051"/>
      <c r="BD4051"/>
      <c r="BE4051" s="47"/>
      <c r="BF4051"/>
      <c r="BG4051"/>
    </row>
    <row r="4052" spans="20:59" x14ac:dyDescent="0.25">
      <c r="T4052" s="47"/>
      <c r="U4052"/>
      <c r="V4052"/>
      <c r="W4052"/>
      <c r="X4052"/>
      <c r="Y4052" s="47"/>
      <c r="Z4052"/>
      <c r="AA4052"/>
      <c r="AJ4052" s="47"/>
      <c r="AK4052"/>
      <c r="AL4052"/>
      <c r="AM4052"/>
      <c r="AN4052"/>
      <c r="AO4052" s="47"/>
      <c r="AP4052"/>
      <c r="AQ4052"/>
      <c r="AZ4052" s="47"/>
      <c r="BA4052"/>
      <c r="BB4052"/>
      <c r="BC4052"/>
      <c r="BD4052"/>
      <c r="BE4052" s="47"/>
      <c r="BF4052"/>
      <c r="BG4052"/>
    </row>
    <row r="4053" spans="20:59" x14ac:dyDescent="0.25">
      <c r="T4053" s="47"/>
      <c r="U4053"/>
      <c r="V4053"/>
      <c r="W4053"/>
      <c r="X4053"/>
      <c r="Y4053" s="47"/>
      <c r="Z4053"/>
      <c r="AA4053"/>
      <c r="AJ4053" s="47"/>
      <c r="AK4053"/>
      <c r="AL4053"/>
      <c r="AM4053"/>
      <c r="AN4053"/>
      <c r="AO4053" s="47"/>
      <c r="AP4053"/>
      <c r="AQ4053"/>
      <c r="AZ4053" s="47"/>
      <c r="BA4053"/>
      <c r="BB4053"/>
      <c r="BC4053"/>
      <c r="BD4053"/>
      <c r="BE4053" s="47"/>
      <c r="BF4053"/>
      <c r="BG4053"/>
    </row>
    <row r="4054" spans="20:59" x14ac:dyDescent="0.25">
      <c r="T4054" s="47"/>
      <c r="U4054"/>
      <c r="V4054"/>
      <c r="W4054"/>
      <c r="X4054"/>
      <c r="Y4054" s="47"/>
      <c r="Z4054"/>
      <c r="AA4054"/>
      <c r="AJ4054" s="47"/>
      <c r="AK4054"/>
      <c r="AL4054"/>
      <c r="AM4054"/>
      <c r="AN4054"/>
      <c r="AO4054" s="47"/>
      <c r="AP4054"/>
      <c r="AQ4054"/>
      <c r="AZ4054" s="47"/>
      <c r="BA4054"/>
      <c r="BB4054"/>
      <c r="BC4054"/>
      <c r="BD4054"/>
      <c r="BE4054" s="47"/>
      <c r="BF4054"/>
      <c r="BG4054"/>
    </row>
    <row r="4055" spans="20:59" x14ac:dyDescent="0.25">
      <c r="T4055" s="47"/>
      <c r="U4055"/>
      <c r="V4055"/>
      <c r="W4055"/>
      <c r="X4055"/>
      <c r="Y4055" s="47"/>
      <c r="Z4055"/>
      <c r="AA4055"/>
      <c r="AJ4055" s="47"/>
      <c r="AK4055"/>
      <c r="AL4055"/>
      <c r="AM4055"/>
      <c r="AN4055"/>
      <c r="AO4055" s="47"/>
      <c r="AP4055"/>
      <c r="AQ4055"/>
      <c r="AZ4055" s="47"/>
      <c r="BA4055"/>
      <c r="BB4055"/>
      <c r="BC4055"/>
      <c r="BD4055"/>
      <c r="BE4055" s="47"/>
      <c r="BF4055"/>
      <c r="BG4055"/>
    </row>
    <row r="4056" spans="20:59" x14ac:dyDescent="0.25">
      <c r="T4056" s="47"/>
      <c r="U4056"/>
      <c r="V4056"/>
      <c r="W4056"/>
      <c r="X4056"/>
      <c r="Y4056" s="47"/>
      <c r="Z4056"/>
      <c r="AA4056"/>
      <c r="AJ4056" s="47"/>
      <c r="AK4056"/>
      <c r="AL4056"/>
      <c r="AM4056"/>
      <c r="AN4056"/>
      <c r="AO4056" s="47"/>
      <c r="AP4056"/>
      <c r="AQ4056"/>
      <c r="AZ4056" s="47"/>
      <c r="BA4056"/>
      <c r="BB4056"/>
      <c r="BC4056"/>
      <c r="BD4056"/>
      <c r="BE4056" s="47"/>
      <c r="BF4056"/>
      <c r="BG4056"/>
    </row>
    <row r="4057" spans="20:59" x14ac:dyDescent="0.25">
      <c r="T4057" s="47"/>
      <c r="U4057"/>
      <c r="V4057"/>
      <c r="W4057"/>
      <c r="X4057"/>
      <c r="Y4057" s="47"/>
      <c r="Z4057"/>
      <c r="AA4057"/>
      <c r="AJ4057" s="47"/>
      <c r="AK4057"/>
      <c r="AL4057"/>
      <c r="AM4057"/>
      <c r="AN4057"/>
      <c r="AO4057" s="47"/>
      <c r="AP4057"/>
      <c r="AQ4057"/>
      <c r="AZ4057" s="47"/>
      <c r="BA4057"/>
      <c r="BB4057"/>
      <c r="BC4057"/>
      <c r="BD4057"/>
      <c r="BE4057" s="47"/>
      <c r="BF4057"/>
      <c r="BG4057"/>
    </row>
    <row r="4058" spans="20:59" x14ac:dyDescent="0.25">
      <c r="T4058" s="47"/>
      <c r="U4058"/>
      <c r="V4058"/>
      <c r="W4058"/>
      <c r="X4058"/>
      <c r="Y4058" s="47"/>
      <c r="Z4058"/>
      <c r="AA4058"/>
      <c r="AJ4058" s="47"/>
      <c r="AK4058"/>
      <c r="AL4058"/>
      <c r="AM4058"/>
      <c r="AN4058"/>
      <c r="AO4058" s="47"/>
      <c r="AP4058"/>
      <c r="AQ4058"/>
      <c r="AZ4058" s="47"/>
      <c r="BA4058"/>
      <c r="BB4058"/>
      <c r="BC4058"/>
      <c r="BD4058"/>
      <c r="BE4058" s="47"/>
      <c r="BF4058"/>
      <c r="BG4058"/>
    </row>
    <row r="4059" spans="20:59" x14ac:dyDescent="0.25">
      <c r="T4059" s="47"/>
      <c r="U4059"/>
      <c r="V4059"/>
      <c r="W4059"/>
      <c r="X4059"/>
      <c r="Y4059" s="47"/>
      <c r="Z4059"/>
      <c r="AA4059"/>
      <c r="AJ4059" s="47"/>
      <c r="AK4059"/>
      <c r="AL4059"/>
      <c r="AM4059"/>
      <c r="AN4059"/>
      <c r="AO4059" s="47"/>
      <c r="AP4059"/>
      <c r="AQ4059"/>
      <c r="AZ4059" s="47"/>
      <c r="BA4059"/>
      <c r="BB4059"/>
      <c r="BC4059"/>
      <c r="BD4059"/>
      <c r="BE4059" s="47"/>
      <c r="BF4059"/>
      <c r="BG4059"/>
    </row>
    <row r="4060" spans="20:59" x14ac:dyDescent="0.25">
      <c r="T4060" s="47"/>
      <c r="U4060"/>
      <c r="V4060"/>
      <c r="W4060"/>
      <c r="X4060"/>
      <c r="Y4060" s="47"/>
      <c r="Z4060"/>
      <c r="AA4060"/>
      <c r="AJ4060" s="47"/>
      <c r="AK4060"/>
      <c r="AL4060"/>
      <c r="AM4060"/>
      <c r="AN4060"/>
      <c r="AO4060" s="47"/>
      <c r="AP4060"/>
      <c r="AQ4060"/>
      <c r="AZ4060" s="47"/>
      <c r="BA4060"/>
      <c r="BB4060"/>
      <c r="BC4060"/>
      <c r="BD4060"/>
      <c r="BE4060" s="47"/>
      <c r="BF4060"/>
      <c r="BG4060"/>
    </row>
    <row r="4061" spans="20:59" x14ac:dyDescent="0.25">
      <c r="T4061" s="47"/>
      <c r="U4061"/>
      <c r="V4061"/>
      <c r="W4061"/>
      <c r="X4061"/>
      <c r="Y4061" s="47"/>
      <c r="Z4061"/>
      <c r="AA4061"/>
      <c r="AJ4061" s="47"/>
      <c r="AK4061"/>
      <c r="AL4061"/>
      <c r="AM4061"/>
      <c r="AN4061"/>
      <c r="AO4061" s="47"/>
      <c r="AP4061"/>
      <c r="AQ4061"/>
      <c r="AZ4061" s="47"/>
      <c r="BA4061"/>
      <c r="BB4061"/>
      <c r="BC4061"/>
      <c r="BD4061"/>
      <c r="BE4061" s="47"/>
      <c r="BF4061"/>
      <c r="BG4061"/>
    </row>
    <row r="4062" spans="20:59" x14ac:dyDescent="0.25">
      <c r="T4062" s="47"/>
      <c r="U4062"/>
      <c r="V4062"/>
      <c r="W4062"/>
      <c r="X4062"/>
      <c r="Y4062" s="47"/>
      <c r="Z4062"/>
      <c r="AA4062"/>
      <c r="AJ4062" s="47"/>
      <c r="AK4062"/>
      <c r="AL4062"/>
      <c r="AM4062"/>
      <c r="AN4062"/>
      <c r="AO4062" s="47"/>
      <c r="AP4062"/>
      <c r="AQ4062"/>
      <c r="AZ4062" s="47"/>
      <c r="BA4062"/>
      <c r="BB4062"/>
      <c r="BC4062"/>
      <c r="BD4062"/>
      <c r="BE4062" s="47"/>
      <c r="BF4062"/>
      <c r="BG4062"/>
    </row>
    <row r="4063" spans="20:59" x14ac:dyDescent="0.25">
      <c r="T4063" s="47"/>
      <c r="U4063"/>
      <c r="V4063"/>
      <c r="W4063"/>
      <c r="X4063"/>
      <c r="Y4063" s="47"/>
      <c r="Z4063"/>
      <c r="AA4063"/>
      <c r="AJ4063" s="47"/>
      <c r="AK4063"/>
      <c r="AL4063"/>
      <c r="AM4063"/>
      <c r="AN4063"/>
      <c r="AO4063" s="47"/>
      <c r="AP4063"/>
      <c r="AQ4063"/>
      <c r="AZ4063" s="47"/>
      <c r="BA4063"/>
      <c r="BB4063"/>
      <c r="BC4063"/>
      <c r="BD4063"/>
      <c r="BE4063" s="47"/>
      <c r="BF4063"/>
      <c r="BG4063"/>
    </row>
    <row r="4064" spans="20:59" x14ac:dyDescent="0.25">
      <c r="T4064" s="47"/>
      <c r="U4064"/>
      <c r="V4064"/>
      <c r="W4064"/>
      <c r="X4064"/>
      <c r="Y4064" s="47"/>
      <c r="Z4064"/>
      <c r="AA4064"/>
      <c r="AJ4064" s="47"/>
      <c r="AK4064"/>
      <c r="AL4064"/>
      <c r="AM4064"/>
      <c r="AN4064"/>
      <c r="AO4064" s="47"/>
      <c r="AP4064"/>
      <c r="AQ4064"/>
      <c r="AZ4064" s="47"/>
      <c r="BA4064"/>
      <c r="BB4064"/>
      <c r="BC4064"/>
      <c r="BD4064"/>
      <c r="BE4064" s="47"/>
      <c r="BF4064"/>
      <c r="BG4064"/>
    </row>
    <row r="4065" spans="20:59" x14ac:dyDescent="0.25">
      <c r="T4065" s="47"/>
      <c r="U4065"/>
      <c r="V4065"/>
      <c r="W4065"/>
      <c r="X4065"/>
      <c r="Y4065" s="47"/>
      <c r="Z4065"/>
      <c r="AA4065"/>
      <c r="AJ4065" s="47"/>
      <c r="AK4065"/>
      <c r="AL4065"/>
      <c r="AM4065"/>
      <c r="AN4065"/>
      <c r="AO4065" s="47"/>
      <c r="AP4065"/>
      <c r="AQ4065"/>
      <c r="AZ4065" s="47"/>
      <c r="BA4065"/>
      <c r="BB4065"/>
      <c r="BC4065"/>
      <c r="BD4065"/>
      <c r="BE4065" s="47"/>
      <c r="BF4065"/>
      <c r="BG4065"/>
    </row>
    <row r="4066" spans="20:59" x14ac:dyDescent="0.25">
      <c r="T4066" s="47"/>
      <c r="U4066"/>
      <c r="V4066"/>
      <c r="W4066"/>
      <c r="X4066"/>
      <c r="Y4066" s="47"/>
      <c r="Z4066"/>
      <c r="AA4066"/>
      <c r="AJ4066" s="47"/>
      <c r="AK4066"/>
      <c r="AL4066"/>
      <c r="AM4066"/>
      <c r="AN4066"/>
      <c r="AO4066" s="47"/>
      <c r="AP4066"/>
      <c r="AQ4066"/>
      <c r="AZ4066" s="47"/>
      <c r="BA4066"/>
      <c r="BB4066"/>
      <c r="BC4066"/>
      <c r="BD4066"/>
      <c r="BE4066" s="47"/>
      <c r="BF4066"/>
      <c r="BG4066"/>
    </row>
    <row r="4067" spans="20:59" x14ac:dyDescent="0.25">
      <c r="T4067" s="47"/>
      <c r="U4067"/>
      <c r="V4067"/>
      <c r="W4067"/>
      <c r="X4067"/>
      <c r="Y4067" s="47"/>
      <c r="Z4067"/>
      <c r="AA4067"/>
      <c r="AJ4067" s="47"/>
      <c r="AK4067"/>
      <c r="AL4067"/>
      <c r="AM4067"/>
      <c r="AN4067"/>
      <c r="AO4067" s="47"/>
      <c r="AP4067"/>
      <c r="AQ4067"/>
      <c r="AZ4067" s="47"/>
      <c r="BA4067"/>
      <c r="BB4067"/>
      <c r="BC4067"/>
      <c r="BD4067"/>
      <c r="BE4067" s="47"/>
      <c r="BF4067"/>
      <c r="BG4067"/>
    </row>
    <row r="4068" spans="20:59" x14ac:dyDescent="0.25">
      <c r="T4068" s="47"/>
      <c r="U4068"/>
      <c r="V4068"/>
      <c r="W4068"/>
      <c r="X4068"/>
      <c r="Y4068" s="47"/>
      <c r="Z4068"/>
      <c r="AA4068"/>
      <c r="AJ4068" s="47"/>
      <c r="AK4068"/>
      <c r="AL4068"/>
      <c r="AM4068"/>
      <c r="AN4068"/>
      <c r="AO4068" s="47"/>
      <c r="AP4068"/>
      <c r="AQ4068"/>
      <c r="AZ4068" s="47"/>
      <c r="BA4068"/>
      <c r="BB4068"/>
      <c r="BC4068"/>
      <c r="BD4068"/>
      <c r="BE4068" s="47"/>
      <c r="BF4068"/>
      <c r="BG4068"/>
    </row>
    <row r="4069" spans="20:59" x14ac:dyDescent="0.25">
      <c r="T4069" s="47"/>
      <c r="U4069"/>
      <c r="V4069"/>
      <c r="W4069"/>
      <c r="X4069"/>
      <c r="Y4069" s="47"/>
      <c r="Z4069"/>
      <c r="AA4069"/>
      <c r="AJ4069" s="47"/>
      <c r="AK4069"/>
      <c r="AL4069"/>
      <c r="AM4069"/>
      <c r="AN4069"/>
      <c r="AO4069" s="47"/>
      <c r="AP4069"/>
      <c r="AQ4069"/>
      <c r="AZ4069" s="47"/>
      <c r="BA4069"/>
      <c r="BB4069"/>
      <c r="BC4069"/>
      <c r="BD4069"/>
      <c r="BE4069" s="47"/>
      <c r="BF4069"/>
      <c r="BG4069"/>
    </row>
    <row r="4070" spans="20:59" x14ac:dyDescent="0.25">
      <c r="T4070" s="47"/>
      <c r="U4070"/>
      <c r="V4070"/>
      <c r="W4070"/>
      <c r="X4070"/>
      <c r="Y4070" s="47"/>
      <c r="Z4070"/>
      <c r="AA4070"/>
      <c r="AJ4070" s="47"/>
      <c r="AK4070"/>
      <c r="AL4070"/>
      <c r="AM4070"/>
      <c r="AN4070"/>
      <c r="AO4070" s="47"/>
      <c r="AP4070"/>
      <c r="AQ4070"/>
      <c r="AZ4070" s="47"/>
      <c r="BA4070"/>
      <c r="BB4070"/>
      <c r="BC4070"/>
      <c r="BD4070"/>
      <c r="BE4070" s="47"/>
      <c r="BF4070"/>
      <c r="BG4070"/>
    </row>
    <row r="4071" spans="20:59" x14ac:dyDescent="0.25">
      <c r="T4071" s="47"/>
      <c r="U4071"/>
      <c r="V4071"/>
      <c r="W4071"/>
      <c r="X4071"/>
      <c r="Y4071" s="47"/>
      <c r="Z4071"/>
      <c r="AA4071"/>
      <c r="AJ4071" s="47"/>
      <c r="AK4071"/>
      <c r="AL4071"/>
      <c r="AM4071"/>
      <c r="AN4071"/>
      <c r="AO4071" s="47"/>
      <c r="AP4071"/>
      <c r="AQ4071"/>
      <c r="AZ4071" s="47"/>
      <c r="BA4071"/>
      <c r="BB4071"/>
      <c r="BC4071"/>
      <c r="BD4071"/>
      <c r="BE4071" s="47"/>
      <c r="BF4071"/>
      <c r="BG4071"/>
    </row>
    <row r="4072" spans="20:59" x14ac:dyDescent="0.25">
      <c r="T4072" s="47"/>
      <c r="U4072"/>
      <c r="V4072"/>
      <c r="W4072"/>
      <c r="X4072"/>
      <c r="Y4072" s="47"/>
      <c r="Z4072"/>
      <c r="AA4072"/>
      <c r="AJ4072" s="47"/>
      <c r="AK4072"/>
      <c r="AL4072"/>
      <c r="AM4072"/>
      <c r="AN4072"/>
      <c r="AO4072" s="47"/>
      <c r="AP4072"/>
      <c r="AQ4072"/>
      <c r="AZ4072" s="47"/>
      <c r="BA4072"/>
      <c r="BB4072"/>
      <c r="BC4072"/>
      <c r="BD4072"/>
      <c r="BE4072" s="47"/>
      <c r="BF4072"/>
      <c r="BG4072"/>
    </row>
    <row r="4073" spans="20:59" x14ac:dyDescent="0.25">
      <c r="T4073" s="47"/>
      <c r="U4073"/>
      <c r="V4073"/>
      <c r="W4073"/>
      <c r="X4073"/>
      <c r="Y4073" s="47"/>
      <c r="Z4073"/>
      <c r="AA4073"/>
      <c r="AJ4073" s="47"/>
      <c r="AK4073"/>
      <c r="AL4073"/>
      <c r="AM4073"/>
      <c r="AN4073"/>
      <c r="AO4073" s="47"/>
      <c r="AP4073"/>
      <c r="AQ4073"/>
      <c r="AZ4073" s="47"/>
      <c r="BA4073"/>
      <c r="BB4073"/>
      <c r="BC4073"/>
      <c r="BD4073"/>
      <c r="BE4073" s="47"/>
      <c r="BF4073"/>
      <c r="BG4073"/>
    </row>
    <row r="4074" spans="20:59" x14ac:dyDescent="0.25">
      <c r="T4074" s="47"/>
      <c r="U4074"/>
      <c r="V4074"/>
      <c r="W4074"/>
      <c r="X4074"/>
      <c r="Y4074" s="47"/>
      <c r="Z4074"/>
      <c r="AA4074"/>
      <c r="AJ4074" s="47"/>
      <c r="AK4074"/>
      <c r="AL4074"/>
      <c r="AM4074"/>
      <c r="AN4074"/>
      <c r="AO4074" s="47"/>
      <c r="AP4074"/>
      <c r="AQ4074"/>
      <c r="AZ4074" s="47"/>
      <c r="BA4074"/>
      <c r="BB4074"/>
      <c r="BC4074"/>
      <c r="BD4074"/>
      <c r="BE4074" s="47"/>
      <c r="BF4074"/>
      <c r="BG4074"/>
    </row>
    <row r="4075" spans="20:59" x14ac:dyDescent="0.25">
      <c r="T4075" s="47"/>
      <c r="U4075"/>
      <c r="V4075"/>
      <c r="W4075"/>
      <c r="X4075"/>
      <c r="Y4075" s="47"/>
      <c r="Z4075"/>
      <c r="AA4075"/>
      <c r="AJ4075" s="47"/>
      <c r="AK4075"/>
      <c r="AL4075"/>
      <c r="AM4075"/>
      <c r="AN4075"/>
      <c r="AO4075" s="47"/>
      <c r="AP4075"/>
      <c r="AQ4075"/>
      <c r="AZ4075" s="47"/>
      <c r="BA4075"/>
      <c r="BB4075"/>
      <c r="BC4075"/>
      <c r="BD4075"/>
      <c r="BE4075" s="47"/>
      <c r="BF4075"/>
      <c r="BG4075"/>
    </row>
    <row r="4076" spans="20:59" x14ac:dyDescent="0.25">
      <c r="T4076" s="47"/>
      <c r="U4076"/>
      <c r="V4076"/>
      <c r="W4076"/>
      <c r="X4076"/>
      <c r="Y4076" s="47"/>
      <c r="Z4076"/>
      <c r="AA4076"/>
      <c r="AJ4076" s="47"/>
      <c r="AK4076"/>
      <c r="AL4076"/>
      <c r="AM4076"/>
      <c r="AN4076"/>
      <c r="AO4076" s="47"/>
      <c r="AP4076"/>
      <c r="AQ4076"/>
      <c r="AZ4076" s="47"/>
      <c r="BA4076"/>
      <c r="BB4076"/>
      <c r="BC4076"/>
      <c r="BD4076"/>
      <c r="BE4076" s="47"/>
      <c r="BF4076"/>
      <c r="BG4076"/>
    </row>
    <row r="4077" spans="20:59" x14ac:dyDescent="0.25">
      <c r="T4077" s="47"/>
      <c r="U4077"/>
      <c r="V4077"/>
      <c r="W4077"/>
      <c r="X4077"/>
      <c r="Y4077" s="47"/>
      <c r="Z4077"/>
      <c r="AA4077"/>
      <c r="AJ4077" s="47"/>
      <c r="AK4077"/>
      <c r="AL4077"/>
      <c r="AM4077"/>
      <c r="AN4077"/>
      <c r="AO4077" s="47"/>
      <c r="AP4077"/>
      <c r="AQ4077"/>
      <c r="AZ4077" s="47"/>
      <c r="BA4077"/>
      <c r="BB4077"/>
      <c r="BC4077"/>
      <c r="BD4077"/>
      <c r="BE4077" s="47"/>
      <c r="BF4077"/>
      <c r="BG4077"/>
    </row>
    <row r="4078" spans="20:59" x14ac:dyDescent="0.25">
      <c r="T4078" s="47"/>
      <c r="U4078"/>
      <c r="V4078"/>
      <c r="W4078"/>
      <c r="X4078"/>
      <c r="Y4078" s="47"/>
      <c r="Z4078"/>
      <c r="AA4078"/>
      <c r="AJ4078" s="47"/>
      <c r="AK4078"/>
      <c r="AL4078"/>
      <c r="AM4078"/>
      <c r="AN4078"/>
      <c r="AO4078" s="47"/>
      <c r="AP4078"/>
      <c r="AQ4078"/>
      <c r="AZ4078" s="47"/>
      <c r="BA4078"/>
      <c r="BB4078"/>
      <c r="BC4078"/>
      <c r="BD4078"/>
      <c r="BE4078" s="47"/>
      <c r="BF4078"/>
      <c r="BG4078"/>
    </row>
    <row r="4079" spans="20:59" x14ac:dyDescent="0.25">
      <c r="T4079" s="47"/>
      <c r="U4079"/>
      <c r="V4079"/>
      <c r="W4079"/>
      <c r="X4079"/>
      <c r="Y4079" s="47"/>
      <c r="Z4079"/>
      <c r="AA4079"/>
      <c r="AJ4079" s="47"/>
      <c r="AK4079"/>
      <c r="AL4079"/>
      <c r="AM4079"/>
      <c r="AN4079"/>
      <c r="AO4079" s="47"/>
      <c r="AP4079"/>
      <c r="AQ4079"/>
      <c r="AZ4079" s="47"/>
      <c r="BA4079"/>
      <c r="BB4079"/>
      <c r="BC4079"/>
      <c r="BD4079"/>
      <c r="BE4079" s="47"/>
      <c r="BF4079"/>
      <c r="BG4079"/>
    </row>
    <row r="4080" spans="20:59" x14ac:dyDescent="0.25">
      <c r="T4080" s="47"/>
      <c r="U4080"/>
      <c r="V4080"/>
      <c r="W4080"/>
      <c r="X4080"/>
      <c r="Y4080" s="47"/>
      <c r="Z4080"/>
      <c r="AA4080"/>
      <c r="AJ4080" s="47"/>
      <c r="AK4080"/>
      <c r="AL4080"/>
      <c r="AM4080"/>
      <c r="AN4080"/>
      <c r="AO4080" s="47"/>
      <c r="AP4080"/>
      <c r="AQ4080"/>
      <c r="AZ4080" s="47"/>
      <c r="BA4080"/>
      <c r="BB4080"/>
      <c r="BC4080"/>
      <c r="BD4080"/>
      <c r="BE4080" s="47"/>
      <c r="BF4080"/>
      <c r="BG4080"/>
    </row>
    <row r="4081" spans="20:59" x14ac:dyDescent="0.25">
      <c r="T4081" s="47"/>
      <c r="U4081"/>
      <c r="V4081"/>
      <c r="W4081"/>
      <c r="X4081"/>
      <c r="Y4081" s="47"/>
      <c r="Z4081"/>
      <c r="AA4081"/>
      <c r="AJ4081" s="47"/>
      <c r="AK4081"/>
      <c r="AL4081"/>
      <c r="AM4081"/>
      <c r="AN4081"/>
      <c r="AO4081" s="47"/>
      <c r="AP4081"/>
      <c r="AQ4081"/>
      <c r="AZ4081" s="47"/>
      <c r="BA4081"/>
      <c r="BB4081"/>
      <c r="BC4081"/>
      <c r="BD4081"/>
      <c r="BE4081" s="47"/>
      <c r="BF4081"/>
      <c r="BG4081"/>
    </row>
    <row r="4082" spans="20:59" x14ac:dyDescent="0.25">
      <c r="T4082" s="47"/>
      <c r="U4082"/>
      <c r="V4082"/>
      <c r="W4082"/>
      <c r="X4082"/>
      <c r="Y4082" s="47"/>
      <c r="Z4082"/>
      <c r="AA4082"/>
      <c r="AJ4082" s="47"/>
      <c r="AK4082"/>
      <c r="AL4082"/>
      <c r="AM4082"/>
      <c r="AN4082"/>
      <c r="AO4082" s="47"/>
      <c r="AP4082"/>
      <c r="AQ4082"/>
      <c r="AZ4082" s="47"/>
      <c r="BA4082"/>
      <c r="BB4082"/>
      <c r="BC4082"/>
      <c r="BD4082"/>
      <c r="BE4082" s="47"/>
      <c r="BF4082"/>
      <c r="BG4082"/>
    </row>
    <row r="4083" spans="20:59" x14ac:dyDescent="0.25">
      <c r="T4083" s="47"/>
      <c r="U4083"/>
      <c r="V4083"/>
      <c r="W4083"/>
      <c r="X4083"/>
      <c r="Y4083" s="47"/>
      <c r="Z4083"/>
      <c r="AA4083"/>
      <c r="AJ4083" s="47"/>
      <c r="AK4083"/>
      <c r="AL4083"/>
      <c r="AM4083"/>
      <c r="AN4083"/>
      <c r="AO4083" s="47"/>
      <c r="AP4083"/>
      <c r="AQ4083"/>
      <c r="AZ4083" s="47"/>
      <c r="BA4083"/>
      <c r="BB4083"/>
      <c r="BC4083"/>
      <c r="BD4083"/>
      <c r="BE4083" s="47"/>
      <c r="BF4083"/>
      <c r="BG4083"/>
    </row>
    <row r="4084" spans="20:59" x14ac:dyDescent="0.25">
      <c r="T4084" s="47"/>
      <c r="U4084"/>
      <c r="V4084"/>
      <c r="W4084"/>
      <c r="X4084"/>
      <c r="Y4084" s="47"/>
      <c r="Z4084"/>
      <c r="AA4084"/>
      <c r="AJ4084" s="47"/>
      <c r="AK4084"/>
      <c r="AL4084"/>
      <c r="AM4084"/>
      <c r="AN4084"/>
      <c r="AO4084" s="47"/>
      <c r="AP4084"/>
      <c r="AQ4084"/>
      <c r="AZ4084" s="47"/>
      <c r="BA4084"/>
      <c r="BB4084"/>
      <c r="BC4084"/>
      <c r="BD4084"/>
      <c r="BE4084" s="47"/>
      <c r="BF4084"/>
      <c r="BG4084"/>
    </row>
    <row r="4085" spans="20:59" x14ac:dyDescent="0.25">
      <c r="T4085" s="47"/>
      <c r="U4085"/>
      <c r="V4085"/>
      <c r="W4085"/>
      <c r="X4085"/>
      <c r="Y4085" s="47"/>
      <c r="Z4085"/>
      <c r="AA4085"/>
      <c r="AJ4085" s="47"/>
      <c r="AK4085"/>
      <c r="AL4085"/>
      <c r="AM4085"/>
      <c r="AN4085"/>
      <c r="AO4085" s="47"/>
      <c r="AP4085"/>
      <c r="AQ4085"/>
      <c r="AZ4085" s="47"/>
      <c r="BA4085"/>
      <c r="BB4085"/>
      <c r="BC4085"/>
      <c r="BD4085"/>
      <c r="BE4085" s="47"/>
      <c r="BF4085"/>
      <c r="BG4085"/>
    </row>
    <row r="4086" spans="20:59" x14ac:dyDescent="0.25">
      <c r="T4086" s="47"/>
      <c r="U4086"/>
      <c r="V4086"/>
      <c r="W4086"/>
      <c r="X4086"/>
      <c r="Y4086" s="47"/>
      <c r="Z4086"/>
      <c r="AA4086"/>
      <c r="AJ4086" s="47"/>
      <c r="AK4086"/>
      <c r="AL4086"/>
      <c r="AM4086"/>
      <c r="AN4086"/>
      <c r="AO4086" s="47"/>
      <c r="AP4086"/>
      <c r="AQ4086"/>
      <c r="AZ4086" s="47"/>
      <c r="BA4086"/>
      <c r="BB4086"/>
      <c r="BC4086"/>
      <c r="BD4086"/>
      <c r="BE4086" s="47"/>
      <c r="BF4086"/>
      <c r="BG4086"/>
    </row>
    <row r="4087" spans="20:59" x14ac:dyDescent="0.25">
      <c r="T4087" s="47"/>
      <c r="U4087"/>
      <c r="V4087"/>
      <c r="W4087"/>
      <c r="X4087"/>
      <c r="Y4087" s="47"/>
      <c r="Z4087"/>
      <c r="AA4087"/>
      <c r="AJ4087" s="47"/>
      <c r="AK4087"/>
      <c r="AL4087"/>
      <c r="AM4087"/>
      <c r="AN4087"/>
      <c r="AO4087" s="47"/>
      <c r="AP4087"/>
      <c r="AQ4087"/>
      <c r="AZ4087" s="47"/>
      <c r="BA4087"/>
      <c r="BB4087"/>
      <c r="BC4087"/>
      <c r="BD4087"/>
      <c r="BE4087" s="47"/>
      <c r="BF4087"/>
      <c r="BG4087"/>
    </row>
    <row r="4088" spans="20:59" x14ac:dyDescent="0.25">
      <c r="T4088" s="47"/>
      <c r="U4088"/>
      <c r="V4088"/>
      <c r="W4088"/>
      <c r="X4088"/>
      <c r="Y4088" s="47"/>
      <c r="Z4088"/>
      <c r="AA4088"/>
      <c r="AJ4088" s="47"/>
      <c r="AK4088"/>
      <c r="AL4088"/>
      <c r="AM4088"/>
      <c r="AN4088"/>
      <c r="AO4088" s="47"/>
      <c r="AP4088"/>
      <c r="AQ4088"/>
      <c r="AZ4088" s="47"/>
      <c r="BA4088"/>
      <c r="BB4088"/>
      <c r="BC4088"/>
      <c r="BD4088"/>
      <c r="BE4088" s="47"/>
      <c r="BF4088"/>
      <c r="BG4088"/>
    </row>
    <row r="4089" spans="20:59" x14ac:dyDescent="0.25">
      <c r="T4089" s="47"/>
      <c r="U4089"/>
      <c r="V4089"/>
      <c r="W4089"/>
      <c r="X4089"/>
      <c r="Y4089" s="47"/>
      <c r="Z4089"/>
      <c r="AA4089"/>
      <c r="AJ4089" s="47"/>
      <c r="AK4089"/>
      <c r="AL4089"/>
      <c r="AM4089"/>
      <c r="AN4089"/>
      <c r="AO4089" s="47"/>
      <c r="AP4089"/>
      <c r="AQ4089"/>
      <c r="AZ4089" s="47"/>
      <c r="BA4089"/>
      <c r="BB4089"/>
      <c r="BC4089"/>
      <c r="BD4089"/>
      <c r="BE4089" s="47"/>
      <c r="BF4089"/>
      <c r="BG4089"/>
    </row>
    <row r="4090" spans="20:59" x14ac:dyDescent="0.25">
      <c r="T4090" s="47"/>
      <c r="U4090"/>
      <c r="V4090"/>
      <c r="W4090"/>
      <c r="X4090"/>
      <c r="Y4090" s="47"/>
      <c r="Z4090"/>
      <c r="AA4090"/>
      <c r="AJ4090" s="47"/>
      <c r="AK4090"/>
      <c r="AL4090"/>
      <c r="AM4090"/>
      <c r="AN4090"/>
      <c r="AO4090" s="47"/>
      <c r="AP4090"/>
      <c r="AQ4090"/>
      <c r="AZ4090" s="47"/>
      <c r="BA4090"/>
      <c r="BB4090"/>
      <c r="BC4090"/>
      <c r="BD4090"/>
      <c r="BE4090" s="47"/>
      <c r="BF4090"/>
      <c r="BG4090"/>
    </row>
    <row r="4091" spans="20:59" x14ac:dyDescent="0.25">
      <c r="T4091" s="47"/>
      <c r="U4091"/>
      <c r="V4091"/>
      <c r="W4091"/>
      <c r="X4091"/>
      <c r="Y4091" s="47"/>
      <c r="Z4091"/>
      <c r="AA4091"/>
      <c r="AJ4091" s="47"/>
      <c r="AK4091"/>
      <c r="AL4091"/>
      <c r="AM4091"/>
      <c r="AN4091"/>
      <c r="AO4091" s="47"/>
      <c r="AP4091"/>
      <c r="AQ4091"/>
      <c r="AZ4091" s="47"/>
      <c r="BA4091"/>
      <c r="BB4091"/>
      <c r="BC4091"/>
      <c r="BD4091"/>
      <c r="BE4091" s="47"/>
      <c r="BF4091"/>
      <c r="BG4091"/>
    </row>
    <row r="4092" spans="20:59" x14ac:dyDescent="0.25">
      <c r="T4092" s="47"/>
      <c r="U4092"/>
      <c r="V4092"/>
      <c r="W4092"/>
      <c r="X4092"/>
      <c r="Y4092" s="47"/>
      <c r="Z4092"/>
      <c r="AA4092"/>
      <c r="AJ4092" s="47"/>
      <c r="AK4092"/>
      <c r="AL4092"/>
      <c r="AM4092"/>
      <c r="AN4092"/>
      <c r="AO4092" s="47"/>
      <c r="AP4092"/>
      <c r="AQ4092"/>
      <c r="AZ4092" s="47"/>
      <c r="BA4092"/>
      <c r="BB4092"/>
      <c r="BC4092"/>
      <c r="BD4092"/>
      <c r="BE4092" s="47"/>
      <c r="BF4092"/>
      <c r="BG4092"/>
    </row>
    <row r="4093" spans="20:59" x14ac:dyDescent="0.25">
      <c r="T4093" s="47"/>
      <c r="U4093"/>
      <c r="V4093"/>
      <c r="W4093"/>
      <c r="X4093"/>
      <c r="Y4093" s="47"/>
      <c r="Z4093"/>
      <c r="AA4093"/>
      <c r="AJ4093" s="47"/>
      <c r="AK4093"/>
      <c r="AL4093"/>
      <c r="AM4093"/>
      <c r="AN4093"/>
      <c r="AO4093" s="47"/>
      <c r="AP4093"/>
      <c r="AQ4093"/>
      <c r="AZ4093" s="47"/>
      <c r="BA4093"/>
      <c r="BB4093"/>
      <c r="BC4093"/>
      <c r="BD4093"/>
      <c r="BE4093" s="47"/>
      <c r="BF4093"/>
      <c r="BG4093"/>
    </row>
    <row r="4094" spans="20:59" x14ac:dyDescent="0.25">
      <c r="T4094" s="47"/>
      <c r="U4094"/>
      <c r="V4094"/>
      <c r="W4094"/>
      <c r="X4094"/>
      <c r="Y4094" s="47"/>
      <c r="Z4094"/>
      <c r="AA4094"/>
      <c r="AJ4094" s="47"/>
      <c r="AK4094"/>
      <c r="AL4094"/>
      <c r="AM4094"/>
      <c r="AN4094"/>
      <c r="AO4094" s="47"/>
      <c r="AP4094"/>
      <c r="AQ4094"/>
      <c r="AZ4094" s="47"/>
      <c r="BA4094"/>
      <c r="BB4094"/>
      <c r="BC4094"/>
      <c r="BD4094"/>
      <c r="BE4094" s="47"/>
      <c r="BF4094"/>
      <c r="BG4094"/>
    </row>
    <row r="4095" spans="20:59" x14ac:dyDescent="0.25">
      <c r="T4095" s="47"/>
      <c r="U4095"/>
      <c r="V4095"/>
      <c r="W4095"/>
      <c r="X4095"/>
      <c r="Y4095" s="47"/>
      <c r="Z4095"/>
      <c r="AA4095"/>
      <c r="AJ4095" s="47"/>
      <c r="AK4095"/>
      <c r="AL4095"/>
      <c r="AM4095"/>
      <c r="AN4095"/>
      <c r="AO4095" s="47"/>
      <c r="AP4095"/>
      <c r="AQ4095"/>
      <c r="AZ4095" s="47"/>
      <c r="BA4095"/>
      <c r="BB4095"/>
      <c r="BC4095"/>
      <c r="BD4095"/>
      <c r="BE4095" s="47"/>
      <c r="BF4095"/>
      <c r="BG4095"/>
    </row>
    <row r="4096" spans="20:59" x14ac:dyDescent="0.25">
      <c r="T4096" s="47"/>
      <c r="U4096"/>
      <c r="V4096"/>
      <c r="W4096"/>
      <c r="X4096"/>
      <c r="Y4096" s="47"/>
      <c r="Z4096"/>
      <c r="AA4096"/>
      <c r="AJ4096" s="47"/>
      <c r="AK4096"/>
      <c r="AL4096"/>
      <c r="AM4096"/>
      <c r="AN4096"/>
      <c r="AO4096" s="47"/>
      <c r="AP4096"/>
      <c r="AQ4096"/>
      <c r="AZ4096" s="47"/>
      <c r="BA4096"/>
      <c r="BB4096"/>
      <c r="BC4096"/>
      <c r="BD4096"/>
      <c r="BE4096" s="47"/>
      <c r="BF4096"/>
      <c r="BG4096"/>
    </row>
    <row r="4097" spans="20:59" x14ac:dyDescent="0.25">
      <c r="T4097" s="47"/>
      <c r="U4097"/>
      <c r="V4097"/>
      <c r="W4097"/>
      <c r="X4097"/>
      <c r="Y4097" s="47"/>
      <c r="Z4097"/>
      <c r="AA4097"/>
      <c r="AJ4097" s="47"/>
      <c r="AK4097"/>
      <c r="AL4097"/>
      <c r="AM4097"/>
      <c r="AN4097"/>
      <c r="AO4097" s="47"/>
      <c r="AP4097"/>
      <c r="AQ4097"/>
      <c r="AZ4097" s="47"/>
      <c r="BA4097"/>
      <c r="BB4097"/>
      <c r="BC4097"/>
      <c r="BD4097"/>
      <c r="BE4097" s="47"/>
      <c r="BF4097"/>
      <c r="BG4097"/>
    </row>
    <row r="4098" spans="20:59" x14ac:dyDescent="0.25">
      <c r="T4098" s="47"/>
      <c r="U4098"/>
      <c r="V4098"/>
      <c r="W4098"/>
      <c r="X4098"/>
      <c r="Y4098" s="47"/>
      <c r="Z4098"/>
      <c r="AA4098"/>
      <c r="AJ4098" s="47"/>
      <c r="AK4098"/>
      <c r="AL4098"/>
      <c r="AM4098"/>
      <c r="AN4098"/>
      <c r="AO4098" s="47"/>
      <c r="AP4098"/>
      <c r="AQ4098"/>
      <c r="AZ4098" s="47"/>
      <c r="BA4098"/>
      <c r="BB4098"/>
      <c r="BC4098"/>
      <c r="BD4098"/>
      <c r="BE4098" s="47"/>
      <c r="BF4098"/>
      <c r="BG4098"/>
    </row>
    <row r="4099" spans="20:59" x14ac:dyDescent="0.25">
      <c r="T4099" s="47"/>
      <c r="U4099"/>
      <c r="V4099"/>
      <c r="W4099"/>
      <c r="X4099"/>
      <c r="Y4099" s="47"/>
      <c r="Z4099"/>
      <c r="AA4099"/>
      <c r="AJ4099" s="47"/>
      <c r="AK4099"/>
      <c r="AL4099"/>
      <c r="AM4099"/>
      <c r="AN4099"/>
      <c r="AO4099" s="47"/>
      <c r="AP4099"/>
      <c r="AQ4099"/>
      <c r="AZ4099" s="47"/>
      <c r="BA4099"/>
      <c r="BB4099"/>
      <c r="BC4099"/>
      <c r="BD4099"/>
      <c r="BE4099" s="47"/>
      <c r="BF4099"/>
      <c r="BG4099"/>
    </row>
    <row r="4100" spans="20:59" x14ac:dyDescent="0.25">
      <c r="T4100" s="47"/>
      <c r="U4100"/>
      <c r="V4100"/>
      <c r="W4100"/>
      <c r="X4100"/>
      <c r="Y4100" s="47"/>
      <c r="Z4100"/>
      <c r="AA4100"/>
      <c r="AJ4100" s="47"/>
      <c r="AK4100"/>
      <c r="AL4100"/>
      <c r="AM4100"/>
      <c r="AN4100"/>
      <c r="AO4100" s="47"/>
      <c r="AP4100"/>
      <c r="AQ4100"/>
      <c r="AZ4100" s="47"/>
      <c r="BA4100"/>
      <c r="BB4100"/>
      <c r="BC4100"/>
      <c r="BD4100"/>
      <c r="BE4100" s="47"/>
      <c r="BF4100"/>
      <c r="BG4100"/>
    </row>
    <row r="4101" spans="20:59" x14ac:dyDescent="0.25">
      <c r="T4101" s="47"/>
      <c r="U4101"/>
      <c r="V4101"/>
      <c r="W4101"/>
      <c r="X4101"/>
      <c r="Y4101" s="47"/>
      <c r="Z4101"/>
      <c r="AA4101"/>
      <c r="AJ4101" s="47"/>
      <c r="AK4101"/>
      <c r="AL4101"/>
      <c r="AM4101"/>
      <c r="AN4101"/>
      <c r="AO4101" s="47"/>
      <c r="AP4101"/>
      <c r="AQ4101"/>
      <c r="AZ4101" s="47"/>
      <c r="BA4101"/>
      <c r="BB4101"/>
      <c r="BC4101"/>
      <c r="BD4101"/>
      <c r="BE4101" s="47"/>
      <c r="BF4101"/>
      <c r="BG4101"/>
    </row>
    <row r="4102" spans="20:59" x14ac:dyDescent="0.25">
      <c r="T4102" s="47"/>
      <c r="U4102"/>
      <c r="V4102"/>
      <c r="W4102"/>
      <c r="X4102"/>
      <c r="Y4102" s="47"/>
      <c r="Z4102"/>
      <c r="AA4102"/>
      <c r="AJ4102" s="47"/>
      <c r="AK4102"/>
      <c r="AL4102"/>
      <c r="AM4102"/>
      <c r="AN4102"/>
      <c r="AO4102" s="47"/>
      <c r="AP4102"/>
      <c r="AQ4102"/>
      <c r="AZ4102" s="47"/>
      <c r="BA4102"/>
      <c r="BB4102"/>
      <c r="BC4102"/>
      <c r="BD4102"/>
      <c r="BE4102" s="47"/>
      <c r="BF4102"/>
      <c r="BG4102"/>
    </row>
    <row r="4103" spans="20:59" x14ac:dyDescent="0.25">
      <c r="T4103" s="47"/>
      <c r="U4103"/>
      <c r="V4103"/>
      <c r="W4103"/>
      <c r="X4103"/>
      <c r="Y4103" s="47"/>
      <c r="Z4103"/>
      <c r="AA4103"/>
      <c r="AJ4103" s="47"/>
      <c r="AK4103"/>
      <c r="AL4103"/>
      <c r="AM4103"/>
      <c r="AN4103"/>
      <c r="AO4103" s="47"/>
      <c r="AP4103"/>
      <c r="AQ4103"/>
      <c r="AZ4103" s="47"/>
      <c r="BA4103"/>
      <c r="BB4103"/>
      <c r="BC4103"/>
      <c r="BD4103"/>
      <c r="BE4103" s="47"/>
      <c r="BF4103"/>
      <c r="BG4103"/>
    </row>
    <row r="4104" spans="20:59" x14ac:dyDescent="0.25">
      <c r="T4104" s="47"/>
      <c r="U4104"/>
      <c r="V4104"/>
      <c r="W4104"/>
      <c r="X4104"/>
      <c r="Y4104" s="47"/>
      <c r="Z4104"/>
      <c r="AA4104"/>
      <c r="AJ4104" s="47"/>
      <c r="AK4104"/>
      <c r="AL4104"/>
      <c r="AM4104"/>
      <c r="AN4104"/>
      <c r="AO4104" s="47"/>
      <c r="AP4104"/>
      <c r="AQ4104"/>
      <c r="AZ4104" s="47"/>
      <c r="BA4104"/>
      <c r="BB4104"/>
      <c r="BC4104"/>
      <c r="BD4104"/>
      <c r="BE4104" s="47"/>
      <c r="BF4104"/>
      <c r="BG4104"/>
    </row>
    <row r="4105" spans="20:59" x14ac:dyDescent="0.25">
      <c r="T4105" s="47"/>
      <c r="U4105"/>
      <c r="V4105"/>
      <c r="W4105"/>
      <c r="X4105"/>
      <c r="Y4105" s="47"/>
      <c r="Z4105"/>
      <c r="AA4105"/>
      <c r="AJ4105" s="47"/>
      <c r="AK4105"/>
      <c r="AL4105"/>
      <c r="AM4105"/>
      <c r="AN4105"/>
      <c r="AO4105" s="47"/>
      <c r="AP4105"/>
      <c r="AQ4105"/>
      <c r="AZ4105" s="47"/>
      <c r="BA4105"/>
      <c r="BB4105"/>
      <c r="BC4105"/>
      <c r="BD4105"/>
      <c r="BE4105" s="47"/>
      <c r="BF4105"/>
      <c r="BG4105"/>
    </row>
    <row r="4106" spans="20:59" x14ac:dyDescent="0.25">
      <c r="T4106" s="47"/>
      <c r="U4106"/>
      <c r="V4106"/>
      <c r="W4106"/>
      <c r="X4106"/>
      <c r="Y4106" s="47"/>
      <c r="Z4106"/>
      <c r="AA4106"/>
      <c r="AJ4106" s="47"/>
      <c r="AK4106"/>
      <c r="AL4106"/>
      <c r="AM4106"/>
      <c r="AN4106"/>
      <c r="AO4106" s="47"/>
      <c r="AP4106"/>
      <c r="AQ4106"/>
      <c r="AZ4106" s="47"/>
      <c r="BA4106"/>
      <c r="BB4106"/>
      <c r="BC4106"/>
      <c r="BD4106"/>
      <c r="BE4106" s="47"/>
      <c r="BF4106"/>
      <c r="BG4106"/>
    </row>
    <row r="4107" spans="20:59" x14ac:dyDescent="0.25">
      <c r="T4107" s="47"/>
      <c r="U4107"/>
      <c r="V4107"/>
      <c r="W4107"/>
      <c r="X4107"/>
      <c r="Y4107" s="47"/>
      <c r="Z4107"/>
      <c r="AA4107"/>
      <c r="AJ4107" s="47"/>
      <c r="AK4107"/>
      <c r="AL4107"/>
      <c r="AM4107"/>
      <c r="AN4107"/>
      <c r="AO4107" s="47"/>
      <c r="AP4107"/>
      <c r="AQ4107"/>
      <c r="AZ4107" s="47"/>
      <c r="BA4107"/>
      <c r="BB4107"/>
      <c r="BC4107"/>
      <c r="BD4107"/>
      <c r="BE4107" s="47"/>
      <c r="BF4107"/>
      <c r="BG4107"/>
    </row>
    <row r="4108" spans="20:59" x14ac:dyDescent="0.25">
      <c r="T4108" s="47"/>
      <c r="U4108"/>
      <c r="V4108"/>
      <c r="W4108"/>
      <c r="X4108"/>
      <c r="Y4108" s="47"/>
      <c r="Z4108"/>
      <c r="AA4108"/>
      <c r="AJ4108" s="47"/>
      <c r="AK4108"/>
      <c r="AL4108"/>
      <c r="AM4108"/>
      <c r="AN4108"/>
      <c r="AO4108" s="47"/>
      <c r="AP4108"/>
      <c r="AQ4108"/>
      <c r="AZ4108" s="47"/>
      <c r="BA4108"/>
      <c r="BB4108"/>
      <c r="BC4108"/>
      <c r="BD4108"/>
      <c r="BE4108" s="47"/>
      <c r="BF4108"/>
      <c r="BG4108"/>
    </row>
    <row r="4109" spans="20:59" x14ac:dyDescent="0.25">
      <c r="T4109" s="47"/>
      <c r="U4109"/>
      <c r="V4109"/>
      <c r="W4109"/>
      <c r="X4109"/>
      <c r="Y4109" s="47"/>
      <c r="Z4109"/>
      <c r="AA4109"/>
      <c r="AJ4109" s="47"/>
      <c r="AK4109"/>
      <c r="AL4109"/>
      <c r="AM4109"/>
      <c r="AN4109"/>
      <c r="AO4109" s="47"/>
      <c r="AP4109"/>
      <c r="AQ4109"/>
      <c r="AZ4109" s="47"/>
      <c r="BA4109"/>
      <c r="BB4109"/>
      <c r="BC4109"/>
      <c r="BD4109"/>
      <c r="BE4109" s="47"/>
      <c r="BF4109"/>
      <c r="BG4109"/>
    </row>
    <row r="4110" spans="20:59" x14ac:dyDescent="0.25">
      <c r="T4110" s="47"/>
      <c r="U4110"/>
      <c r="V4110"/>
      <c r="W4110"/>
      <c r="X4110"/>
      <c r="Y4110" s="47"/>
      <c r="Z4110"/>
      <c r="AA4110"/>
      <c r="AJ4110" s="47"/>
      <c r="AK4110"/>
      <c r="AL4110"/>
      <c r="AM4110"/>
      <c r="AN4110"/>
      <c r="AO4110" s="47"/>
      <c r="AP4110"/>
      <c r="AQ4110"/>
      <c r="AZ4110" s="47"/>
      <c r="BA4110"/>
      <c r="BB4110"/>
      <c r="BC4110"/>
      <c r="BD4110"/>
      <c r="BE4110" s="47"/>
      <c r="BF4110"/>
      <c r="BG4110"/>
    </row>
    <row r="4111" spans="20:59" x14ac:dyDescent="0.25">
      <c r="T4111" s="47"/>
      <c r="U4111"/>
      <c r="V4111"/>
      <c r="W4111"/>
      <c r="X4111"/>
      <c r="Y4111" s="47"/>
      <c r="Z4111"/>
      <c r="AA4111"/>
      <c r="AJ4111" s="47"/>
      <c r="AK4111"/>
      <c r="AL4111"/>
      <c r="AM4111"/>
      <c r="AN4111"/>
      <c r="AO4111" s="47"/>
      <c r="AP4111"/>
      <c r="AQ4111"/>
      <c r="AZ4111" s="47"/>
      <c r="BA4111"/>
      <c r="BB4111"/>
      <c r="BC4111"/>
      <c r="BD4111"/>
      <c r="BE4111" s="47"/>
      <c r="BF4111"/>
      <c r="BG4111"/>
    </row>
    <row r="4112" spans="20:59" x14ac:dyDescent="0.25">
      <c r="T4112" s="47"/>
      <c r="U4112"/>
      <c r="V4112"/>
      <c r="W4112"/>
      <c r="X4112"/>
      <c r="Y4112" s="47"/>
      <c r="Z4112"/>
      <c r="AA4112"/>
      <c r="AJ4112" s="47"/>
      <c r="AK4112"/>
      <c r="AL4112"/>
      <c r="AM4112"/>
      <c r="AN4112"/>
      <c r="AO4112" s="47"/>
      <c r="AP4112"/>
      <c r="AQ4112"/>
      <c r="AZ4112" s="47"/>
      <c r="BA4112"/>
      <c r="BB4112"/>
      <c r="BC4112"/>
      <c r="BD4112"/>
      <c r="BE4112" s="47"/>
      <c r="BF4112"/>
      <c r="BG4112"/>
    </row>
    <row r="4113" spans="20:59" x14ac:dyDescent="0.25">
      <c r="T4113" s="47"/>
      <c r="U4113"/>
      <c r="V4113"/>
      <c r="W4113"/>
      <c r="X4113"/>
      <c r="Y4113" s="47"/>
      <c r="Z4113"/>
      <c r="AA4113"/>
      <c r="AJ4113" s="47"/>
      <c r="AK4113"/>
      <c r="AL4113"/>
      <c r="AM4113"/>
      <c r="AN4113"/>
      <c r="AO4113" s="47"/>
      <c r="AP4113"/>
      <c r="AQ4113"/>
      <c r="AZ4113" s="47"/>
      <c r="BA4113"/>
      <c r="BB4113"/>
      <c r="BC4113"/>
      <c r="BD4113"/>
      <c r="BE4113" s="47"/>
      <c r="BF4113"/>
      <c r="BG4113"/>
    </row>
    <row r="4114" spans="20:59" x14ac:dyDescent="0.25">
      <c r="T4114" s="47"/>
      <c r="U4114"/>
      <c r="V4114"/>
      <c r="W4114"/>
      <c r="X4114"/>
      <c r="Y4114" s="47"/>
      <c r="Z4114"/>
      <c r="AA4114"/>
      <c r="AJ4114" s="47"/>
      <c r="AK4114"/>
      <c r="AL4114"/>
      <c r="AM4114"/>
      <c r="AN4114"/>
      <c r="AO4114" s="47"/>
      <c r="AP4114"/>
      <c r="AQ4114"/>
      <c r="AZ4114" s="47"/>
      <c r="BA4114"/>
      <c r="BB4114"/>
      <c r="BC4114"/>
      <c r="BD4114"/>
      <c r="BE4114" s="47"/>
      <c r="BF4114"/>
      <c r="BG4114"/>
    </row>
    <row r="4115" spans="20:59" x14ac:dyDescent="0.25">
      <c r="T4115" s="47"/>
      <c r="U4115"/>
      <c r="V4115"/>
      <c r="W4115"/>
      <c r="X4115"/>
      <c r="Y4115" s="47"/>
      <c r="Z4115"/>
      <c r="AA4115"/>
      <c r="AJ4115" s="47"/>
      <c r="AK4115"/>
      <c r="AL4115"/>
      <c r="AM4115"/>
      <c r="AN4115"/>
      <c r="AO4115" s="47"/>
      <c r="AP4115"/>
      <c r="AQ4115"/>
      <c r="AZ4115" s="47"/>
      <c r="BA4115"/>
      <c r="BB4115"/>
      <c r="BC4115"/>
      <c r="BD4115"/>
      <c r="BE4115" s="47"/>
      <c r="BF4115"/>
      <c r="BG4115"/>
    </row>
    <row r="4116" spans="20:59" x14ac:dyDescent="0.25">
      <c r="T4116" s="47"/>
      <c r="U4116"/>
      <c r="V4116"/>
      <c r="W4116"/>
      <c r="X4116"/>
      <c r="Y4116" s="47"/>
      <c r="Z4116"/>
      <c r="AA4116"/>
      <c r="AJ4116" s="47"/>
      <c r="AK4116"/>
      <c r="AL4116"/>
      <c r="AM4116"/>
      <c r="AN4116"/>
      <c r="AO4116" s="47"/>
      <c r="AP4116"/>
      <c r="AQ4116"/>
      <c r="AZ4116" s="47"/>
      <c r="BA4116"/>
      <c r="BB4116"/>
      <c r="BC4116"/>
      <c r="BD4116"/>
      <c r="BE4116" s="47"/>
      <c r="BF4116"/>
      <c r="BG4116"/>
    </row>
    <row r="4117" spans="20:59" x14ac:dyDescent="0.25">
      <c r="T4117" s="47"/>
      <c r="U4117"/>
      <c r="V4117"/>
      <c r="W4117"/>
      <c r="X4117"/>
      <c r="Y4117" s="47"/>
      <c r="Z4117"/>
      <c r="AA4117"/>
      <c r="AJ4117" s="47"/>
      <c r="AK4117"/>
      <c r="AL4117"/>
      <c r="AM4117"/>
      <c r="AN4117"/>
      <c r="AO4117" s="47"/>
      <c r="AP4117"/>
      <c r="AQ4117"/>
      <c r="AZ4117" s="47"/>
      <c r="BA4117"/>
      <c r="BB4117"/>
      <c r="BC4117"/>
      <c r="BD4117"/>
      <c r="BE4117" s="47"/>
      <c r="BF4117"/>
      <c r="BG4117"/>
    </row>
    <row r="4118" spans="20:59" x14ac:dyDescent="0.25">
      <c r="T4118" s="47"/>
      <c r="U4118"/>
      <c r="V4118"/>
      <c r="W4118"/>
      <c r="X4118"/>
      <c r="Y4118" s="47"/>
      <c r="Z4118"/>
      <c r="AA4118"/>
      <c r="AJ4118" s="47"/>
      <c r="AK4118"/>
      <c r="AL4118"/>
      <c r="AM4118"/>
      <c r="AN4118"/>
      <c r="AO4118" s="47"/>
      <c r="AP4118"/>
      <c r="AQ4118"/>
      <c r="AZ4118" s="47"/>
      <c r="BA4118"/>
      <c r="BB4118"/>
      <c r="BC4118"/>
      <c r="BD4118"/>
      <c r="BE4118" s="47"/>
      <c r="BF4118"/>
      <c r="BG4118"/>
    </row>
    <row r="4119" spans="20:59" x14ac:dyDescent="0.25">
      <c r="T4119" s="47"/>
      <c r="U4119"/>
      <c r="V4119"/>
      <c r="W4119"/>
      <c r="X4119"/>
      <c r="Y4119" s="47"/>
      <c r="Z4119"/>
      <c r="AA4119"/>
      <c r="AJ4119" s="47"/>
      <c r="AK4119"/>
      <c r="AL4119"/>
      <c r="AM4119"/>
      <c r="AN4119"/>
      <c r="AO4119" s="47"/>
      <c r="AP4119"/>
      <c r="AQ4119"/>
      <c r="AZ4119" s="47"/>
      <c r="BA4119"/>
      <c r="BB4119"/>
      <c r="BC4119"/>
      <c r="BD4119"/>
      <c r="BE4119" s="47"/>
      <c r="BF4119"/>
      <c r="BG4119"/>
    </row>
    <row r="4120" spans="20:59" x14ac:dyDescent="0.25">
      <c r="T4120" s="47"/>
      <c r="U4120"/>
      <c r="V4120"/>
      <c r="W4120"/>
      <c r="X4120"/>
      <c r="Y4120" s="47"/>
      <c r="Z4120"/>
      <c r="AA4120"/>
      <c r="AJ4120" s="47"/>
      <c r="AK4120"/>
      <c r="AL4120"/>
      <c r="AM4120"/>
      <c r="AN4120"/>
      <c r="AO4120" s="47"/>
      <c r="AP4120"/>
      <c r="AQ4120"/>
      <c r="AZ4120" s="47"/>
      <c r="BA4120"/>
      <c r="BB4120"/>
      <c r="BC4120"/>
      <c r="BD4120"/>
      <c r="BE4120" s="47"/>
      <c r="BF4120"/>
      <c r="BG4120"/>
    </row>
    <row r="4121" spans="20:59" x14ac:dyDescent="0.25">
      <c r="T4121" s="47"/>
      <c r="U4121"/>
      <c r="V4121"/>
      <c r="W4121"/>
      <c r="X4121"/>
      <c r="Y4121" s="47"/>
      <c r="Z4121"/>
      <c r="AA4121"/>
      <c r="AJ4121" s="47"/>
      <c r="AK4121"/>
      <c r="AL4121"/>
      <c r="AM4121"/>
      <c r="AN4121"/>
      <c r="AO4121" s="47"/>
      <c r="AP4121"/>
      <c r="AQ4121"/>
      <c r="AZ4121" s="47"/>
      <c r="BA4121"/>
      <c r="BB4121"/>
      <c r="BC4121"/>
      <c r="BD4121"/>
      <c r="BE4121" s="47"/>
      <c r="BF4121"/>
      <c r="BG4121"/>
    </row>
    <row r="4122" spans="20:59" x14ac:dyDescent="0.25">
      <c r="T4122" s="47"/>
      <c r="U4122"/>
      <c r="V4122"/>
      <c r="W4122"/>
      <c r="X4122"/>
      <c r="Y4122" s="47"/>
      <c r="Z4122"/>
      <c r="AA4122"/>
      <c r="AJ4122" s="47"/>
      <c r="AK4122"/>
      <c r="AL4122"/>
      <c r="AM4122"/>
      <c r="AN4122"/>
      <c r="AO4122" s="47"/>
      <c r="AP4122"/>
      <c r="AQ4122"/>
      <c r="AZ4122" s="47"/>
      <c r="BA4122"/>
      <c r="BB4122"/>
      <c r="BC4122"/>
      <c r="BD4122"/>
      <c r="BE4122" s="47"/>
      <c r="BF4122"/>
      <c r="BG4122"/>
    </row>
    <row r="4123" spans="20:59" x14ac:dyDescent="0.25">
      <c r="T4123" s="47"/>
      <c r="U4123"/>
      <c r="V4123"/>
      <c r="W4123"/>
      <c r="X4123"/>
      <c r="Y4123" s="47"/>
      <c r="Z4123"/>
      <c r="AA4123"/>
      <c r="AJ4123" s="47"/>
      <c r="AK4123"/>
      <c r="AL4123"/>
      <c r="AM4123"/>
      <c r="AN4123"/>
      <c r="AO4123" s="47"/>
      <c r="AP4123"/>
      <c r="AQ4123"/>
      <c r="AZ4123" s="47"/>
      <c r="BA4123"/>
      <c r="BB4123"/>
      <c r="BC4123"/>
      <c r="BD4123"/>
      <c r="BE4123" s="47"/>
      <c r="BF4123"/>
      <c r="BG4123"/>
    </row>
    <row r="4124" spans="20:59" x14ac:dyDescent="0.25">
      <c r="T4124" s="47"/>
      <c r="U4124"/>
      <c r="V4124"/>
      <c r="W4124"/>
      <c r="X4124"/>
      <c r="Y4124" s="47"/>
      <c r="Z4124"/>
      <c r="AA4124"/>
      <c r="AJ4124" s="47"/>
      <c r="AK4124"/>
      <c r="AL4124"/>
      <c r="AM4124"/>
      <c r="AN4124"/>
      <c r="AO4124" s="47"/>
      <c r="AP4124"/>
      <c r="AQ4124"/>
      <c r="AZ4124" s="47"/>
      <c r="BA4124"/>
      <c r="BB4124"/>
      <c r="BC4124"/>
      <c r="BD4124"/>
      <c r="BE4124" s="47"/>
      <c r="BF4124"/>
      <c r="BG4124"/>
    </row>
    <row r="4125" spans="20:59" x14ac:dyDescent="0.25">
      <c r="T4125" s="47"/>
      <c r="U4125"/>
      <c r="V4125"/>
      <c r="W4125"/>
      <c r="X4125"/>
      <c r="Y4125" s="47"/>
      <c r="Z4125"/>
      <c r="AA4125"/>
      <c r="AJ4125" s="47"/>
      <c r="AK4125"/>
      <c r="AL4125"/>
      <c r="AM4125"/>
      <c r="AN4125"/>
      <c r="AO4125" s="47"/>
      <c r="AP4125"/>
      <c r="AQ4125"/>
      <c r="AZ4125" s="47"/>
      <c r="BA4125"/>
      <c r="BB4125"/>
      <c r="BC4125"/>
      <c r="BD4125"/>
      <c r="BE4125" s="47"/>
      <c r="BF4125"/>
      <c r="BG4125"/>
    </row>
    <row r="4126" spans="20:59" x14ac:dyDescent="0.25">
      <c r="T4126" s="47"/>
      <c r="U4126"/>
      <c r="V4126"/>
      <c r="W4126"/>
      <c r="X4126"/>
      <c r="Y4126" s="47"/>
      <c r="Z4126"/>
      <c r="AA4126"/>
      <c r="AJ4126" s="47"/>
      <c r="AK4126"/>
      <c r="AL4126"/>
      <c r="AM4126"/>
      <c r="AN4126"/>
      <c r="AO4126" s="47"/>
      <c r="AP4126"/>
      <c r="AQ4126"/>
      <c r="AZ4126" s="47"/>
      <c r="BA4126"/>
      <c r="BB4126"/>
      <c r="BC4126"/>
      <c r="BD4126"/>
      <c r="BE4126" s="47"/>
      <c r="BF4126"/>
      <c r="BG4126"/>
    </row>
    <row r="4127" spans="20:59" x14ac:dyDescent="0.25">
      <c r="T4127" s="47"/>
      <c r="U4127"/>
      <c r="V4127"/>
      <c r="W4127"/>
      <c r="X4127"/>
      <c r="Y4127" s="47"/>
      <c r="Z4127"/>
      <c r="AA4127"/>
      <c r="AJ4127" s="47"/>
      <c r="AK4127"/>
      <c r="AL4127"/>
      <c r="AM4127"/>
      <c r="AN4127"/>
      <c r="AO4127" s="47"/>
      <c r="AP4127"/>
      <c r="AQ4127"/>
      <c r="AZ4127" s="47"/>
      <c r="BA4127"/>
      <c r="BB4127"/>
      <c r="BC4127"/>
      <c r="BD4127"/>
      <c r="BE4127" s="47"/>
      <c r="BF4127"/>
      <c r="BG4127"/>
    </row>
    <row r="4128" spans="20:59" x14ac:dyDescent="0.25">
      <c r="T4128" s="47"/>
      <c r="U4128"/>
      <c r="V4128"/>
      <c r="W4128"/>
      <c r="X4128"/>
      <c r="Y4128" s="47"/>
      <c r="Z4128"/>
      <c r="AA4128"/>
      <c r="AJ4128" s="47"/>
      <c r="AK4128"/>
      <c r="AL4128"/>
      <c r="AM4128"/>
      <c r="AN4128"/>
      <c r="AO4128" s="47"/>
      <c r="AP4128"/>
      <c r="AQ4128"/>
      <c r="AZ4128" s="47"/>
      <c r="BA4128"/>
      <c r="BB4128"/>
      <c r="BC4128"/>
      <c r="BD4128"/>
      <c r="BE4128" s="47"/>
      <c r="BF4128"/>
      <c r="BG4128"/>
    </row>
    <row r="4129" spans="20:59" x14ac:dyDescent="0.25">
      <c r="T4129" s="47"/>
      <c r="U4129"/>
      <c r="V4129"/>
      <c r="W4129"/>
      <c r="X4129"/>
      <c r="Y4129" s="47"/>
      <c r="Z4129"/>
      <c r="AA4129"/>
      <c r="AJ4129" s="47"/>
      <c r="AK4129"/>
      <c r="AL4129"/>
      <c r="AM4129"/>
      <c r="AN4129"/>
      <c r="AO4129" s="47"/>
      <c r="AP4129"/>
      <c r="AQ4129"/>
      <c r="AZ4129" s="47"/>
      <c r="BA4129"/>
      <c r="BB4129"/>
      <c r="BC4129"/>
      <c r="BD4129"/>
      <c r="BE4129" s="47"/>
      <c r="BF4129"/>
      <c r="BG4129"/>
    </row>
    <row r="4130" spans="20:59" x14ac:dyDescent="0.25">
      <c r="T4130" s="47"/>
      <c r="U4130"/>
      <c r="V4130"/>
      <c r="W4130"/>
      <c r="X4130"/>
      <c r="Y4130" s="47"/>
      <c r="Z4130"/>
      <c r="AA4130"/>
      <c r="AJ4130" s="47"/>
      <c r="AK4130"/>
      <c r="AL4130"/>
      <c r="AM4130"/>
      <c r="AN4130"/>
      <c r="AO4130" s="47"/>
      <c r="AP4130"/>
      <c r="AQ4130"/>
      <c r="AZ4130" s="47"/>
      <c r="BA4130"/>
      <c r="BB4130"/>
      <c r="BC4130"/>
      <c r="BD4130"/>
      <c r="BE4130" s="47"/>
      <c r="BF4130"/>
      <c r="BG4130"/>
    </row>
    <row r="4131" spans="20:59" x14ac:dyDescent="0.25">
      <c r="T4131" s="47"/>
      <c r="U4131"/>
      <c r="V4131"/>
      <c r="W4131"/>
      <c r="X4131"/>
      <c r="Y4131" s="47"/>
      <c r="Z4131"/>
      <c r="AA4131"/>
      <c r="AJ4131" s="47"/>
      <c r="AK4131"/>
      <c r="AL4131"/>
      <c r="AM4131"/>
      <c r="AN4131"/>
      <c r="AO4131" s="47"/>
      <c r="AP4131"/>
      <c r="AQ4131"/>
      <c r="AZ4131" s="47"/>
      <c r="BA4131"/>
      <c r="BB4131"/>
      <c r="BC4131"/>
      <c r="BD4131"/>
      <c r="BE4131" s="47"/>
      <c r="BF4131"/>
      <c r="BG4131"/>
    </row>
    <row r="4132" spans="20:59" x14ac:dyDescent="0.25">
      <c r="T4132" s="47"/>
      <c r="U4132"/>
      <c r="V4132"/>
      <c r="W4132"/>
      <c r="X4132"/>
      <c r="Y4132" s="47"/>
      <c r="Z4132"/>
      <c r="AA4132"/>
      <c r="AJ4132" s="47"/>
      <c r="AK4132"/>
      <c r="AL4132"/>
      <c r="AM4132"/>
      <c r="AN4132"/>
      <c r="AO4132" s="47"/>
      <c r="AP4132"/>
      <c r="AQ4132"/>
      <c r="AZ4132" s="47"/>
      <c r="BA4132"/>
      <c r="BB4132"/>
      <c r="BC4132"/>
      <c r="BD4132"/>
      <c r="BE4132" s="47"/>
      <c r="BF4132"/>
      <c r="BG4132"/>
    </row>
    <row r="4133" spans="20:59" x14ac:dyDescent="0.25">
      <c r="T4133" s="47"/>
      <c r="U4133"/>
      <c r="V4133"/>
      <c r="W4133"/>
      <c r="X4133"/>
      <c r="Y4133" s="47"/>
      <c r="Z4133"/>
      <c r="AA4133"/>
      <c r="AJ4133" s="47"/>
      <c r="AK4133"/>
      <c r="AL4133"/>
      <c r="AM4133"/>
      <c r="AN4133"/>
      <c r="AO4133" s="47"/>
      <c r="AP4133"/>
      <c r="AQ4133"/>
      <c r="AZ4133" s="47"/>
      <c r="BA4133"/>
      <c r="BB4133"/>
      <c r="BC4133"/>
      <c r="BD4133"/>
      <c r="BE4133" s="47"/>
      <c r="BF4133"/>
      <c r="BG4133"/>
    </row>
    <row r="4134" spans="20:59" x14ac:dyDescent="0.25">
      <c r="T4134" s="47"/>
      <c r="U4134"/>
      <c r="V4134"/>
      <c r="W4134"/>
      <c r="X4134"/>
      <c r="Y4134" s="47"/>
      <c r="Z4134"/>
      <c r="AA4134"/>
      <c r="AJ4134" s="47"/>
      <c r="AK4134"/>
      <c r="AL4134"/>
      <c r="AM4134"/>
      <c r="AN4134"/>
      <c r="AO4134" s="47"/>
      <c r="AP4134"/>
      <c r="AQ4134"/>
      <c r="AZ4134" s="47"/>
      <c r="BA4134"/>
      <c r="BB4134"/>
      <c r="BC4134"/>
      <c r="BD4134"/>
      <c r="BE4134" s="47"/>
      <c r="BF4134"/>
      <c r="BG4134"/>
    </row>
    <row r="4135" spans="20:59" x14ac:dyDescent="0.25">
      <c r="T4135" s="47"/>
      <c r="U4135"/>
      <c r="V4135"/>
      <c r="W4135"/>
      <c r="X4135"/>
      <c r="Y4135" s="47"/>
      <c r="Z4135"/>
      <c r="AA4135"/>
      <c r="AJ4135" s="47"/>
      <c r="AK4135"/>
      <c r="AL4135"/>
      <c r="AM4135"/>
      <c r="AN4135"/>
      <c r="AO4135" s="47"/>
      <c r="AP4135"/>
      <c r="AQ4135"/>
      <c r="AZ4135" s="47"/>
      <c r="BA4135"/>
      <c r="BB4135"/>
      <c r="BC4135"/>
      <c r="BD4135"/>
      <c r="BE4135" s="47"/>
      <c r="BF4135"/>
      <c r="BG4135"/>
    </row>
    <row r="4136" spans="20:59" x14ac:dyDescent="0.25">
      <c r="T4136" s="47"/>
      <c r="U4136"/>
      <c r="V4136"/>
      <c r="W4136"/>
      <c r="X4136"/>
      <c r="Y4136" s="47"/>
      <c r="Z4136"/>
      <c r="AA4136"/>
      <c r="AJ4136" s="47"/>
      <c r="AK4136"/>
      <c r="AL4136"/>
      <c r="AM4136"/>
      <c r="AN4136"/>
      <c r="AO4136" s="47"/>
      <c r="AP4136"/>
      <c r="AQ4136"/>
      <c r="AZ4136" s="47"/>
      <c r="BA4136"/>
      <c r="BB4136"/>
      <c r="BC4136"/>
      <c r="BD4136"/>
      <c r="BE4136" s="47"/>
      <c r="BF4136"/>
      <c r="BG4136"/>
    </row>
    <row r="4137" spans="20:59" x14ac:dyDescent="0.25">
      <c r="T4137" s="47"/>
      <c r="U4137"/>
      <c r="V4137"/>
      <c r="W4137"/>
      <c r="X4137"/>
      <c r="Y4137" s="47"/>
      <c r="Z4137"/>
      <c r="AA4137"/>
      <c r="AJ4137" s="47"/>
      <c r="AK4137"/>
      <c r="AL4137"/>
      <c r="AM4137"/>
      <c r="AN4137"/>
      <c r="AO4137" s="47"/>
      <c r="AP4137"/>
      <c r="AQ4137"/>
      <c r="AZ4137" s="47"/>
      <c r="BA4137"/>
      <c r="BB4137"/>
      <c r="BC4137"/>
      <c r="BD4137"/>
      <c r="BE4137" s="47"/>
      <c r="BF4137"/>
      <c r="BG4137"/>
    </row>
    <row r="4138" spans="20:59" x14ac:dyDescent="0.25">
      <c r="T4138" s="47"/>
      <c r="U4138"/>
      <c r="V4138"/>
      <c r="W4138"/>
      <c r="X4138"/>
      <c r="Y4138" s="47"/>
      <c r="Z4138"/>
      <c r="AA4138"/>
      <c r="AJ4138" s="47"/>
      <c r="AK4138"/>
      <c r="AL4138"/>
      <c r="AM4138"/>
      <c r="AN4138"/>
      <c r="AO4138" s="47"/>
      <c r="AP4138"/>
      <c r="AQ4138"/>
      <c r="AZ4138" s="47"/>
      <c r="BA4138"/>
      <c r="BB4138"/>
      <c r="BC4138"/>
      <c r="BD4138"/>
      <c r="BE4138" s="47"/>
      <c r="BF4138"/>
      <c r="BG4138"/>
    </row>
    <row r="4139" spans="20:59" x14ac:dyDescent="0.25">
      <c r="T4139" s="47"/>
      <c r="U4139"/>
      <c r="V4139"/>
      <c r="W4139"/>
      <c r="X4139"/>
      <c r="Y4139" s="47"/>
      <c r="Z4139"/>
      <c r="AA4139"/>
      <c r="AJ4139" s="47"/>
      <c r="AK4139"/>
      <c r="AL4139"/>
      <c r="AM4139"/>
      <c r="AN4139"/>
      <c r="AO4139" s="47"/>
      <c r="AP4139"/>
      <c r="AQ4139"/>
      <c r="AZ4139" s="47"/>
      <c r="BA4139"/>
      <c r="BB4139"/>
      <c r="BC4139"/>
      <c r="BD4139"/>
      <c r="BE4139" s="47"/>
      <c r="BF4139"/>
      <c r="BG4139"/>
    </row>
    <row r="4140" spans="20:59" x14ac:dyDescent="0.25">
      <c r="T4140" s="47"/>
      <c r="U4140"/>
      <c r="V4140"/>
      <c r="W4140"/>
      <c r="X4140"/>
      <c r="Y4140" s="47"/>
      <c r="Z4140"/>
      <c r="AA4140"/>
      <c r="AJ4140" s="47"/>
      <c r="AK4140"/>
      <c r="AL4140"/>
      <c r="AM4140"/>
      <c r="AN4140"/>
      <c r="AO4140" s="47"/>
      <c r="AP4140"/>
      <c r="AQ4140"/>
      <c r="AZ4140" s="47"/>
      <c r="BA4140"/>
      <c r="BB4140"/>
      <c r="BC4140"/>
      <c r="BD4140"/>
      <c r="BE4140" s="47"/>
      <c r="BF4140"/>
      <c r="BG4140"/>
    </row>
    <row r="4141" spans="20:59" x14ac:dyDescent="0.25">
      <c r="T4141" s="47"/>
      <c r="U4141"/>
      <c r="V4141"/>
      <c r="W4141"/>
      <c r="X4141"/>
      <c r="Y4141" s="47"/>
      <c r="Z4141"/>
      <c r="AA4141"/>
      <c r="AJ4141" s="47"/>
      <c r="AK4141"/>
      <c r="AL4141"/>
      <c r="AM4141"/>
      <c r="AN4141"/>
      <c r="AO4141" s="47"/>
      <c r="AP4141"/>
      <c r="AQ4141"/>
      <c r="AZ4141" s="47"/>
      <c r="BA4141"/>
      <c r="BB4141"/>
      <c r="BC4141"/>
      <c r="BD4141"/>
      <c r="BE4141" s="47"/>
      <c r="BF4141"/>
      <c r="BG4141"/>
    </row>
    <row r="4142" spans="20:59" x14ac:dyDescent="0.25">
      <c r="T4142" s="47"/>
      <c r="U4142"/>
      <c r="V4142"/>
      <c r="W4142"/>
      <c r="X4142"/>
      <c r="Y4142" s="47"/>
      <c r="Z4142"/>
      <c r="AA4142"/>
      <c r="AJ4142" s="47"/>
      <c r="AK4142"/>
      <c r="AL4142"/>
      <c r="AM4142"/>
      <c r="AN4142"/>
      <c r="AO4142" s="47"/>
      <c r="AP4142"/>
      <c r="AQ4142"/>
      <c r="AZ4142" s="47"/>
      <c r="BA4142"/>
      <c r="BB4142"/>
      <c r="BC4142"/>
      <c r="BD4142"/>
      <c r="BE4142" s="47"/>
      <c r="BF4142"/>
      <c r="BG4142"/>
    </row>
    <row r="4143" spans="20:59" x14ac:dyDescent="0.25">
      <c r="T4143" s="47"/>
      <c r="U4143"/>
      <c r="V4143"/>
      <c r="W4143"/>
      <c r="X4143"/>
      <c r="Y4143" s="47"/>
      <c r="Z4143"/>
      <c r="AA4143"/>
      <c r="AJ4143" s="47"/>
      <c r="AK4143"/>
      <c r="AL4143"/>
      <c r="AM4143"/>
      <c r="AN4143"/>
      <c r="AO4143" s="47"/>
      <c r="AP4143"/>
      <c r="AQ4143"/>
      <c r="AZ4143" s="47"/>
      <c r="BA4143"/>
      <c r="BB4143"/>
      <c r="BC4143"/>
      <c r="BD4143"/>
      <c r="BE4143" s="47"/>
      <c r="BF4143"/>
      <c r="BG4143"/>
    </row>
    <row r="4144" spans="20:59" x14ac:dyDescent="0.25">
      <c r="T4144" s="47"/>
      <c r="U4144"/>
      <c r="V4144"/>
      <c r="W4144"/>
      <c r="X4144"/>
      <c r="Y4144" s="47"/>
      <c r="Z4144"/>
      <c r="AA4144"/>
      <c r="AJ4144" s="47"/>
      <c r="AK4144"/>
      <c r="AL4144"/>
      <c r="AM4144"/>
      <c r="AN4144"/>
      <c r="AO4144" s="47"/>
      <c r="AP4144"/>
      <c r="AQ4144"/>
      <c r="AZ4144" s="47"/>
      <c r="BA4144"/>
      <c r="BB4144"/>
      <c r="BC4144"/>
      <c r="BD4144"/>
      <c r="BE4144" s="47"/>
      <c r="BF4144"/>
      <c r="BG4144"/>
    </row>
    <row r="4145" spans="20:59" x14ac:dyDescent="0.25">
      <c r="T4145" s="47"/>
      <c r="U4145"/>
      <c r="V4145"/>
      <c r="W4145"/>
      <c r="X4145"/>
      <c r="Y4145" s="47"/>
      <c r="Z4145"/>
      <c r="AA4145"/>
      <c r="AJ4145" s="47"/>
      <c r="AK4145"/>
      <c r="AL4145"/>
      <c r="AM4145"/>
      <c r="AN4145"/>
      <c r="AO4145" s="47"/>
      <c r="AP4145"/>
      <c r="AQ4145"/>
      <c r="AZ4145" s="47"/>
      <c r="BA4145"/>
      <c r="BB4145"/>
      <c r="BC4145"/>
      <c r="BD4145"/>
      <c r="BE4145" s="47"/>
      <c r="BF4145"/>
      <c r="BG4145"/>
    </row>
    <row r="4146" spans="20:59" x14ac:dyDescent="0.25">
      <c r="T4146" s="47"/>
      <c r="U4146"/>
      <c r="V4146"/>
      <c r="W4146"/>
      <c r="X4146"/>
      <c r="Y4146" s="47"/>
      <c r="Z4146"/>
      <c r="AA4146"/>
      <c r="AJ4146" s="47"/>
      <c r="AK4146"/>
      <c r="AL4146"/>
      <c r="AM4146"/>
      <c r="AN4146"/>
      <c r="AO4146" s="47"/>
      <c r="AP4146"/>
      <c r="AQ4146"/>
      <c r="AZ4146" s="47"/>
      <c r="BA4146"/>
      <c r="BB4146"/>
      <c r="BC4146"/>
      <c r="BD4146"/>
      <c r="BE4146" s="47"/>
      <c r="BF4146"/>
      <c r="BG4146"/>
    </row>
    <row r="4147" spans="20:59" x14ac:dyDescent="0.25">
      <c r="T4147" s="47"/>
      <c r="U4147"/>
      <c r="V4147"/>
      <c r="W4147"/>
      <c r="X4147"/>
      <c r="Y4147" s="47"/>
      <c r="Z4147"/>
      <c r="AA4147"/>
      <c r="AJ4147" s="47"/>
      <c r="AK4147"/>
      <c r="AL4147"/>
      <c r="AM4147"/>
      <c r="AN4147"/>
      <c r="AO4147" s="47"/>
      <c r="AP4147"/>
      <c r="AQ4147"/>
      <c r="AZ4147" s="47"/>
      <c r="BA4147"/>
      <c r="BB4147"/>
      <c r="BC4147"/>
      <c r="BD4147"/>
      <c r="BE4147" s="47"/>
      <c r="BF4147"/>
      <c r="BG4147"/>
    </row>
    <row r="4148" spans="20:59" x14ac:dyDescent="0.25">
      <c r="T4148" s="47"/>
      <c r="U4148"/>
      <c r="V4148"/>
      <c r="W4148"/>
      <c r="X4148"/>
      <c r="Y4148" s="47"/>
      <c r="Z4148"/>
      <c r="AA4148"/>
      <c r="AJ4148" s="47"/>
      <c r="AK4148"/>
      <c r="AL4148"/>
      <c r="AM4148"/>
      <c r="AN4148"/>
      <c r="AO4148" s="47"/>
      <c r="AP4148"/>
      <c r="AQ4148"/>
      <c r="AZ4148" s="47"/>
      <c r="BA4148"/>
      <c r="BB4148"/>
      <c r="BC4148"/>
      <c r="BD4148"/>
      <c r="BE4148" s="47"/>
      <c r="BF4148"/>
      <c r="BG4148"/>
    </row>
    <row r="4149" spans="20:59" x14ac:dyDescent="0.25">
      <c r="T4149" s="47"/>
      <c r="U4149"/>
      <c r="V4149"/>
      <c r="W4149"/>
      <c r="X4149"/>
      <c r="Y4149" s="47"/>
      <c r="Z4149"/>
      <c r="AA4149"/>
      <c r="AJ4149" s="47"/>
      <c r="AK4149"/>
      <c r="AL4149"/>
      <c r="AM4149"/>
      <c r="AN4149"/>
      <c r="AO4149" s="47"/>
      <c r="AP4149"/>
      <c r="AQ4149"/>
      <c r="AZ4149" s="47"/>
      <c r="BA4149"/>
      <c r="BB4149"/>
      <c r="BC4149"/>
      <c r="BD4149"/>
      <c r="BE4149" s="47"/>
      <c r="BF4149"/>
      <c r="BG4149"/>
    </row>
    <row r="4150" spans="20:59" x14ac:dyDescent="0.25">
      <c r="T4150" s="47"/>
      <c r="U4150"/>
      <c r="V4150"/>
      <c r="W4150"/>
      <c r="X4150"/>
      <c r="Y4150" s="47"/>
      <c r="Z4150"/>
      <c r="AA4150"/>
      <c r="AJ4150" s="47"/>
      <c r="AK4150"/>
      <c r="AL4150"/>
      <c r="AM4150"/>
      <c r="AN4150"/>
      <c r="AO4150" s="47"/>
      <c r="AP4150"/>
      <c r="AQ4150"/>
      <c r="AZ4150" s="47"/>
      <c r="BA4150"/>
      <c r="BB4150"/>
      <c r="BC4150"/>
      <c r="BD4150"/>
      <c r="BE4150" s="47"/>
      <c r="BF4150"/>
      <c r="BG4150"/>
    </row>
    <row r="4151" spans="20:59" x14ac:dyDescent="0.25">
      <c r="T4151" s="47"/>
      <c r="U4151"/>
      <c r="V4151"/>
      <c r="W4151"/>
      <c r="X4151"/>
      <c r="Y4151" s="47"/>
      <c r="Z4151"/>
      <c r="AA4151"/>
      <c r="AJ4151" s="47"/>
      <c r="AK4151"/>
      <c r="AL4151"/>
      <c r="AM4151"/>
      <c r="AN4151"/>
      <c r="AO4151" s="47"/>
      <c r="AP4151"/>
      <c r="AQ4151"/>
      <c r="AZ4151" s="47"/>
      <c r="BA4151"/>
      <c r="BB4151"/>
      <c r="BC4151"/>
      <c r="BD4151"/>
      <c r="BE4151" s="47"/>
      <c r="BF4151"/>
      <c r="BG4151"/>
    </row>
    <row r="4152" spans="20:59" x14ac:dyDescent="0.25">
      <c r="T4152" s="47"/>
      <c r="U4152"/>
      <c r="V4152"/>
      <c r="W4152"/>
      <c r="X4152"/>
      <c r="Y4152" s="47"/>
      <c r="Z4152"/>
      <c r="AA4152"/>
      <c r="AJ4152" s="47"/>
      <c r="AK4152"/>
      <c r="AL4152"/>
      <c r="AM4152"/>
      <c r="AN4152"/>
      <c r="AO4152" s="47"/>
      <c r="AP4152"/>
      <c r="AQ4152"/>
      <c r="AZ4152" s="47"/>
      <c r="BA4152"/>
      <c r="BB4152"/>
      <c r="BC4152"/>
      <c r="BD4152"/>
      <c r="BE4152" s="47"/>
      <c r="BF4152"/>
      <c r="BG4152"/>
    </row>
    <row r="4153" spans="20:59" x14ac:dyDescent="0.25">
      <c r="T4153" s="47"/>
      <c r="U4153"/>
      <c r="V4153"/>
      <c r="W4153"/>
      <c r="X4153"/>
      <c r="Y4153" s="47"/>
      <c r="Z4153"/>
      <c r="AA4153"/>
      <c r="AJ4153" s="47"/>
      <c r="AK4153"/>
      <c r="AL4153"/>
      <c r="AM4153"/>
      <c r="AN4153"/>
      <c r="AO4153" s="47"/>
      <c r="AP4153"/>
      <c r="AQ4153"/>
      <c r="AZ4153" s="47"/>
      <c r="BA4153"/>
      <c r="BB4153"/>
      <c r="BC4153"/>
      <c r="BD4153"/>
      <c r="BE4153" s="47"/>
      <c r="BF4153"/>
      <c r="BG4153"/>
    </row>
    <row r="4154" spans="20:59" x14ac:dyDescent="0.25">
      <c r="T4154" s="47"/>
      <c r="U4154"/>
      <c r="V4154"/>
      <c r="W4154"/>
      <c r="X4154"/>
      <c r="Y4154" s="47"/>
      <c r="Z4154"/>
      <c r="AA4154"/>
      <c r="AJ4154" s="47"/>
      <c r="AK4154"/>
      <c r="AL4154"/>
      <c r="AM4154"/>
      <c r="AN4154"/>
      <c r="AO4154" s="47"/>
      <c r="AP4154"/>
      <c r="AQ4154"/>
      <c r="AZ4154" s="47"/>
      <c r="BA4154"/>
      <c r="BB4154"/>
      <c r="BC4154"/>
      <c r="BD4154"/>
      <c r="BE4154" s="47"/>
      <c r="BF4154"/>
      <c r="BG4154"/>
    </row>
    <row r="4155" spans="20:59" x14ac:dyDescent="0.25">
      <c r="T4155" s="47"/>
      <c r="U4155"/>
      <c r="V4155"/>
      <c r="W4155"/>
      <c r="X4155"/>
      <c r="Y4155" s="47"/>
      <c r="Z4155"/>
      <c r="AA4155"/>
      <c r="AJ4155" s="47"/>
      <c r="AK4155"/>
      <c r="AL4155"/>
      <c r="AM4155"/>
      <c r="AN4155"/>
      <c r="AO4155" s="47"/>
      <c r="AP4155"/>
      <c r="AQ4155"/>
      <c r="AZ4155" s="47"/>
      <c r="BA4155"/>
      <c r="BB4155"/>
      <c r="BC4155"/>
      <c r="BD4155"/>
      <c r="BE4155" s="47"/>
      <c r="BF4155"/>
      <c r="BG4155"/>
    </row>
    <row r="4156" spans="20:59" x14ac:dyDescent="0.25">
      <c r="T4156" s="47"/>
      <c r="U4156"/>
      <c r="V4156"/>
      <c r="W4156"/>
      <c r="X4156"/>
      <c r="Y4156" s="47"/>
      <c r="Z4156"/>
      <c r="AA4156"/>
      <c r="AJ4156" s="47"/>
      <c r="AK4156"/>
      <c r="AL4156"/>
      <c r="AM4156"/>
      <c r="AN4156"/>
      <c r="AO4156" s="47"/>
      <c r="AP4156"/>
      <c r="AQ4156"/>
      <c r="AZ4156" s="47"/>
      <c r="BA4156"/>
      <c r="BB4156"/>
      <c r="BC4156"/>
      <c r="BD4156"/>
      <c r="BE4156" s="47"/>
      <c r="BF4156"/>
      <c r="BG4156"/>
    </row>
    <row r="4157" spans="20:59" x14ac:dyDescent="0.25">
      <c r="T4157" s="47"/>
      <c r="U4157"/>
      <c r="V4157"/>
      <c r="W4157"/>
      <c r="X4157"/>
      <c r="Y4157" s="47"/>
      <c r="Z4157"/>
      <c r="AA4157"/>
      <c r="AJ4157" s="47"/>
      <c r="AK4157"/>
      <c r="AL4157"/>
      <c r="AM4157"/>
      <c r="AN4157"/>
      <c r="AO4157" s="47"/>
      <c r="AP4157"/>
      <c r="AQ4157"/>
      <c r="AZ4157" s="47"/>
      <c r="BA4157"/>
      <c r="BB4157"/>
      <c r="BC4157"/>
      <c r="BD4157"/>
      <c r="BE4157" s="47"/>
      <c r="BF4157"/>
      <c r="BG4157"/>
    </row>
    <row r="4158" spans="20:59" x14ac:dyDescent="0.25">
      <c r="T4158" s="47"/>
      <c r="U4158"/>
      <c r="V4158"/>
      <c r="W4158"/>
      <c r="X4158"/>
      <c r="Y4158" s="47"/>
      <c r="Z4158"/>
      <c r="AA4158"/>
      <c r="AJ4158" s="47"/>
      <c r="AK4158"/>
      <c r="AL4158"/>
      <c r="AM4158"/>
      <c r="AN4158"/>
      <c r="AO4158" s="47"/>
      <c r="AP4158"/>
      <c r="AQ4158"/>
      <c r="AZ4158" s="47"/>
      <c r="BA4158"/>
      <c r="BB4158"/>
      <c r="BC4158"/>
      <c r="BD4158"/>
      <c r="BE4158" s="47"/>
      <c r="BF4158"/>
      <c r="BG4158"/>
    </row>
    <row r="4159" spans="20:59" x14ac:dyDescent="0.25">
      <c r="T4159" s="47"/>
      <c r="U4159"/>
      <c r="V4159"/>
      <c r="W4159"/>
      <c r="X4159"/>
      <c r="Y4159" s="47"/>
      <c r="Z4159"/>
      <c r="AA4159"/>
      <c r="AJ4159" s="47"/>
      <c r="AK4159"/>
      <c r="AL4159"/>
      <c r="AM4159"/>
      <c r="AN4159"/>
      <c r="AO4159" s="47"/>
      <c r="AP4159"/>
      <c r="AQ4159"/>
      <c r="AZ4159" s="47"/>
      <c r="BA4159"/>
      <c r="BB4159"/>
      <c r="BC4159"/>
      <c r="BD4159"/>
      <c r="BE4159" s="47"/>
      <c r="BF4159"/>
      <c r="BG4159"/>
    </row>
    <row r="4160" spans="20:59" x14ac:dyDescent="0.25">
      <c r="T4160" s="47"/>
      <c r="U4160"/>
      <c r="V4160"/>
      <c r="W4160"/>
      <c r="X4160"/>
      <c r="Y4160" s="47"/>
      <c r="Z4160"/>
      <c r="AA4160"/>
      <c r="AJ4160" s="47"/>
      <c r="AK4160"/>
      <c r="AL4160"/>
      <c r="AM4160"/>
      <c r="AN4160"/>
      <c r="AO4160" s="47"/>
      <c r="AP4160"/>
      <c r="AQ4160"/>
      <c r="AZ4160" s="47"/>
      <c r="BA4160"/>
      <c r="BB4160"/>
      <c r="BC4160"/>
      <c r="BD4160"/>
      <c r="BE4160" s="47"/>
      <c r="BF4160"/>
      <c r="BG4160"/>
    </row>
    <row r="4161" spans="20:59" x14ac:dyDescent="0.25">
      <c r="T4161" s="47"/>
      <c r="U4161"/>
      <c r="V4161"/>
      <c r="W4161"/>
      <c r="X4161"/>
      <c r="Y4161" s="47"/>
      <c r="Z4161"/>
      <c r="AA4161"/>
      <c r="AJ4161" s="47"/>
      <c r="AK4161"/>
      <c r="AL4161"/>
      <c r="AM4161"/>
      <c r="AN4161"/>
      <c r="AO4161" s="47"/>
      <c r="AP4161"/>
      <c r="AQ4161"/>
      <c r="AZ4161" s="47"/>
      <c r="BA4161"/>
      <c r="BB4161"/>
      <c r="BC4161"/>
      <c r="BD4161"/>
      <c r="BE4161" s="47"/>
      <c r="BF4161"/>
      <c r="BG4161"/>
    </row>
    <row r="4162" spans="20:59" x14ac:dyDescent="0.25">
      <c r="T4162" s="47"/>
      <c r="U4162"/>
      <c r="V4162"/>
      <c r="W4162"/>
      <c r="X4162"/>
      <c r="Y4162" s="47"/>
      <c r="Z4162"/>
      <c r="AA4162"/>
      <c r="AJ4162" s="47"/>
      <c r="AK4162"/>
      <c r="AL4162"/>
      <c r="AM4162"/>
      <c r="AN4162"/>
      <c r="AO4162" s="47"/>
      <c r="AP4162"/>
      <c r="AQ4162"/>
      <c r="AZ4162" s="47"/>
      <c r="BA4162"/>
      <c r="BB4162"/>
      <c r="BC4162"/>
      <c r="BD4162"/>
      <c r="BE4162" s="47"/>
      <c r="BF4162"/>
      <c r="BG4162"/>
    </row>
    <row r="4163" spans="20:59" x14ac:dyDescent="0.25">
      <c r="T4163" s="47"/>
      <c r="U4163"/>
      <c r="V4163"/>
      <c r="W4163"/>
      <c r="X4163"/>
      <c r="Y4163" s="47"/>
      <c r="Z4163"/>
      <c r="AA4163"/>
      <c r="AJ4163" s="47"/>
      <c r="AK4163"/>
      <c r="AL4163"/>
      <c r="AM4163"/>
      <c r="AN4163"/>
      <c r="AO4163" s="47"/>
      <c r="AP4163"/>
      <c r="AQ4163"/>
      <c r="AZ4163" s="47"/>
      <c r="BA4163"/>
      <c r="BB4163"/>
      <c r="BC4163"/>
      <c r="BD4163"/>
      <c r="BE4163" s="47"/>
      <c r="BF4163"/>
      <c r="BG4163"/>
    </row>
    <row r="4164" spans="20:59" x14ac:dyDescent="0.25">
      <c r="T4164" s="47"/>
      <c r="U4164"/>
      <c r="V4164"/>
      <c r="W4164"/>
      <c r="X4164"/>
      <c r="Y4164" s="47"/>
      <c r="Z4164"/>
      <c r="AA4164"/>
      <c r="AJ4164" s="47"/>
      <c r="AK4164"/>
      <c r="AL4164"/>
      <c r="AM4164"/>
      <c r="AN4164"/>
      <c r="AO4164" s="47"/>
      <c r="AP4164"/>
      <c r="AQ4164"/>
      <c r="AZ4164" s="47"/>
      <c r="BA4164"/>
      <c r="BB4164"/>
      <c r="BC4164"/>
      <c r="BD4164"/>
      <c r="BE4164" s="47"/>
      <c r="BF4164"/>
      <c r="BG4164"/>
    </row>
    <row r="4165" spans="20:59" x14ac:dyDescent="0.25">
      <c r="T4165" s="47"/>
      <c r="U4165"/>
      <c r="V4165"/>
      <c r="W4165"/>
      <c r="X4165"/>
      <c r="Y4165" s="47"/>
      <c r="Z4165"/>
      <c r="AA4165"/>
      <c r="AJ4165" s="47"/>
      <c r="AK4165"/>
      <c r="AL4165"/>
      <c r="AM4165"/>
      <c r="AN4165"/>
      <c r="AO4165" s="47"/>
      <c r="AP4165"/>
      <c r="AQ4165"/>
      <c r="AZ4165" s="47"/>
      <c r="BA4165"/>
      <c r="BB4165"/>
      <c r="BC4165"/>
      <c r="BD4165"/>
      <c r="BE4165" s="47"/>
      <c r="BF4165"/>
      <c r="BG4165"/>
    </row>
    <row r="4166" spans="20:59" x14ac:dyDescent="0.25">
      <c r="T4166" s="47"/>
      <c r="U4166"/>
      <c r="V4166"/>
      <c r="W4166"/>
      <c r="X4166"/>
      <c r="Y4166" s="47"/>
      <c r="Z4166"/>
      <c r="AA4166"/>
      <c r="AJ4166" s="47"/>
      <c r="AK4166"/>
      <c r="AL4166"/>
      <c r="AM4166"/>
      <c r="AN4166"/>
      <c r="AO4166" s="47"/>
      <c r="AP4166"/>
      <c r="AQ4166"/>
      <c r="AZ4166" s="47"/>
      <c r="BA4166"/>
      <c r="BB4166"/>
      <c r="BC4166"/>
      <c r="BD4166"/>
      <c r="BE4166" s="47"/>
      <c r="BF4166"/>
      <c r="BG4166"/>
    </row>
    <row r="4167" spans="20:59" x14ac:dyDescent="0.25">
      <c r="T4167" s="47"/>
      <c r="U4167"/>
      <c r="V4167"/>
      <c r="W4167"/>
      <c r="X4167"/>
      <c r="Y4167" s="47"/>
      <c r="Z4167"/>
      <c r="AA4167"/>
      <c r="AJ4167" s="47"/>
      <c r="AK4167"/>
      <c r="AL4167"/>
      <c r="AM4167"/>
      <c r="AN4167"/>
      <c r="AO4167" s="47"/>
      <c r="AP4167"/>
      <c r="AQ4167"/>
      <c r="AZ4167" s="47"/>
      <c r="BA4167"/>
      <c r="BB4167"/>
      <c r="BC4167"/>
      <c r="BD4167"/>
      <c r="BE4167" s="47"/>
      <c r="BF4167"/>
      <c r="BG4167"/>
    </row>
    <row r="4168" spans="20:59" x14ac:dyDescent="0.25">
      <c r="T4168" s="47"/>
      <c r="U4168"/>
      <c r="V4168"/>
      <c r="W4168"/>
      <c r="X4168"/>
      <c r="Y4168" s="47"/>
      <c r="Z4168"/>
      <c r="AA4168"/>
      <c r="AJ4168" s="47"/>
      <c r="AK4168"/>
      <c r="AL4168"/>
      <c r="AM4168"/>
      <c r="AN4168"/>
      <c r="AO4168" s="47"/>
      <c r="AP4168"/>
      <c r="AQ4168"/>
      <c r="AZ4168" s="47"/>
      <c r="BA4168"/>
      <c r="BB4168"/>
      <c r="BC4168"/>
      <c r="BD4168"/>
      <c r="BE4168" s="47"/>
      <c r="BF4168"/>
      <c r="BG4168"/>
    </row>
    <row r="4169" spans="20:59" x14ac:dyDescent="0.25">
      <c r="T4169" s="47"/>
      <c r="U4169"/>
      <c r="V4169"/>
      <c r="W4169"/>
      <c r="X4169"/>
      <c r="Y4169" s="47"/>
      <c r="Z4169"/>
      <c r="AA4169"/>
      <c r="AJ4169" s="47"/>
      <c r="AK4169"/>
      <c r="AL4169"/>
      <c r="AM4169"/>
      <c r="AN4169"/>
      <c r="AO4169" s="47"/>
      <c r="AP4169"/>
      <c r="AQ4169"/>
      <c r="AZ4169" s="47"/>
      <c r="BA4169"/>
      <c r="BB4169"/>
      <c r="BC4169"/>
      <c r="BD4169"/>
      <c r="BE4169" s="47"/>
      <c r="BF4169"/>
      <c r="BG4169"/>
    </row>
    <row r="4170" spans="20:59" x14ac:dyDescent="0.25">
      <c r="T4170" s="47"/>
      <c r="U4170"/>
      <c r="V4170"/>
      <c r="W4170"/>
      <c r="X4170"/>
      <c r="Y4170" s="47"/>
      <c r="Z4170"/>
      <c r="AA4170"/>
      <c r="AJ4170" s="47"/>
      <c r="AK4170"/>
      <c r="AL4170"/>
      <c r="AM4170"/>
      <c r="AN4170"/>
      <c r="AO4170" s="47"/>
      <c r="AP4170"/>
      <c r="AQ4170"/>
      <c r="AZ4170" s="47"/>
      <c r="BA4170"/>
      <c r="BB4170"/>
      <c r="BC4170"/>
      <c r="BD4170"/>
      <c r="BE4170" s="47"/>
      <c r="BF4170"/>
      <c r="BG4170"/>
    </row>
    <row r="4171" spans="20:59" x14ac:dyDescent="0.25">
      <c r="T4171" s="47"/>
      <c r="U4171"/>
      <c r="V4171"/>
      <c r="W4171"/>
      <c r="X4171"/>
      <c r="Y4171" s="47"/>
      <c r="Z4171"/>
      <c r="AA4171"/>
      <c r="AJ4171" s="47"/>
      <c r="AK4171"/>
      <c r="AL4171"/>
      <c r="AM4171"/>
      <c r="AN4171"/>
      <c r="AO4171" s="47"/>
      <c r="AP4171"/>
      <c r="AQ4171"/>
      <c r="AZ4171" s="47"/>
      <c r="BA4171"/>
      <c r="BB4171"/>
      <c r="BC4171"/>
      <c r="BD4171"/>
      <c r="BE4171" s="47"/>
      <c r="BF4171"/>
      <c r="BG4171"/>
    </row>
    <row r="4172" spans="20:59" x14ac:dyDescent="0.25">
      <c r="T4172" s="47"/>
      <c r="U4172"/>
      <c r="V4172"/>
      <c r="W4172"/>
      <c r="X4172"/>
      <c r="Y4172" s="47"/>
      <c r="Z4172"/>
      <c r="AA4172"/>
      <c r="AJ4172" s="47"/>
      <c r="AK4172"/>
      <c r="AL4172"/>
      <c r="AM4172"/>
      <c r="AN4172"/>
      <c r="AO4172" s="47"/>
      <c r="AP4172"/>
      <c r="AQ4172"/>
      <c r="AZ4172" s="47"/>
      <c r="BA4172"/>
      <c r="BB4172"/>
      <c r="BC4172"/>
      <c r="BD4172"/>
      <c r="BE4172" s="47"/>
      <c r="BF4172"/>
      <c r="BG4172"/>
    </row>
    <row r="4173" spans="20:59" x14ac:dyDescent="0.25">
      <c r="T4173" s="47"/>
      <c r="U4173"/>
      <c r="V4173"/>
      <c r="W4173"/>
      <c r="X4173"/>
      <c r="Y4173" s="47"/>
      <c r="Z4173"/>
      <c r="AA4173"/>
      <c r="AJ4173" s="47"/>
      <c r="AK4173"/>
      <c r="AL4173"/>
      <c r="AM4173"/>
      <c r="AN4173"/>
      <c r="AO4173" s="47"/>
      <c r="AP4173"/>
      <c r="AQ4173"/>
      <c r="AZ4173" s="47"/>
      <c r="BA4173"/>
      <c r="BB4173"/>
      <c r="BC4173"/>
      <c r="BD4173"/>
      <c r="BE4173" s="47"/>
      <c r="BF4173"/>
      <c r="BG4173"/>
    </row>
    <row r="4174" spans="20:59" x14ac:dyDescent="0.25">
      <c r="T4174" s="47"/>
      <c r="U4174"/>
      <c r="V4174"/>
      <c r="W4174"/>
      <c r="X4174"/>
      <c r="Y4174" s="47"/>
      <c r="Z4174"/>
      <c r="AA4174"/>
      <c r="AJ4174" s="47"/>
      <c r="AK4174"/>
      <c r="AL4174"/>
      <c r="AM4174"/>
      <c r="AN4174"/>
      <c r="AO4174" s="47"/>
      <c r="AP4174"/>
      <c r="AQ4174"/>
      <c r="AZ4174" s="47"/>
      <c r="BA4174"/>
      <c r="BB4174"/>
      <c r="BC4174"/>
      <c r="BD4174"/>
      <c r="BE4174" s="47"/>
      <c r="BF4174"/>
      <c r="BG4174"/>
    </row>
    <row r="4175" spans="20:59" x14ac:dyDescent="0.25">
      <c r="T4175" s="47"/>
      <c r="U4175"/>
      <c r="V4175"/>
      <c r="W4175"/>
      <c r="X4175"/>
      <c r="Y4175" s="47"/>
      <c r="Z4175"/>
      <c r="AA4175"/>
      <c r="AJ4175" s="47"/>
      <c r="AK4175"/>
      <c r="AL4175"/>
      <c r="AM4175"/>
      <c r="AN4175"/>
      <c r="AO4175" s="47"/>
      <c r="AP4175"/>
      <c r="AQ4175"/>
      <c r="AZ4175" s="47"/>
      <c r="BA4175"/>
      <c r="BB4175"/>
      <c r="BC4175"/>
      <c r="BD4175"/>
      <c r="BE4175" s="47"/>
      <c r="BF4175"/>
      <c r="BG4175"/>
    </row>
    <row r="4176" spans="20:59" x14ac:dyDescent="0.25">
      <c r="T4176" s="47"/>
      <c r="U4176"/>
      <c r="V4176"/>
      <c r="W4176"/>
      <c r="X4176"/>
      <c r="Y4176" s="47"/>
      <c r="Z4176"/>
      <c r="AA4176"/>
      <c r="AJ4176" s="47"/>
      <c r="AK4176"/>
      <c r="AL4176"/>
      <c r="AM4176"/>
      <c r="AN4176"/>
      <c r="AO4176" s="47"/>
      <c r="AP4176"/>
      <c r="AQ4176"/>
      <c r="AZ4176" s="47"/>
      <c r="BA4176"/>
      <c r="BB4176"/>
      <c r="BC4176"/>
      <c r="BD4176"/>
      <c r="BE4176" s="47"/>
      <c r="BF4176"/>
      <c r="BG4176"/>
    </row>
    <row r="4177" spans="20:59" x14ac:dyDescent="0.25">
      <c r="T4177" s="47"/>
      <c r="U4177"/>
      <c r="V4177"/>
      <c r="W4177"/>
      <c r="X4177"/>
      <c r="Y4177" s="47"/>
      <c r="Z4177"/>
      <c r="AA4177"/>
      <c r="AJ4177" s="47"/>
      <c r="AK4177"/>
      <c r="AL4177"/>
      <c r="AM4177"/>
      <c r="AN4177"/>
      <c r="AO4177" s="47"/>
      <c r="AP4177"/>
      <c r="AQ4177"/>
      <c r="AZ4177" s="47"/>
      <c r="BA4177"/>
      <c r="BB4177"/>
      <c r="BC4177"/>
      <c r="BD4177"/>
      <c r="BE4177" s="47"/>
      <c r="BF4177"/>
      <c r="BG4177"/>
    </row>
    <row r="4178" spans="20:59" x14ac:dyDescent="0.25">
      <c r="T4178" s="47"/>
      <c r="U4178"/>
      <c r="V4178"/>
      <c r="W4178"/>
      <c r="X4178"/>
      <c r="Y4178" s="47"/>
      <c r="Z4178"/>
      <c r="AA4178"/>
      <c r="AJ4178" s="47"/>
      <c r="AK4178"/>
      <c r="AL4178"/>
      <c r="AM4178"/>
      <c r="AN4178"/>
      <c r="AO4178" s="47"/>
      <c r="AP4178"/>
      <c r="AQ4178"/>
      <c r="AZ4178" s="47"/>
      <c r="BA4178"/>
      <c r="BB4178"/>
      <c r="BC4178"/>
      <c r="BD4178"/>
      <c r="BE4178" s="47"/>
      <c r="BF4178"/>
      <c r="BG4178"/>
    </row>
    <row r="4179" spans="20:59" x14ac:dyDescent="0.25">
      <c r="T4179" s="47"/>
      <c r="U4179"/>
      <c r="V4179"/>
      <c r="W4179"/>
      <c r="X4179"/>
      <c r="Y4179" s="47"/>
      <c r="Z4179"/>
      <c r="AA4179"/>
      <c r="AJ4179" s="47"/>
      <c r="AK4179"/>
      <c r="AL4179"/>
      <c r="AM4179"/>
      <c r="AN4179"/>
      <c r="AO4179" s="47"/>
      <c r="AP4179"/>
      <c r="AQ4179"/>
      <c r="AZ4179" s="47"/>
      <c r="BA4179"/>
      <c r="BB4179"/>
      <c r="BC4179"/>
      <c r="BD4179"/>
      <c r="BE4179" s="47"/>
      <c r="BF4179"/>
      <c r="BG4179"/>
    </row>
    <row r="4180" spans="20:59" x14ac:dyDescent="0.25">
      <c r="T4180" s="47"/>
      <c r="U4180"/>
      <c r="V4180"/>
      <c r="W4180"/>
      <c r="X4180"/>
      <c r="Y4180" s="47"/>
      <c r="Z4180"/>
      <c r="AA4180"/>
      <c r="AJ4180" s="47"/>
      <c r="AK4180"/>
      <c r="AL4180"/>
      <c r="AM4180"/>
      <c r="AN4180"/>
      <c r="AO4180" s="47"/>
      <c r="AP4180"/>
      <c r="AQ4180"/>
      <c r="AZ4180" s="47"/>
      <c r="BA4180"/>
      <c r="BB4180"/>
      <c r="BC4180"/>
      <c r="BD4180"/>
      <c r="BE4180" s="47"/>
      <c r="BF4180"/>
      <c r="BG4180"/>
    </row>
    <row r="4181" spans="20:59" x14ac:dyDescent="0.25">
      <c r="T4181" s="47"/>
      <c r="U4181"/>
      <c r="V4181"/>
      <c r="W4181"/>
      <c r="X4181"/>
      <c r="Y4181" s="47"/>
      <c r="Z4181"/>
      <c r="AA4181"/>
      <c r="AJ4181" s="47"/>
      <c r="AK4181"/>
      <c r="AL4181"/>
      <c r="AM4181"/>
      <c r="AN4181"/>
      <c r="AO4181" s="47"/>
      <c r="AP4181"/>
      <c r="AQ4181"/>
      <c r="AZ4181" s="47"/>
      <c r="BA4181"/>
      <c r="BB4181"/>
      <c r="BC4181"/>
      <c r="BD4181"/>
      <c r="BE4181" s="47"/>
      <c r="BF4181"/>
      <c r="BG4181"/>
    </row>
    <row r="4182" spans="20:59" x14ac:dyDescent="0.25">
      <c r="T4182" s="47"/>
      <c r="U4182"/>
      <c r="V4182"/>
      <c r="W4182"/>
      <c r="X4182"/>
      <c r="Y4182" s="47"/>
      <c r="Z4182"/>
      <c r="AA4182"/>
      <c r="AJ4182" s="47"/>
      <c r="AK4182"/>
      <c r="AL4182"/>
      <c r="AM4182"/>
      <c r="AN4182"/>
      <c r="AO4182" s="47"/>
      <c r="AP4182"/>
      <c r="AQ4182"/>
      <c r="AZ4182" s="47"/>
      <c r="BA4182"/>
      <c r="BB4182"/>
      <c r="BC4182"/>
      <c r="BD4182"/>
      <c r="BE4182" s="47"/>
      <c r="BF4182"/>
      <c r="BG4182"/>
    </row>
    <row r="4183" spans="20:59" x14ac:dyDescent="0.25">
      <c r="T4183" s="47"/>
      <c r="U4183"/>
      <c r="V4183"/>
      <c r="W4183"/>
      <c r="X4183"/>
      <c r="Y4183" s="47"/>
      <c r="Z4183"/>
      <c r="AA4183"/>
      <c r="AJ4183" s="47"/>
      <c r="AK4183"/>
      <c r="AL4183"/>
      <c r="AM4183"/>
      <c r="AN4183"/>
      <c r="AO4183" s="47"/>
      <c r="AP4183"/>
      <c r="AQ4183"/>
      <c r="AZ4183" s="47"/>
      <c r="BA4183"/>
      <c r="BB4183"/>
      <c r="BC4183"/>
      <c r="BD4183"/>
      <c r="BE4183" s="47"/>
      <c r="BF4183"/>
      <c r="BG4183"/>
    </row>
    <row r="4184" spans="20:59" x14ac:dyDescent="0.25">
      <c r="T4184" s="47"/>
      <c r="U4184"/>
      <c r="V4184"/>
      <c r="W4184"/>
      <c r="X4184"/>
      <c r="Y4184" s="47"/>
      <c r="Z4184"/>
      <c r="AA4184"/>
      <c r="AJ4184" s="47"/>
      <c r="AK4184"/>
      <c r="AL4184"/>
      <c r="AM4184"/>
      <c r="AN4184"/>
      <c r="AO4184" s="47"/>
      <c r="AP4184"/>
      <c r="AQ4184"/>
      <c r="AZ4184" s="47"/>
      <c r="BA4184"/>
      <c r="BB4184"/>
      <c r="BC4184"/>
      <c r="BD4184"/>
      <c r="BE4184" s="47"/>
      <c r="BF4184"/>
      <c r="BG4184"/>
    </row>
    <row r="4185" spans="20:59" x14ac:dyDescent="0.25">
      <c r="T4185" s="47"/>
      <c r="U4185"/>
      <c r="V4185"/>
      <c r="W4185"/>
      <c r="X4185"/>
      <c r="Y4185" s="47"/>
      <c r="Z4185"/>
      <c r="AA4185"/>
      <c r="AJ4185" s="47"/>
      <c r="AK4185"/>
      <c r="AL4185"/>
      <c r="AM4185"/>
      <c r="AN4185"/>
      <c r="AO4185" s="47"/>
      <c r="AP4185"/>
      <c r="AQ4185"/>
      <c r="AZ4185" s="47"/>
      <c r="BA4185"/>
      <c r="BB4185"/>
      <c r="BC4185"/>
      <c r="BD4185"/>
      <c r="BE4185" s="47"/>
      <c r="BF4185"/>
      <c r="BG4185"/>
    </row>
    <row r="4186" spans="20:59" x14ac:dyDescent="0.25">
      <c r="T4186" s="47"/>
      <c r="U4186"/>
      <c r="V4186"/>
      <c r="W4186"/>
      <c r="X4186"/>
      <c r="Y4186" s="47"/>
      <c r="Z4186"/>
      <c r="AA4186"/>
      <c r="AJ4186" s="47"/>
      <c r="AK4186"/>
      <c r="AL4186"/>
      <c r="AM4186"/>
      <c r="AN4186"/>
      <c r="AO4186" s="47"/>
      <c r="AP4186"/>
      <c r="AQ4186"/>
      <c r="AZ4186" s="47"/>
      <c r="BA4186"/>
      <c r="BB4186"/>
      <c r="BC4186"/>
      <c r="BD4186"/>
      <c r="BE4186" s="47"/>
      <c r="BF4186"/>
      <c r="BG4186"/>
    </row>
    <row r="4187" spans="20:59" x14ac:dyDescent="0.25">
      <c r="T4187" s="47"/>
      <c r="U4187"/>
      <c r="V4187"/>
      <c r="W4187"/>
      <c r="X4187"/>
      <c r="Y4187" s="47"/>
      <c r="Z4187"/>
      <c r="AA4187"/>
      <c r="AJ4187" s="47"/>
      <c r="AK4187"/>
      <c r="AL4187"/>
      <c r="AM4187"/>
      <c r="AN4187"/>
      <c r="AO4187" s="47"/>
      <c r="AP4187"/>
      <c r="AQ4187"/>
      <c r="AZ4187" s="47"/>
      <c r="BA4187"/>
      <c r="BB4187"/>
      <c r="BC4187"/>
      <c r="BD4187"/>
      <c r="BE4187" s="47"/>
      <c r="BF4187"/>
      <c r="BG4187"/>
    </row>
    <row r="4188" spans="20:59" x14ac:dyDescent="0.25">
      <c r="T4188" s="47"/>
      <c r="U4188"/>
      <c r="V4188"/>
      <c r="W4188"/>
      <c r="X4188"/>
      <c r="Y4188" s="47"/>
      <c r="Z4188"/>
      <c r="AA4188"/>
      <c r="AJ4188" s="47"/>
      <c r="AK4188"/>
      <c r="AL4188"/>
      <c r="AM4188"/>
      <c r="AN4188"/>
      <c r="AO4188" s="47"/>
      <c r="AP4188"/>
      <c r="AQ4188"/>
      <c r="AZ4188" s="47"/>
      <c r="BA4188"/>
      <c r="BB4188"/>
      <c r="BC4188"/>
      <c r="BD4188"/>
      <c r="BE4188" s="47"/>
      <c r="BF4188"/>
      <c r="BG4188"/>
    </row>
    <row r="4189" spans="20:59" x14ac:dyDescent="0.25">
      <c r="T4189" s="47"/>
      <c r="U4189"/>
      <c r="V4189"/>
      <c r="W4189"/>
      <c r="X4189"/>
      <c r="Y4189" s="47"/>
      <c r="Z4189"/>
      <c r="AA4189"/>
      <c r="AJ4189" s="47"/>
      <c r="AK4189"/>
      <c r="AL4189"/>
      <c r="AM4189"/>
      <c r="AN4189"/>
      <c r="AO4189" s="47"/>
      <c r="AP4189"/>
      <c r="AQ4189"/>
      <c r="AZ4189" s="47"/>
      <c r="BA4189"/>
      <c r="BB4189"/>
      <c r="BC4189"/>
      <c r="BD4189"/>
      <c r="BE4189" s="47"/>
      <c r="BF4189"/>
      <c r="BG4189"/>
    </row>
    <row r="4190" spans="20:59" x14ac:dyDescent="0.25">
      <c r="T4190" s="47"/>
      <c r="U4190"/>
      <c r="V4190"/>
      <c r="W4190"/>
      <c r="X4190"/>
      <c r="Y4190" s="47"/>
      <c r="Z4190"/>
      <c r="AA4190"/>
      <c r="AJ4190" s="47"/>
      <c r="AK4190"/>
      <c r="AL4190"/>
      <c r="AM4190"/>
      <c r="AN4190"/>
      <c r="AO4190" s="47"/>
      <c r="AP4190"/>
      <c r="AQ4190"/>
      <c r="AZ4190" s="47"/>
      <c r="BA4190"/>
      <c r="BB4190"/>
      <c r="BC4190"/>
      <c r="BD4190"/>
      <c r="BE4190" s="47"/>
      <c r="BF4190"/>
      <c r="BG4190"/>
    </row>
    <row r="4191" spans="20:59" x14ac:dyDescent="0.25">
      <c r="T4191" s="47"/>
      <c r="U4191"/>
      <c r="V4191"/>
      <c r="W4191"/>
      <c r="X4191"/>
      <c r="Y4191" s="47"/>
      <c r="Z4191"/>
      <c r="AA4191"/>
      <c r="AJ4191" s="47"/>
      <c r="AK4191"/>
      <c r="AL4191"/>
      <c r="AM4191"/>
      <c r="AN4191"/>
      <c r="AO4191" s="47"/>
      <c r="AP4191"/>
      <c r="AQ4191"/>
      <c r="AZ4191" s="47"/>
      <c r="BA4191"/>
      <c r="BB4191"/>
      <c r="BC4191"/>
      <c r="BD4191"/>
      <c r="BE4191" s="47"/>
      <c r="BF4191"/>
      <c r="BG4191"/>
    </row>
    <row r="4192" spans="20:59" x14ac:dyDescent="0.25">
      <c r="T4192" s="47"/>
      <c r="U4192"/>
      <c r="V4192"/>
      <c r="W4192"/>
      <c r="X4192"/>
      <c r="Y4192" s="47"/>
      <c r="Z4192"/>
      <c r="AA4192"/>
      <c r="AJ4192" s="47"/>
      <c r="AK4192"/>
      <c r="AL4192"/>
      <c r="AM4192"/>
      <c r="AN4192"/>
      <c r="AO4192" s="47"/>
      <c r="AP4192"/>
      <c r="AQ4192"/>
      <c r="AZ4192" s="47"/>
      <c r="BA4192"/>
      <c r="BB4192"/>
      <c r="BC4192"/>
      <c r="BD4192"/>
      <c r="BE4192" s="47"/>
      <c r="BF4192"/>
      <c r="BG4192"/>
    </row>
    <row r="4193" spans="20:59" x14ac:dyDescent="0.25">
      <c r="T4193" s="47"/>
      <c r="U4193"/>
      <c r="V4193"/>
      <c r="W4193"/>
      <c r="X4193"/>
      <c r="Y4193" s="47"/>
      <c r="Z4193"/>
      <c r="AA4193"/>
      <c r="AJ4193" s="47"/>
      <c r="AK4193"/>
      <c r="AL4193"/>
      <c r="AM4193"/>
      <c r="AN4193"/>
      <c r="AO4193" s="47"/>
      <c r="AP4193"/>
      <c r="AQ4193"/>
      <c r="AZ4193" s="47"/>
      <c r="BA4193"/>
      <c r="BB4193"/>
      <c r="BC4193"/>
      <c r="BD4193"/>
      <c r="BE4193" s="47"/>
      <c r="BF4193"/>
      <c r="BG4193"/>
    </row>
    <row r="4194" spans="20:59" x14ac:dyDescent="0.25">
      <c r="T4194" s="47"/>
      <c r="U4194"/>
      <c r="V4194"/>
      <c r="W4194"/>
      <c r="X4194"/>
      <c r="Y4194" s="47"/>
      <c r="Z4194"/>
      <c r="AA4194"/>
      <c r="AJ4194" s="47"/>
      <c r="AK4194"/>
      <c r="AL4194"/>
      <c r="AM4194"/>
      <c r="AN4194"/>
      <c r="AO4194" s="47"/>
      <c r="AP4194"/>
      <c r="AQ4194"/>
      <c r="AZ4194" s="47"/>
      <c r="BA4194"/>
      <c r="BB4194"/>
      <c r="BC4194"/>
      <c r="BD4194"/>
      <c r="BE4194" s="47"/>
      <c r="BF4194"/>
      <c r="BG4194"/>
    </row>
    <row r="4195" spans="20:59" x14ac:dyDescent="0.25">
      <c r="T4195" s="47"/>
      <c r="U4195"/>
      <c r="V4195"/>
      <c r="W4195"/>
      <c r="X4195"/>
      <c r="Y4195" s="47"/>
      <c r="Z4195"/>
      <c r="AA4195"/>
      <c r="AJ4195" s="47"/>
      <c r="AK4195"/>
      <c r="AL4195"/>
      <c r="AM4195"/>
      <c r="AN4195"/>
      <c r="AO4195" s="47"/>
      <c r="AP4195"/>
      <c r="AQ4195"/>
      <c r="AZ4195" s="47"/>
      <c r="BA4195"/>
      <c r="BB4195"/>
      <c r="BC4195"/>
      <c r="BD4195"/>
      <c r="BE4195" s="47"/>
      <c r="BF4195"/>
      <c r="BG4195"/>
    </row>
    <row r="4196" spans="20:59" x14ac:dyDescent="0.25">
      <c r="T4196" s="47"/>
      <c r="U4196"/>
      <c r="V4196"/>
      <c r="W4196"/>
      <c r="X4196"/>
      <c r="Y4196" s="47"/>
      <c r="Z4196"/>
      <c r="AA4196"/>
      <c r="AJ4196" s="47"/>
      <c r="AK4196"/>
      <c r="AL4196"/>
      <c r="AM4196"/>
      <c r="AN4196"/>
      <c r="AO4196" s="47"/>
      <c r="AP4196"/>
      <c r="AQ4196"/>
      <c r="AZ4196" s="47"/>
      <c r="BA4196"/>
      <c r="BB4196"/>
      <c r="BC4196"/>
      <c r="BD4196"/>
      <c r="BE4196" s="47"/>
      <c r="BF4196"/>
      <c r="BG4196"/>
    </row>
    <row r="4197" spans="20:59" x14ac:dyDescent="0.25">
      <c r="T4197" s="47"/>
      <c r="U4197"/>
      <c r="V4197"/>
      <c r="W4197"/>
      <c r="X4197"/>
      <c r="Y4197" s="47"/>
      <c r="Z4197"/>
      <c r="AA4197"/>
      <c r="AJ4197" s="47"/>
      <c r="AK4197"/>
      <c r="AL4197"/>
      <c r="AM4197"/>
      <c r="AN4197"/>
      <c r="AO4197" s="47"/>
      <c r="AP4197"/>
      <c r="AQ4197"/>
      <c r="AZ4197" s="47"/>
      <c r="BA4197"/>
      <c r="BB4197"/>
      <c r="BC4197"/>
      <c r="BD4197"/>
      <c r="BE4197" s="47"/>
      <c r="BF4197"/>
      <c r="BG4197"/>
    </row>
    <row r="4198" spans="20:59" x14ac:dyDescent="0.25">
      <c r="T4198" s="47"/>
      <c r="U4198"/>
      <c r="V4198"/>
      <c r="W4198"/>
      <c r="X4198"/>
      <c r="Y4198" s="47"/>
      <c r="Z4198"/>
      <c r="AA4198"/>
      <c r="AJ4198" s="47"/>
      <c r="AK4198"/>
      <c r="AL4198"/>
      <c r="AM4198"/>
      <c r="AN4198"/>
      <c r="AO4198" s="47"/>
      <c r="AP4198"/>
      <c r="AQ4198"/>
      <c r="AZ4198" s="47"/>
      <c r="BA4198"/>
      <c r="BB4198"/>
      <c r="BC4198"/>
      <c r="BD4198"/>
      <c r="BE4198" s="47"/>
      <c r="BF4198"/>
      <c r="BG4198"/>
    </row>
    <row r="4199" spans="20:59" x14ac:dyDescent="0.25">
      <c r="T4199" s="47"/>
      <c r="U4199"/>
      <c r="V4199"/>
      <c r="W4199"/>
      <c r="X4199"/>
      <c r="Y4199" s="47"/>
      <c r="Z4199"/>
      <c r="AA4199"/>
      <c r="AJ4199" s="47"/>
      <c r="AK4199"/>
      <c r="AL4199"/>
      <c r="AM4199"/>
      <c r="AN4199"/>
      <c r="AO4199" s="47"/>
      <c r="AP4199"/>
      <c r="AQ4199"/>
      <c r="AZ4199" s="47"/>
      <c r="BA4199"/>
      <c r="BB4199"/>
      <c r="BC4199"/>
      <c r="BD4199"/>
      <c r="BE4199" s="47"/>
      <c r="BF4199"/>
      <c r="BG4199"/>
    </row>
    <row r="4200" spans="20:59" x14ac:dyDescent="0.25">
      <c r="T4200" s="47"/>
      <c r="U4200"/>
      <c r="V4200"/>
      <c r="W4200"/>
      <c r="X4200"/>
      <c r="Y4200" s="47"/>
      <c r="Z4200"/>
      <c r="AA4200"/>
      <c r="AJ4200" s="47"/>
      <c r="AK4200"/>
      <c r="AL4200"/>
      <c r="AM4200"/>
      <c r="AN4200"/>
      <c r="AO4200" s="47"/>
      <c r="AP4200"/>
      <c r="AQ4200"/>
      <c r="AZ4200" s="47"/>
      <c r="BA4200"/>
      <c r="BB4200"/>
      <c r="BC4200"/>
      <c r="BD4200"/>
      <c r="BE4200" s="47"/>
      <c r="BF4200"/>
      <c r="BG4200"/>
    </row>
    <row r="4201" spans="20:59" x14ac:dyDescent="0.25">
      <c r="T4201" s="47"/>
      <c r="U4201"/>
      <c r="V4201"/>
      <c r="W4201"/>
      <c r="X4201"/>
      <c r="Y4201" s="47"/>
      <c r="Z4201"/>
      <c r="AA4201"/>
      <c r="AJ4201" s="47"/>
      <c r="AK4201"/>
      <c r="AL4201"/>
      <c r="AM4201"/>
      <c r="AN4201"/>
      <c r="AO4201" s="47"/>
      <c r="AP4201"/>
      <c r="AQ4201"/>
      <c r="AZ4201" s="47"/>
      <c r="BA4201"/>
      <c r="BB4201"/>
      <c r="BC4201"/>
      <c r="BD4201"/>
      <c r="BE4201" s="47"/>
      <c r="BF4201"/>
      <c r="BG4201"/>
    </row>
    <row r="4202" spans="20:59" x14ac:dyDescent="0.25">
      <c r="T4202" s="47"/>
      <c r="U4202"/>
      <c r="V4202"/>
      <c r="W4202"/>
      <c r="X4202"/>
      <c r="Y4202" s="47"/>
      <c r="Z4202"/>
      <c r="AA4202"/>
      <c r="AJ4202" s="47"/>
      <c r="AK4202"/>
      <c r="AL4202"/>
      <c r="AM4202"/>
      <c r="AN4202"/>
      <c r="AO4202" s="47"/>
      <c r="AP4202"/>
      <c r="AQ4202"/>
      <c r="AZ4202" s="47"/>
      <c r="BA4202"/>
      <c r="BB4202"/>
      <c r="BC4202"/>
      <c r="BD4202"/>
      <c r="BE4202" s="47"/>
      <c r="BF4202"/>
      <c r="BG4202"/>
    </row>
    <row r="4203" spans="20:59" x14ac:dyDescent="0.25">
      <c r="T4203" s="47"/>
      <c r="U4203"/>
      <c r="V4203"/>
      <c r="W4203"/>
      <c r="X4203"/>
      <c r="Y4203" s="47"/>
      <c r="Z4203"/>
      <c r="AA4203"/>
      <c r="AJ4203" s="47"/>
      <c r="AK4203"/>
      <c r="AL4203"/>
      <c r="AM4203"/>
      <c r="AN4203"/>
      <c r="AO4203" s="47"/>
      <c r="AP4203"/>
      <c r="AQ4203"/>
      <c r="AZ4203" s="47"/>
      <c r="BA4203"/>
      <c r="BB4203"/>
      <c r="BC4203"/>
      <c r="BD4203"/>
      <c r="BE4203" s="47"/>
      <c r="BF4203"/>
      <c r="BG4203"/>
    </row>
    <row r="4204" spans="20:59" x14ac:dyDescent="0.25">
      <c r="T4204" s="47"/>
      <c r="U4204"/>
      <c r="V4204"/>
      <c r="W4204"/>
      <c r="X4204"/>
      <c r="Y4204" s="47"/>
      <c r="Z4204"/>
      <c r="AA4204"/>
      <c r="AJ4204" s="47"/>
      <c r="AK4204"/>
      <c r="AL4204"/>
      <c r="AM4204"/>
      <c r="AN4204"/>
      <c r="AO4204" s="47"/>
      <c r="AP4204"/>
      <c r="AQ4204"/>
      <c r="AZ4204" s="47"/>
      <c r="BA4204"/>
      <c r="BB4204"/>
      <c r="BC4204"/>
      <c r="BD4204"/>
      <c r="BE4204" s="47"/>
      <c r="BF4204"/>
      <c r="BG4204"/>
    </row>
    <row r="4205" spans="20:59" x14ac:dyDescent="0.25">
      <c r="T4205" s="47"/>
      <c r="U4205"/>
      <c r="V4205"/>
      <c r="W4205"/>
      <c r="X4205"/>
      <c r="Y4205" s="47"/>
      <c r="Z4205"/>
      <c r="AA4205"/>
      <c r="AJ4205" s="47"/>
      <c r="AK4205"/>
      <c r="AL4205"/>
      <c r="AM4205"/>
      <c r="AN4205"/>
      <c r="AO4205" s="47"/>
      <c r="AP4205"/>
      <c r="AQ4205"/>
      <c r="AZ4205" s="47"/>
      <c r="BA4205"/>
      <c r="BB4205"/>
      <c r="BC4205"/>
      <c r="BD4205"/>
      <c r="BE4205" s="47"/>
      <c r="BF4205"/>
      <c r="BG4205"/>
    </row>
    <row r="4206" spans="20:59" x14ac:dyDescent="0.25">
      <c r="T4206" s="47"/>
      <c r="U4206"/>
      <c r="V4206"/>
      <c r="W4206"/>
      <c r="X4206"/>
      <c r="Y4206" s="47"/>
      <c r="Z4206"/>
      <c r="AA4206"/>
      <c r="AJ4206" s="47"/>
      <c r="AK4206"/>
      <c r="AL4206"/>
      <c r="AM4206"/>
      <c r="AN4206"/>
      <c r="AO4206" s="47"/>
      <c r="AP4206"/>
      <c r="AQ4206"/>
      <c r="AZ4206" s="47"/>
      <c r="BA4206"/>
      <c r="BB4206"/>
      <c r="BC4206"/>
      <c r="BD4206"/>
      <c r="BE4206" s="47"/>
      <c r="BF4206"/>
      <c r="BG4206"/>
    </row>
    <row r="4207" spans="20:59" x14ac:dyDescent="0.25">
      <c r="T4207" s="47"/>
      <c r="U4207"/>
      <c r="V4207"/>
      <c r="W4207"/>
      <c r="X4207"/>
      <c r="Y4207" s="47"/>
      <c r="Z4207"/>
      <c r="AA4207"/>
      <c r="AJ4207" s="47"/>
      <c r="AK4207"/>
      <c r="AL4207"/>
      <c r="AM4207"/>
      <c r="AN4207"/>
      <c r="AO4207" s="47"/>
      <c r="AP4207"/>
      <c r="AQ4207"/>
      <c r="AZ4207" s="47"/>
      <c r="BA4207"/>
      <c r="BB4207"/>
      <c r="BC4207"/>
      <c r="BD4207"/>
      <c r="BE4207" s="47"/>
      <c r="BF4207"/>
      <c r="BG4207"/>
    </row>
    <row r="4208" spans="20:59" x14ac:dyDescent="0.25">
      <c r="T4208" s="47"/>
      <c r="U4208"/>
      <c r="V4208"/>
      <c r="W4208"/>
      <c r="X4208"/>
      <c r="Y4208" s="47"/>
      <c r="Z4208"/>
      <c r="AA4208"/>
      <c r="AJ4208" s="47"/>
      <c r="AK4208"/>
      <c r="AL4208"/>
      <c r="AM4208"/>
      <c r="AN4208"/>
      <c r="AO4208" s="47"/>
      <c r="AP4208"/>
      <c r="AQ4208"/>
      <c r="AZ4208" s="47"/>
      <c r="BA4208"/>
      <c r="BB4208"/>
      <c r="BC4208"/>
      <c r="BD4208"/>
      <c r="BE4208" s="47"/>
      <c r="BF4208"/>
      <c r="BG4208"/>
    </row>
    <row r="4209" spans="20:59" x14ac:dyDescent="0.25">
      <c r="T4209" s="47"/>
      <c r="U4209"/>
      <c r="V4209"/>
      <c r="W4209"/>
      <c r="X4209"/>
      <c r="Y4209" s="47"/>
      <c r="Z4209"/>
      <c r="AA4209"/>
      <c r="AJ4209" s="47"/>
      <c r="AK4209"/>
      <c r="AL4209"/>
      <c r="AM4209"/>
      <c r="AN4209"/>
      <c r="AO4209" s="47"/>
      <c r="AP4209"/>
      <c r="AQ4209"/>
      <c r="AZ4209" s="47"/>
      <c r="BA4209"/>
      <c r="BB4209"/>
      <c r="BC4209"/>
      <c r="BD4209"/>
      <c r="BE4209" s="47"/>
      <c r="BF4209"/>
      <c r="BG4209"/>
    </row>
    <row r="4210" spans="20:59" x14ac:dyDescent="0.25">
      <c r="T4210" s="47"/>
      <c r="U4210"/>
      <c r="V4210"/>
      <c r="W4210"/>
      <c r="X4210"/>
      <c r="Y4210" s="47"/>
      <c r="Z4210"/>
      <c r="AA4210"/>
      <c r="AJ4210" s="47"/>
      <c r="AK4210"/>
      <c r="AL4210"/>
      <c r="AM4210"/>
      <c r="AN4210"/>
      <c r="AO4210" s="47"/>
      <c r="AP4210"/>
      <c r="AQ4210"/>
      <c r="AZ4210" s="47"/>
      <c r="BA4210"/>
      <c r="BB4210"/>
      <c r="BC4210"/>
      <c r="BD4210"/>
      <c r="BE4210" s="47"/>
      <c r="BF4210"/>
      <c r="BG4210"/>
    </row>
    <row r="4211" spans="20:59" x14ac:dyDescent="0.25">
      <c r="T4211" s="47"/>
      <c r="U4211"/>
      <c r="V4211"/>
      <c r="W4211"/>
      <c r="X4211"/>
      <c r="Y4211" s="47"/>
      <c r="Z4211"/>
      <c r="AA4211"/>
      <c r="AJ4211" s="47"/>
      <c r="AK4211"/>
      <c r="AL4211"/>
      <c r="AM4211"/>
      <c r="AN4211"/>
      <c r="AO4211" s="47"/>
      <c r="AP4211"/>
      <c r="AQ4211"/>
      <c r="AZ4211" s="47"/>
      <c r="BA4211"/>
      <c r="BB4211"/>
      <c r="BC4211"/>
      <c r="BD4211"/>
      <c r="BE4211" s="47"/>
      <c r="BF4211"/>
      <c r="BG4211"/>
    </row>
    <row r="4212" spans="20:59" x14ac:dyDescent="0.25">
      <c r="T4212" s="47"/>
      <c r="U4212"/>
      <c r="V4212"/>
      <c r="W4212"/>
      <c r="X4212"/>
      <c r="Y4212" s="47"/>
      <c r="Z4212"/>
      <c r="AA4212"/>
      <c r="AJ4212" s="47"/>
      <c r="AK4212"/>
      <c r="AL4212"/>
      <c r="AM4212"/>
      <c r="AN4212"/>
      <c r="AO4212" s="47"/>
      <c r="AP4212"/>
      <c r="AQ4212"/>
      <c r="AZ4212" s="47"/>
      <c r="BA4212"/>
      <c r="BB4212"/>
      <c r="BC4212"/>
      <c r="BD4212"/>
      <c r="BE4212" s="47"/>
      <c r="BF4212"/>
      <c r="BG4212"/>
    </row>
    <row r="4213" spans="20:59" x14ac:dyDescent="0.25">
      <c r="T4213" s="47"/>
      <c r="U4213"/>
      <c r="V4213"/>
      <c r="W4213"/>
      <c r="X4213"/>
      <c r="Y4213" s="47"/>
      <c r="Z4213"/>
      <c r="AA4213"/>
      <c r="AJ4213" s="47"/>
      <c r="AK4213"/>
      <c r="AL4213"/>
      <c r="AM4213"/>
      <c r="AN4213"/>
      <c r="AO4213" s="47"/>
      <c r="AP4213"/>
      <c r="AQ4213"/>
      <c r="AZ4213" s="47"/>
      <c r="BA4213"/>
      <c r="BB4213"/>
      <c r="BC4213"/>
      <c r="BD4213"/>
      <c r="BE4213" s="47"/>
      <c r="BF4213"/>
      <c r="BG4213"/>
    </row>
    <row r="4214" spans="20:59" x14ac:dyDescent="0.25">
      <c r="T4214" s="47"/>
      <c r="U4214"/>
      <c r="V4214"/>
      <c r="W4214"/>
      <c r="X4214"/>
      <c r="Y4214" s="47"/>
      <c r="Z4214"/>
      <c r="AA4214"/>
      <c r="AJ4214" s="47"/>
      <c r="AK4214"/>
      <c r="AL4214"/>
      <c r="AM4214"/>
      <c r="AN4214"/>
      <c r="AO4214" s="47"/>
      <c r="AP4214"/>
      <c r="AQ4214"/>
      <c r="AZ4214" s="47"/>
      <c r="BA4214"/>
      <c r="BB4214"/>
      <c r="BC4214"/>
      <c r="BD4214"/>
      <c r="BE4214" s="47"/>
      <c r="BF4214"/>
      <c r="BG4214"/>
    </row>
    <row r="4215" spans="20:59" x14ac:dyDescent="0.25">
      <c r="T4215" s="47"/>
      <c r="U4215"/>
      <c r="V4215"/>
      <c r="W4215"/>
      <c r="X4215"/>
      <c r="Y4215" s="47"/>
      <c r="Z4215"/>
      <c r="AA4215"/>
      <c r="AJ4215" s="47"/>
      <c r="AK4215"/>
      <c r="AL4215"/>
      <c r="AM4215"/>
      <c r="AN4215"/>
      <c r="AO4215" s="47"/>
      <c r="AP4215"/>
      <c r="AQ4215"/>
      <c r="AZ4215" s="47"/>
      <c r="BA4215"/>
      <c r="BB4215"/>
      <c r="BC4215"/>
      <c r="BD4215"/>
      <c r="BE4215" s="47"/>
      <c r="BF4215"/>
      <c r="BG4215"/>
    </row>
    <row r="4216" spans="20:59" x14ac:dyDescent="0.25">
      <c r="T4216" s="47"/>
      <c r="U4216"/>
      <c r="V4216"/>
      <c r="W4216"/>
      <c r="X4216"/>
      <c r="Y4216" s="47"/>
      <c r="Z4216"/>
      <c r="AA4216"/>
      <c r="AJ4216" s="47"/>
      <c r="AK4216"/>
      <c r="AL4216"/>
      <c r="AM4216"/>
      <c r="AN4216"/>
      <c r="AO4216" s="47"/>
      <c r="AP4216"/>
      <c r="AQ4216"/>
      <c r="AZ4216" s="47"/>
      <c r="BA4216"/>
      <c r="BB4216"/>
      <c r="BC4216"/>
      <c r="BD4216"/>
      <c r="BE4216" s="47"/>
      <c r="BF4216"/>
      <c r="BG4216"/>
    </row>
    <row r="4217" spans="20:59" x14ac:dyDescent="0.25">
      <c r="T4217" s="47"/>
      <c r="U4217"/>
      <c r="V4217"/>
      <c r="W4217"/>
      <c r="X4217"/>
      <c r="Y4217" s="47"/>
      <c r="Z4217"/>
      <c r="AA4217"/>
      <c r="AJ4217" s="47"/>
      <c r="AK4217"/>
      <c r="AL4217"/>
      <c r="AM4217"/>
      <c r="AN4217"/>
      <c r="AO4217" s="47"/>
      <c r="AP4217"/>
      <c r="AQ4217"/>
      <c r="AZ4217" s="47"/>
      <c r="BA4217"/>
      <c r="BB4217"/>
      <c r="BC4217"/>
      <c r="BD4217"/>
      <c r="BE4217" s="47"/>
      <c r="BF4217"/>
      <c r="BG4217"/>
    </row>
    <row r="4218" spans="20:59" x14ac:dyDescent="0.25">
      <c r="T4218" s="47"/>
      <c r="U4218"/>
      <c r="V4218"/>
      <c r="W4218"/>
      <c r="X4218"/>
      <c r="Y4218" s="47"/>
      <c r="Z4218"/>
      <c r="AA4218"/>
      <c r="AJ4218" s="47"/>
      <c r="AK4218"/>
      <c r="AL4218"/>
      <c r="AM4218"/>
      <c r="AN4218"/>
      <c r="AO4218" s="47"/>
      <c r="AP4218"/>
      <c r="AQ4218"/>
      <c r="AZ4218" s="47"/>
      <c r="BA4218"/>
      <c r="BB4218"/>
      <c r="BC4218"/>
      <c r="BD4218"/>
      <c r="BE4218" s="47"/>
      <c r="BF4218"/>
      <c r="BG4218"/>
    </row>
    <row r="4219" spans="20:59" x14ac:dyDescent="0.25">
      <c r="T4219" s="47"/>
      <c r="U4219"/>
      <c r="V4219"/>
      <c r="W4219"/>
      <c r="X4219"/>
      <c r="Y4219" s="47"/>
      <c r="Z4219"/>
      <c r="AA4219"/>
      <c r="AJ4219" s="47"/>
      <c r="AK4219"/>
      <c r="AL4219"/>
      <c r="AM4219"/>
      <c r="AN4219"/>
      <c r="AO4219" s="47"/>
      <c r="AP4219"/>
      <c r="AQ4219"/>
      <c r="AZ4219" s="47"/>
      <c r="BA4219"/>
      <c r="BB4219"/>
      <c r="BC4219"/>
      <c r="BD4219"/>
      <c r="BE4219" s="47"/>
      <c r="BF4219"/>
      <c r="BG4219"/>
    </row>
    <row r="4220" spans="20:59" x14ac:dyDescent="0.25">
      <c r="T4220" s="47"/>
      <c r="U4220"/>
      <c r="V4220"/>
      <c r="W4220"/>
      <c r="X4220"/>
      <c r="Y4220" s="47"/>
      <c r="Z4220"/>
      <c r="AA4220"/>
      <c r="AJ4220" s="47"/>
      <c r="AK4220"/>
      <c r="AL4220"/>
      <c r="AM4220"/>
      <c r="AN4220"/>
      <c r="AO4220" s="47"/>
      <c r="AP4220"/>
      <c r="AQ4220"/>
      <c r="AZ4220" s="47"/>
      <c r="BA4220"/>
      <c r="BB4220"/>
      <c r="BC4220"/>
      <c r="BD4220"/>
      <c r="BE4220" s="47"/>
      <c r="BF4220"/>
      <c r="BG4220"/>
    </row>
    <row r="4221" spans="20:59" x14ac:dyDescent="0.25">
      <c r="T4221" s="47"/>
      <c r="U4221"/>
      <c r="V4221"/>
      <c r="W4221"/>
      <c r="X4221"/>
      <c r="Y4221" s="47"/>
      <c r="Z4221"/>
      <c r="AA4221"/>
      <c r="AJ4221" s="47"/>
      <c r="AK4221"/>
      <c r="AL4221"/>
      <c r="AM4221"/>
      <c r="AN4221"/>
      <c r="AO4221" s="47"/>
      <c r="AP4221"/>
      <c r="AQ4221"/>
      <c r="AZ4221" s="47"/>
      <c r="BA4221"/>
      <c r="BB4221"/>
      <c r="BC4221"/>
      <c r="BD4221"/>
      <c r="BE4221" s="47"/>
      <c r="BF4221"/>
      <c r="BG4221"/>
    </row>
    <row r="4222" spans="20:59" x14ac:dyDescent="0.25">
      <c r="T4222" s="47"/>
      <c r="U4222"/>
      <c r="V4222"/>
      <c r="W4222"/>
      <c r="X4222"/>
      <c r="Y4222" s="47"/>
      <c r="Z4222"/>
      <c r="AA4222"/>
      <c r="AJ4222" s="47"/>
      <c r="AK4222"/>
      <c r="AL4222"/>
      <c r="AM4222"/>
      <c r="AN4222"/>
      <c r="AO4222" s="47"/>
      <c r="AP4222"/>
      <c r="AQ4222"/>
      <c r="AZ4222" s="47"/>
      <c r="BA4222"/>
      <c r="BB4222"/>
      <c r="BC4222"/>
      <c r="BD4222"/>
      <c r="BE4222" s="47"/>
      <c r="BF4222"/>
      <c r="BG4222"/>
    </row>
    <row r="4223" spans="20:59" x14ac:dyDescent="0.25">
      <c r="T4223" s="47"/>
      <c r="U4223"/>
      <c r="V4223"/>
      <c r="W4223"/>
      <c r="X4223"/>
      <c r="Y4223" s="47"/>
      <c r="Z4223"/>
      <c r="AA4223"/>
      <c r="AJ4223" s="47"/>
      <c r="AK4223"/>
      <c r="AL4223"/>
      <c r="AM4223"/>
      <c r="AN4223"/>
      <c r="AO4223" s="47"/>
      <c r="AP4223"/>
      <c r="AQ4223"/>
      <c r="AZ4223" s="47"/>
      <c r="BA4223"/>
      <c r="BB4223"/>
      <c r="BC4223"/>
      <c r="BD4223"/>
      <c r="BE4223" s="47"/>
      <c r="BF4223"/>
      <c r="BG4223"/>
    </row>
    <row r="4224" spans="20:59" x14ac:dyDescent="0.25">
      <c r="T4224" s="47"/>
      <c r="U4224"/>
      <c r="V4224"/>
      <c r="W4224"/>
      <c r="X4224"/>
      <c r="Y4224" s="47"/>
      <c r="Z4224"/>
      <c r="AA4224"/>
      <c r="AJ4224" s="47"/>
      <c r="AK4224"/>
      <c r="AL4224"/>
      <c r="AM4224"/>
      <c r="AN4224"/>
      <c r="AO4224" s="47"/>
      <c r="AP4224"/>
      <c r="AQ4224"/>
      <c r="AZ4224" s="47"/>
      <c r="BA4224"/>
      <c r="BB4224"/>
      <c r="BC4224"/>
      <c r="BD4224"/>
      <c r="BE4224" s="47"/>
      <c r="BF4224"/>
      <c r="BG4224"/>
    </row>
    <row r="4225" spans="20:59" x14ac:dyDescent="0.25">
      <c r="T4225" s="47"/>
      <c r="U4225"/>
      <c r="V4225"/>
      <c r="W4225"/>
      <c r="X4225"/>
      <c r="Y4225" s="47"/>
      <c r="Z4225"/>
      <c r="AA4225"/>
      <c r="AJ4225" s="47"/>
      <c r="AK4225"/>
      <c r="AL4225"/>
      <c r="AM4225"/>
      <c r="AN4225"/>
      <c r="AO4225" s="47"/>
      <c r="AP4225"/>
      <c r="AQ4225"/>
      <c r="AZ4225" s="47"/>
      <c r="BA4225"/>
      <c r="BB4225"/>
      <c r="BC4225"/>
      <c r="BD4225"/>
      <c r="BE4225" s="47"/>
      <c r="BF4225"/>
      <c r="BG4225"/>
    </row>
    <row r="4226" spans="20:59" x14ac:dyDescent="0.25">
      <c r="T4226" s="47"/>
      <c r="U4226"/>
      <c r="V4226"/>
      <c r="W4226"/>
      <c r="X4226"/>
      <c r="Y4226" s="47"/>
      <c r="Z4226"/>
      <c r="AA4226"/>
      <c r="AJ4226" s="47"/>
      <c r="AK4226"/>
      <c r="AL4226"/>
      <c r="AM4226"/>
      <c r="AN4226"/>
      <c r="AO4226" s="47"/>
      <c r="AP4226"/>
      <c r="AQ4226"/>
      <c r="AZ4226" s="47"/>
      <c r="BA4226"/>
      <c r="BB4226"/>
      <c r="BC4226"/>
      <c r="BD4226"/>
      <c r="BE4226" s="47"/>
      <c r="BF4226"/>
      <c r="BG4226"/>
    </row>
    <row r="4227" spans="20:59" x14ac:dyDescent="0.25">
      <c r="T4227" s="47"/>
      <c r="U4227"/>
      <c r="V4227"/>
      <c r="W4227"/>
      <c r="X4227"/>
      <c r="Y4227" s="47"/>
      <c r="Z4227"/>
      <c r="AA4227"/>
      <c r="AJ4227" s="47"/>
      <c r="AK4227"/>
      <c r="AL4227"/>
      <c r="AM4227"/>
      <c r="AN4227"/>
      <c r="AO4227" s="47"/>
      <c r="AP4227"/>
      <c r="AQ4227"/>
      <c r="AZ4227" s="47"/>
      <c r="BA4227"/>
      <c r="BB4227"/>
      <c r="BC4227"/>
      <c r="BD4227"/>
      <c r="BE4227" s="47"/>
      <c r="BF4227"/>
      <c r="BG4227"/>
    </row>
    <row r="4228" spans="20:59" x14ac:dyDescent="0.25">
      <c r="T4228" s="47"/>
      <c r="U4228"/>
      <c r="V4228"/>
      <c r="W4228"/>
      <c r="X4228"/>
      <c r="Y4228" s="47"/>
      <c r="Z4228"/>
      <c r="AA4228"/>
      <c r="AJ4228" s="47"/>
      <c r="AK4228"/>
      <c r="AL4228"/>
      <c r="AM4228"/>
      <c r="AN4228"/>
      <c r="AO4228" s="47"/>
      <c r="AP4228"/>
      <c r="AQ4228"/>
      <c r="AZ4228" s="47"/>
      <c r="BA4228"/>
      <c r="BB4228"/>
      <c r="BC4228"/>
      <c r="BD4228"/>
      <c r="BE4228" s="47"/>
      <c r="BF4228"/>
      <c r="BG4228"/>
    </row>
    <row r="4229" spans="20:59" x14ac:dyDescent="0.25">
      <c r="T4229" s="47"/>
      <c r="U4229"/>
      <c r="V4229"/>
      <c r="W4229"/>
      <c r="X4229"/>
      <c r="Y4229" s="47"/>
      <c r="Z4229"/>
      <c r="AA4229"/>
      <c r="AJ4229" s="47"/>
      <c r="AK4229"/>
      <c r="AL4229"/>
      <c r="AM4229"/>
      <c r="AN4229"/>
      <c r="AO4229" s="47"/>
      <c r="AP4229"/>
      <c r="AQ4229"/>
      <c r="AZ4229" s="47"/>
      <c r="BA4229"/>
      <c r="BB4229"/>
      <c r="BC4229"/>
      <c r="BD4229"/>
      <c r="BE4229" s="47"/>
      <c r="BF4229"/>
      <c r="BG4229"/>
    </row>
    <row r="4230" spans="20:59" x14ac:dyDescent="0.25">
      <c r="T4230" s="47"/>
      <c r="U4230"/>
      <c r="V4230"/>
      <c r="W4230"/>
      <c r="X4230"/>
      <c r="Y4230" s="47"/>
      <c r="Z4230"/>
      <c r="AA4230"/>
      <c r="AJ4230" s="47"/>
      <c r="AK4230"/>
      <c r="AL4230"/>
      <c r="AM4230"/>
      <c r="AN4230"/>
      <c r="AO4230" s="47"/>
      <c r="AP4230"/>
      <c r="AQ4230"/>
      <c r="AZ4230" s="47"/>
      <c r="BA4230"/>
      <c r="BB4230"/>
      <c r="BC4230"/>
      <c r="BD4230"/>
      <c r="BE4230" s="47"/>
      <c r="BF4230"/>
      <c r="BG4230"/>
    </row>
    <row r="4231" spans="20:59" x14ac:dyDescent="0.25">
      <c r="T4231" s="47"/>
      <c r="U4231"/>
      <c r="V4231"/>
      <c r="W4231"/>
      <c r="X4231"/>
      <c r="Y4231" s="47"/>
      <c r="Z4231"/>
      <c r="AA4231"/>
      <c r="AJ4231" s="47"/>
      <c r="AK4231"/>
      <c r="AL4231"/>
      <c r="AM4231"/>
      <c r="AN4231"/>
      <c r="AO4231" s="47"/>
      <c r="AP4231"/>
      <c r="AQ4231"/>
      <c r="AZ4231" s="47"/>
      <c r="BA4231"/>
      <c r="BB4231"/>
      <c r="BC4231"/>
      <c r="BD4231"/>
      <c r="BE4231" s="47"/>
      <c r="BF4231"/>
      <c r="BG4231"/>
    </row>
    <row r="4232" spans="20:59" x14ac:dyDescent="0.25">
      <c r="T4232" s="47"/>
      <c r="U4232"/>
      <c r="V4232"/>
      <c r="W4232"/>
      <c r="X4232"/>
      <c r="Y4232" s="47"/>
      <c r="Z4232"/>
      <c r="AA4232"/>
      <c r="AJ4232" s="47"/>
      <c r="AK4232"/>
      <c r="AL4232"/>
      <c r="AM4232"/>
      <c r="AN4232"/>
      <c r="AO4232" s="47"/>
      <c r="AP4232"/>
      <c r="AQ4232"/>
      <c r="AZ4232" s="47"/>
      <c r="BA4232"/>
      <c r="BB4232"/>
      <c r="BC4232"/>
      <c r="BD4232"/>
      <c r="BE4232" s="47"/>
      <c r="BF4232"/>
      <c r="BG4232"/>
    </row>
    <row r="4233" spans="20:59" x14ac:dyDescent="0.25">
      <c r="T4233" s="47"/>
      <c r="U4233"/>
      <c r="V4233"/>
      <c r="W4233"/>
      <c r="X4233"/>
      <c r="Y4233" s="47"/>
      <c r="Z4233"/>
      <c r="AA4233"/>
      <c r="AJ4233" s="47"/>
      <c r="AK4233"/>
      <c r="AL4233"/>
      <c r="AM4233"/>
      <c r="AN4233"/>
      <c r="AO4233" s="47"/>
      <c r="AP4233"/>
      <c r="AQ4233"/>
      <c r="AZ4233" s="47"/>
      <c r="BA4233"/>
      <c r="BB4233"/>
      <c r="BC4233"/>
      <c r="BD4233"/>
      <c r="BE4233" s="47"/>
      <c r="BF4233"/>
      <c r="BG4233"/>
    </row>
    <row r="4234" spans="20:59" x14ac:dyDescent="0.25">
      <c r="T4234" s="47"/>
      <c r="U4234"/>
      <c r="V4234"/>
      <c r="W4234"/>
      <c r="X4234"/>
      <c r="Y4234" s="47"/>
      <c r="Z4234"/>
      <c r="AA4234"/>
      <c r="AJ4234" s="47"/>
      <c r="AK4234"/>
      <c r="AL4234"/>
      <c r="AM4234"/>
      <c r="AN4234"/>
      <c r="AO4234" s="47"/>
      <c r="AP4234"/>
      <c r="AQ4234"/>
      <c r="AZ4234" s="47"/>
      <c r="BA4234"/>
      <c r="BB4234"/>
      <c r="BC4234"/>
      <c r="BD4234"/>
      <c r="BE4234" s="47"/>
      <c r="BF4234"/>
      <c r="BG4234"/>
    </row>
    <row r="4235" spans="20:59" x14ac:dyDescent="0.25">
      <c r="T4235" s="47"/>
      <c r="U4235"/>
      <c r="V4235"/>
      <c r="W4235"/>
      <c r="X4235"/>
      <c r="Y4235" s="47"/>
      <c r="Z4235"/>
      <c r="AA4235"/>
      <c r="AJ4235" s="47"/>
      <c r="AK4235"/>
      <c r="AL4235"/>
      <c r="AM4235"/>
      <c r="AN4235"/>
      <c r="AO4235" s="47"/>
      <c r="AP4235"/>
      <c r="AQ4235"/>
      <c r="AZ4235" s="47"/>
      <c r="BA4235"/>
      <c r="BB4235"/>
      <c r="BC4235"/>
      <c r="BD4235"/>
      <c r="BE4235" s="47"/>
      <c r="BF4235"/>
      <c r="BG4235"/>
    </row>
    <row r="4236" spans="20:59" x14ac:dyDescent="0.25">
      <c r="T4236" s="47"/>
      <c r="U4236"/>
      <c r="V4236"/>
      <c r="W4236"/>
      <c r="X4236"/>
      <c r="Y4236" s="47"/>
      <c r="Z4236"/>
      <c r="AA4236"/>
      <c r="AJ4236" s="47"/>
      <c r="AK4236"/>
      <c r="AL4236"/>
      <c r="AM4236"/>
      <c r="AN4236"/>
      <c r="AO4236" s="47"/>
      <c r="AP4236"/>
      <c r="AQ4236"/>
      <c r="AZ4236" s="47"/>
      <c r="BA4236"/>
      <c r="BB4236"/>
      <c r="BC4236"/>
      <c r="BD4236"/>
      <c r="BE4236" s="47"/>
      <c r="BF4236"/>
      <c r="BG4236"/>
    </row>
    <row r="4237" spans="20:59" x14ac:dyDescent="0.25">
      <c r="T4237" s="47"/>
      <c r="U4237"/>
      <c r="V4237"/>
      <c r="W4237"/>
      <c r="X4237"/>
      <c r="Y4237" s="47"/>
      <c r="Z4237"/>
      <c r="AA4237"/>
      <c r="AJ4237" s="47"/>
      <c r="AK4237"/>
      <c r="AL4237"/>
      <c r="AM4237"/>
      <c r="AN4237"/>
      <c r="AO4237" s="47"/>
      <c r="AP4237"/>
      <c r="AQ4237"/>
      <c r="AZ4237" s="47"/>
      <c r="BA4237"/>
      <c r="BB4237"/>
      <c r="BC4237"/>
      <c r="BD4237"/>
      <c r="BE4237" s="47"/>
      <c r="BF4237"/>
      <c r="BG4237"/>
    </row>
    <row r="4238" spans="20:59" x14ac:dyDescent="0.25">
      <c r="T4238" s="47"/>
      <c r="U4238"/>
      <c r="V4238"/>
      <c r="W4238"/>
      <c r="X4238"/>
      <c r="Y4238" s="47"/>
      <c r="Z4238"/>
      <c r="AA4238"/>
      <c r="AJ4238" s="47"/>
      <c r="AK4238"/>
      <c r="AL4238"/>
      <c r="AM4238"/>
      <c r="AN4238"/>
      <c r="AO4238" s="47"/>
      <c r="AP4238"/>
      <c r="AQ4238"/>
      <c r="AZ4238" s="47"/>
      <c r="BA4238"/>
      <c r="BB4238"/>
      <c r="BC4238"/>
      <c r="BD4238"/>
      <c r="BE4238" s="47"/>
      <c r="BF4238"/>
      <c r="BG4238"/>
    </row>
    <row r="4239" spans="20:59" x14ac:dyDescent="0.25">
      <c r="T4239" s="47"/>
      <c r="U4239"/>
      <c r="V4239"/>
      <c r="W4239"/>
      <c r="X4239"/>
      <c r="Y4239" s="47"/>
      <c r="Z4239"/>
      <c r="AA4239"/>
      <c r="AJ4239" s="47"/>
      <c r="AK4239"/>
      <c r="AL4239"/>
      <c r="AM4239"/>
      <c r="AN4239"/>
      <c r="AO4239" s="47"/>
      <c r="AP4239"/>
      <c r="AQ4239"/>
      <c r="AZ4239" s="47"/>
      <c r="BA4239"/>
      <c r="BB4239"/>
      <c r="BC4239"/>
      <c r="BD4239"/>
      <c r="BE4239" s="47"/>
      <c r="BF4239"/>
      <c r="BG4239"/>
    </row>
    <row r="4240" spans="20:59" x14ac:dyDescent="0.25">
      <c r="T4240" s="47"/>
      <c r="U4240"/>
      <c r="V4240"/>
      <c r="W4240"/>
      <c r="X4240"/>
      <c r="Y4240" s="47"/>
      <c r="Z4240"/>
      <c r="AA4240"/>
      <c r="AJ4240" s="47"/>
      <c r="AK4240"/>
      <c r="AL4240"/>
      <c r="AM4240"/>
      <c r="AN4240"/>
      <c r="AO4240" s="47"/>
      <c r="AP4240"/>
      <c r="AQ4240"/>
      <c r="AZ4240" s="47"/>
      <c r="BA4240"/>
      <c r="BB4240"/>
      <c r="BC4240"/>
      <c r="BD4240"/>
      <c r="BE4240" s="47"/>
      <c r="BF4240"/>
      <c r="BG4240"/>
    </row>
    <row r="4241" spans="20:59" x14ac:dyDescent="0.25">
      <c r="T4241" s="47"/>
      <c r="U4241"/>
      <c r="V4241"/>
      <c r="W4241"/>
      <c r="X4241"/>
      <c r="Y4241" s="47"/>
      <c r="Z4241"/>
      <c r="AA4241"/>
      <c r="AJ4241" s="47"/>
      <c r="AK4241"/>
      <c r="AL4241"/>
      <c r="AM4241"/>
      <c r="AN4241"/>
      <c r="AO4241" s="47"/>
      <c r="AP4241"/>
      <c r="AQ4241"/>
      <c r="AZ4241" s="47"/>
      <c r="BA4241"/>
      <c r="BB4241"/>
      <c r="BC4241"/>
      <c r="BD4241"/>
      <c r="BE4241" s="47"/>
      <c r="BF4241"/>
      <c r="BG4241"/>
    </row>
    <row r="4242" spans="20:59" x14ac:dyDescent="0.25">
      <c r="T4242" s="47"/>
      <c r="U4242"/>
      <c r="V4242"/>
      <c r="W4242"/>
      <c r="X4242"/>
      <c r="Y4242" s="47"/>
      <c r="Z4242"/>
      <c r="AA4242"/>
      <c r="AJ4242" s="47"/>
      <c r="AK4242"/>
      <c r="AL4242"/>
      <c r="AM4242"/>
      <c r="AN4242"/>
      <c r="AO4242" s="47"/>
      <c r="AP4242"/>
      <c r="AQ4242"/>
      <c r="AZ4242" s="47"/>
      <c r="BA4242"/>
      <c r="BB4242"/>
      <c r="BC4242"/>
      <c r="BD4242"/>
      <c r="BE4242" s="47"/>
      <c r="BF4242"/>
      <c r="BG4242"/>
    </row>
    <row r="4243" spans="20:59" x14ac:dyDescent="0.25">
      <c r="T4243" s="47"/>
      <c r="U4243"/>
      <c r="V4243"/>
      <c r="W4243"/>
      <c r="X4243"/>
      <c r="Y4243" s="47"/>
      <c r="Z4243"/>
      <c r="AA4243"/>
      <c r="AJ4243" s="47"/>
      <c r="AK4243"/>
      <c r="AL4243"/>
      <c r="AM4243"/>
      <c r="AN4243"/>
      <c r="AO4243" s="47"/>
      <c r="AP4243"/>
      <c r="AQ4243"/>
      <c r="AZ4243" s="47"/>
      <c r="BA4243"/>
      <c r="BB4243"/>
      <c r="BC4243"/>
      <c r="BD4243"/>
      <c r="BE4243" s="47"/>
      <c r="BF4243"/>
      <c r="BG4243"/>
    </row>
    <row r="4244" spans="20:59" x14ac:dyDescent="0.25">
      <c r="T4244" s="47"/>
      <c r="U4244"/>
      <c r="V4244"/>
      <c r="W4244"/>
      <c r="X4244"/>
      <c r="Y4244" s="47"/>
      <c r="Z4244"/>
      <c r="AA4244"/>
      <c r="AJ4244" s="47"/>
      <c r="AK4244"/>
      <c r="AL4244"/>
      <c r="AM4244"/>
      <c r="AN4244"/>
      <c r="AO4244" s="47"/>
      <c r="AP4244"/>
      <c r="AQ4244"/>
      <c r="AZ4244" s="47"/>
      <c r="BA4244"/>
      <c r="BB4244"/>
      <c r="BC4244"/>
      <c r="BD4244"/>
      <c r="BE4244" s="47"/>
      <c r="BF4244"/>
      <c r="BG4244"/>
    </row>
    <row r="4245" spans="20:59" x14ac:dyDescent="0.25">
      <c r="T4245" s="47"/>
      <c r="U4245"/>
      <c r="V4245"/>
      <c r="W4245"/>
      <c r="X4245"/>
      <c r="Y4245" s="47"/>
      <c r="Z4245"/>
      <c r="AA4245"/>
      <c r="AJ4245" s="47"/>
      <c r="AK4245"/>
      <c r="AL4245"/>
      <c r="AM4245"/>
      <c r="AN4245"/>
      <c r="AO4245" s="47"/>
      <c r="AP4245"/>
      <c r="AQ4245"/>
      <c r="AZ4245" s="47"/>
      <c r="BA4245"/>
      <c r="BB4245"/>
      <c r="BC4245"/>
      <c r="BD4245"/>
      <c r="BE4245" s="47"/>
      <c r="BF4245"/>
      <c r="BG4245"/>
    </row>
    <row r="4246" spans="20:59" x14ac:dyDescent="0.25">
      <c r="T4246" s="47"/>
      <c r="U4246"/>
      <c r="V4246"/>
      <c r="W4246"/>
      <c r="X4246"/>
      <c r="Y4246" s="47"/>
      <c r="Z4246"/>
      <c r="AA4246"/>
      <c r="AJ4246" s="47"/>
      <c r="AK4246"/>
      <c r="AL4246"/>
      <c r="AM4246"/>
      <c r="AN4246"/>
      <c r="AO4246" s="47"/>
      <c r="AP4246"/>
      <c r="AQ4246"/>
      <c r="AZ4246" s="47"/>
      <c r="BA4246"/>
      <c r="BB4246"/>
      <c r="BC4246"/>
      <c r="BD4246"/>
      <c r="BE4246" s="47"/>
      <c r="BF4246"/>
      <c r="BG4246"/>
    </row>
    <row r="4247" spans="20:59" x14ac:dyDescent="0.25">
      <c r="T4247" s="47"/>
      <c r="U4247"/>
      <c r="V4247"/>
      <c r="W4247"/>
      <c r="X4247"/>
      <c r="Y4247" s="47"/>
      <c r="Z4247"/>
      <c r="AA4247"/>
      <c r="AJ4247" s="47"/>
      <c r="AK4247"/>
      <c r="AL4247"/>
      <c r="AM4247"/>
      <c r="AN4247"/>
      <c r="AO4247" s="47"/>
      <c r="AP4247"/>
      <c r="AQ4247"/>
      <c r="AZ4247" s="47"/>
      <c r="BA4247"/>
      <c r="BB4247"/>
      <c r="BC4247"/>
      <c r="BD4247"/>
      <c r="BE4247" s="47"/>
      <c r="BF4247"/>
      <c r="BG4247"/>
    </row>
    <row r="4248" spans="20:59" x14ac:dyDescent="0.25">
      <c r="T4248" s="47"/>
      <c r="U4248"/>
      <c r="V4248"/>
      <c r="W4248"/>
      <c r="X4248"/>
      <c r="Y4248" s="47"/>
      <c r="Z4248"/>
      <c r="AA4248"/>
      <c r="AJ4248" s="47"/>
      <c r="AK4248"/>
      <c r="AL4248"/>
      <c r="AM4248"/>
      <c r="AN4248"/>
      <c r="AO4248" s="47"/>
      <c r="AP4248"/>
      <c r="AQ4248"/>
      <c r="AZ4248" s="47"/>
      <c r="BA4248"/>
      <c r="BB4248"/>
      <c r="BC4248"/>
      <c r="BD4248"/>
      <c r="BE4248" s="47"/>
      <c r="BF4248"/>
      <c r="BG4248"/>
    </row>
    <row r="4249" spans="20:59" x14ac:dyDescent="0.25">
      <c r="T4249" s="47"/>
      <c r="U4249"/>
      <c r="V4249"/>
      <c r="W4249"/>
      <c r="X4249"/>
      <c r="Y4249" s="47"/>
      <c r="Z4249"/>
      <c r="AA4249"/>
      <c r="AJ4249" s="47"/>
      <c r="AK4249"/>
      <c r="AL4249"/>
      <c r="AM4249"/>
      <c r="AN4249"/>
      <c r="AO4249" s="47"/>
      <c r="AP4249"/>
      <c r="AQ4249"/>
      <c r="AZ4249" s="47"/>
      <c r="BA4249"/>
      <c r="BB4249"/>
      <c r="BC4249"/>
      <c r="BD4249"/>
      <c r="BE4249" s="47"/>
      <c r="BF4249"/>
      <c r="BG4249"/>
    </row>
    <row r="4250" spans="20:59" x14ac:dyDescent="0.25">
      <c r="T4250" s="47"/>
      <c r="U4250"/>
      <c r="V4250"/>
      <c r="W4250"/>
      <c r="X4250"/>
      <c r="Y4250" s="47"/>
      <c r="Z4250"/>
      <c r="AA4250"/>
      <c r="AJ4250" s="47"/>
      <c r="AK4250"/>
      <c r="AL4250"/>
      <c r="AM4250"/>
      <c r="AN4250"/>
      <c r="AO4250" s="47"/>
      <c r="AP4250"/>
      <c r="AQ4250"/>
      <c r="AZ4250" s="47"/>
      <c r="BA4250"/>
      <c r="BB4250"/>
      <c r="BC4250"/>
      <c r="BD4250"/>
      <c r="BE4250" s="47"/>
      <c r="BF4250"/>
      <c r="BG4250"/>
    </row>
    <row r="4251" spans="20:59" x14ac:dyDescent="0.25">
      <c r="T4251" s="47"/>
      <c r="U4251"/>
      <c r="V4251"/>
      <c r="W4251"/>
      <c r="X4251"/>
      <c r="Y4251" s="47"/>
      <c r="Z4251"/>
      <c r="AA4251"/>
      <c r="AJ4251" s="47"/>
      <c r="AK4251"/>
      <c r="AL4251"/>
      <c r="AM4251"/>
      <c r="AN4251"/>
      <c r="AO4251" s="47"/>
      <c r="AP4251"/>
      <c r="AQ4251"/>
      <c r="AZ4251" s="47"/>
      <c r="BA4251"/>
      <c r="BB4251"/>
      <c r="BC4251"/>
      <c r="BD4251"/>
      <c r="BE4251" s="47"/>
      <c r="BF4251"/>
      <c r="BG4251"/>
    </row>
    <row r="4252" spans="20:59" x14ac:dyDescent="0.25">
      <c r="T4252" s="47"/>
      <c r="U4252"/>
      <c r="V4252"/>
      <c r="W4252"/>
      <c r="X4252"/>
      <c r="Y4252" s="47"/>
      <c r="Z4252"/>
      <c r="AA4252"/>
      <c r="AJ4252" s="47"/>
      <c r="AK4252"/>
      <c r="AL4252"/>
      <c r="AM4252"/>
      <c r="AN4252"/>
      <c r="AO4252" s="47"/>
      <c r="AP4252"/>
      <c r="AQ4252"/>
      <c r="AZ4252" s="47"/>
      <c r="BA4252"/>
      <c r="BB4252"/>
      <c r="BC4252"/>
      <c r="BD4252"/>
      <c r="BE4252" s="47"/>
      <c r="BF4252"/>
      <c r="BG4252"/>
    </row>
    <row r="4253" spans="20:59" x14ac:dyDescent="0.25">
      <c r="T4253" s="47"/>
      <c r="U4253"/>
      <c r="V4253"/>
      <c r="W4253"/>
      <c r="X4253"/>
      <c r="Y4253" s="47"/>
      <c r="Z4253"/>
      <c r="AA4253"/>
      <c r="AJ4253" s="47"/>
      <c r="AK4253"/>
      <c r="AL4253"/>
      <c r="AM4253"/>
      <c r="AN4253"/>
      <c r="AO4253" s="47"/>
      <c r="AP4253"/>
      <c r="AQ4253"/>
      <c r="AZ4253" s="47"/>
      <c r="BA4253"/>
      <c r="BB4253"/>
      <c r="BC4253"/>
      <c r="BD4253"/>
      <c r="BE4253" s="47"/>
      <c r="BF4253"/>
      <c r="BG4253"/>
    </row>
    <row r="4254" spans="20:59" x14ac:dyDescent="0.25">
      <c r="T4254" s="47"/>
      <c r="U4254"/>
      <c r="V4254"/>
      <c r="W4254"/>
      <c r="X4254"/>
      <c r="Y4254" s="47"/>
      <c r="Z4254"/>
      <c r="AA4254"/>
      <c r="AJ4254" s="47"/>
      <c r="AK4254"/>
      <c r="AL4254"/>
      <c r="AM4254"/>
      <c r="AN4254"/>
      <c r="AO4254" s="47"/>
      <c r="AP4254"/>
      <c r="AQ4254"/>
      <c r="AZ4254" s="47"/>
      <c r="BA4254"/>
      <c r="BB4254"/>
      <c r="BC4254"/>
      <c r="BD4254"/>
      <c r="BE4254" s="47"/>
      <c r="BF4254"/>
      <c r="BG4254"/>
    </row>
    <row r="4255" spans="20:59" x14ac:dyDescent="0.25">
      <c r="T4255" s="47"/>
      <c r="U4255"/>
      <c r="V4255"/>
      <c r="W4255"/>
      <c r="X4255"/>
      <c r="Y4255" s="47"/>
      <c r="Z4255"/>
      <c r="AA4255"/>
      <c r="AJ4255" s="47"/>
      <c r="AK4255"/>
      <c r="AL4255"/>
      <c r="AM4255"/>
      <c r="AN4255"/>
      <c r="AO4255" s="47"/>
      <c r="AP4255"/>
      <c r="AQ4255"/>
      <c r="AZ4255" s="47"/>
      <c r="BA4255"/>
      <c r="BB4255"/>
      <c r="BC4255"/>
      <c r="BD4255"/>
      <c r="BE4255" s="47"/>
      <c r="BF4255"/>
      <c r="BG4255"/>
    </row>
    <row r="4256" spans="20:59" x14ac:dyDescent="0.25">
      <c r="T4256" s="47"/>
      <c r="U4256"/>
      <c r="V4256"/>
      <c r="W4256"/>
      <c r="X4256"/>
      <c r="Y4256" s="47"/>
      <c r="Z4256"/>
      <c r="AA4256"/>
      <c r="AJ4256" s="47"/>
      <c r="AK4256"/>
      <c r="AL4256"/>
      <c r="AM4256"/>
      <c r="AN4256"/>
      <c r="AO4256" s="47"/>
      <c r="AP4256"/>
      <c r="AQ4256"/>
      <c r="AZ4256" s="47"/>
      <c r="BA4256"/>
      <c r="BB4256"/>
      <c r="BC4256"/>
      <c r="BD4256"/>
      <c r="BE4256" s="47"/>
      <c r="BF4256"/>
      <c r="BG4256"/>
    </row>
    <row r="4257" spans="20:59" x14ac:dyDescent="0.25">
      <c r="T4257" s="47"/>
      <c r="U4257"/>
      <c r="V4257"/>
      <c r="W4257"/>
      <c r="X4257"/>
      <c r="Y4257" s="47"/>
      <c r="Z4257"/>
      <c r="AA4257"/>
      <c r="AJ4257" s="47"/>
      <c r="AK4257"/>
      <c r="AL4257"/>
      <c r="AM4257"/>
      <c r="AN4257"/>
      <c r="AO4257" s="47"/>
      <c r="AP4257"/>
      <c r="AQ4257"/>
      <c r="AZ4257" s="47"/>
      <c r="BA4257"/>
      <c r="BB4257"/>
      <c r="BC4257"/>
      <c r="BD4257"/>
      <c r="BE4257" s="47"/>
      <c r="BF4257"/>
      <c r="BG4257"/>
    </row>
    <row r="4258" spans="20:59" x14ac:dyDescent="0.25">
      <c r="T4258" s="47"/>
      <c r="U4258"/>
      <c r="V4258"/>
      <c r="W4258"/>
      <c r="X4258"/>
      <c r="Y4258" s="47"/>
      <c r="Z4258"/>
      <c r="AA4258"/>
      <c r="AJ4258" s="47"/>
      <c r="AK4258"/>
      <c r="AL4258"/>
      <c r="AM4258"/>
      <c r="AN4258"/>
      <c r="AO4258" s="47"/>
      <c r="AP4258"/>
      <c r="AQ4258"/>
      <c r="AZ4258" s="47"/>
      <c r="BA4258"/>
      <c r="BB4258"/>
      <c r="BC4258"/>
      <c r="BD4258"/>
      <c r="BE4258" s="47"/>
      <c r="BF4258"/>
      <c r="BG4258"/>
    </row>
    <row r="4259" spans="20:59" x14ac:dyDescent="0.25">
      <c r="T4259" s="47"/>
      <c r="U4259"/>
      <c r="V4259"/>
      <c r="W4259"/>
      <c r="X4259"/>
      <c r="Y4259" s="47"/>
      <c r="Z4259"/>
      <c r="AA4259"/>
      <c r="AJ4259" s="47"/>
      <c r="AK4259"/>
      <c r="AL4259"/>
      <c r="AM4259"/>
      <c r="AN4259"/>
      <c r="AO4259" s="47"/>
      <c r="AP4259"/>
      <c r="AQ4259"/>
      <c r="AZ4259" s="47"/>
      <c r="BA4259"/>
      <c r="BB4259"/>
      <c r="BC4259"/>
      <c r="BD4259"/>
      <c r="BE4259" s="47"/>
      <c r="BF4259"/>
      <c r="BG4259"/>
    </row>
    <row r="4260" spans="20:59" x14ac:dyDescent="0.25">
      <c r="T4260" s="47"/>
      <c r="U4260"/>
      <c r="V4260"/>
      <c r="W4260"/>
      <c r="X4260"/>
      <c r="Y4260" s="47"/>
      <c r="Z4260"/>
      <c r="AA4260"/>
      <c r="AJ4260" s="47"/>
      <c r="AK4260"/>
      <c r="AL4260"/>
      <c r="AM4260"/>
      <c r="AN4260"/>
      <c r="AO4260" s="47"/>
      <c r="AP4260"/>
      <c r="AQ4260"/>
      <c r="AZ4260" s="47"/>
      <c r="BA4260"/>
      <c r="BB4260"/>
      <c r="BC4260"/>
      <c r="BD4260"/>
      <c r="BE4260" s="47"/>
      <c r="BF4260"/>
      <c r="BG4260"/>
    </row>
    <row r="4261" spans="20:59" x14ac:dyDescent="0.25">
      <c r="T4261" s="47"/>
      <c r="U4261"/>
      <c r="V4261"/>
      <c r="W4261"/>
      <c r="X4261"/>
      <c r="Y4261" s="47"/>
      <c r="Z4261"/>
      <c r="AA4261"/>
      <c r="AJ4261" s="47"/>
      <c r="AK4261"/>
      <c r="AL4261"/>
      <c r="AM4261"/>
      <c r="AN4261"/>
      <c r="AO4261" s="47"/>
      <c r="AP4261"/>
      <c r="AQ4261"/>
      <c r="AZ4261" s="47"/>
      <c r="BA4261"/>
      <c r="BB4261"/>
      <c r="BC4261"/>
      <c r="BD4261"/>
      <c r="BE4261" s="47"/>
      <c r="BF4261"/>
      <c r="BG4261"/>
    </row>
    <row r="4262" spans="20:59" x14ac:dyDescent="0.25">
      <c r="T4262" s="47"/>
      <c r="U4262"/>
      <c r="V4262"/>
      <c r="W4262"/>
      <c r="X4262"/>
      <c r="Y4262" s="47"/>
      <c r="Z4262"/>
      <c r="AA4262"/>
      <c r="AJ4262" s="47"/>
      <c r="AK4262"/>
      <c r="AL4262"/>
      <c r="AM4262"/>
      <c r="AN4262"/>
      <c r="AO4262" s="47"/>
      <c r="AP4262"/>
      <c r="AQ4262"/>
      <c r="AZ4262" s="47"/>
      <c r="BA4262"/>
      <c r="BB4262"/>
      <c r="BC4262"/>
      <c r="BD4262"/>
      <c r="BE4262" s="47"/>
      <c r="BF4262"/>
      <c r="BG4262"/>
    </row>
    <row r="4263" spans="20:59" x14ac:dyDescent="0.25">
      <c r="T4263" s="47"/>
      <c r="U4263"/>
      <c r="V4263"/>
      <c r="W4263"/>
      <c r="X4263"/>
      <c r="Y4263" s="47"/>
      <c r="Z4263"/>
      <c r="AA4263"/>
      <c r="AJ4263" s="47"/>
      <c r="AK4263"/>
      <c r="AL4263"/>
      <c r="AM4263"/>
      <c r="AN4263"/>
      <c r="AO4263" s="47"/>
      <c r="AP4263"/>
      <c r="AQ4263"/>
      <c r="AZ4263" s="47"/>
      <c r="BA4263"/>
      <c r="BB4263"/>
      <c r="BC4263"/>
      <c r="BD4263"/>
      <c r="BE4263" s="47"/>
      <c r="BF4263"/>
      <c r="BG4263"/>
    </row>
    <row r="4264" spans="20:59" x14ac:dyDescent="0.25">
      <c r="T4264" s="47"/>
      <c r="U4264"/>
      <c r="V4264"/>
      <c r="W4264"/>
      <c r="X4264"/>
      <c r="Y4264" s="47"/>
      <c r="Z4264"/>
      <c r="AA4264"/>
      <c r="AJ4264" s="47"/>
      <c r="AK4264"/>
      <c r="AL4264"/>
      <c r="AM4264"/>
      <c r="AN4264"/>
      <c r="AO4264" s="47"/>
      <c r="AP4264"/>
      <c r="AQ4264"/>
      <c r="AZ4264" s="47"/>
      <c r="BA4264"/>
      <c r="BB4264"/>
      <c r="BC4264"/>
      <c r="BD4264"/>
      <c r="BE4264" s="47"/>
      <c r="BF4264"/>
      <c r="BG4264"/>
    </row>
    <row r="4265" spans="20:59" x14ac:dyDescent="0.25">
      <c r="T4265" s="47"/>
      <c r="U4265"/>
      <c r="V4265"/>
      <c r="W4265"/>
      <c r="X4265"/>
      <c r="Y4265" s="47"/>
      <c r="Z4265"/>
      <c r="AA4265"/>
      <c r="AJ4265" s="47"/>
      <c r="AK4265"/>
      <c r="AL4265"/>
      <c r="AM4265"/>
      <c r="AN4265"/>
      <c r="AO4265" s="47"/>
      <c r="AP4265"/>
      <c r="AQ4265"/>
      <c r="AZ4265" s="47"/>
      <c r="BA4265"/>
      <c r="BB4265"/>
      <c r="BC4265"/>
      <c r="BD4265"/>
      <c r="BE4265" s="47"/>
      <c r="BF4265"/>
      <c r="BG4265"/>
    </row>
    <row r="4266" spans="20:59" x14ac:dyDescent="0.25">
      <c r="T4266" s="47"/>
      <c r="U4266"/>
      <c r="V4266"/>
      <c r="W4266"/>
      <c r="X4266"/>
      <c r="Y4266" s="47"/>
      <c r="Z4266"/>
      <c r="AA4266"/>
      <c r="AJ4266" s="47"/>
      <c r="AK4266"/>
      <c r="AL4266"/>
      <c r="AM4266"/>
      <c r="AN4266"/>
      <c r="AO4266" s="47"/>
      <c r="AP4266"/>
      <c r="AQ4266"/>
      <c r="AZ4266" s="47"/>
      <c r="BA4266"/>
      <c r="BB4266"/>
      <c r="BC4266"/>
      <c r="BD4266"/>
      <c r="BE4266" s="47"/>
      <c r="BF4266"/>
      <c r="BG4266"/>
    </row>
    <row r="4267" spans="20:59" x14ac:dyDescent="0.25">
      <c r="T4267" s="47"/>
      <c r="U4267"/>
      <c r="V4267"/>
      <c r="W4267"/>
      <c r="X4267"/>
      <c r="Y4267" s="47"/>
      <c r="Z4267"/>
      <c r="AA4267"/>
      <c r="AJ4267" s="47"/>
      <c r="AK4267"/>
      <c r="AL4267"/>
      <c r="AM4267"/>
      <c r="AN4267"/>
      <c r="AO4267" s="47"/>
      <c r="AP4267"/>
      <c r="AQ4267"/>
      <c r="AZ4267" s="47"/>
      <c r="BA4267"/>
      <c r="BB4267"/>
      <c r="BC4267"/>
      <c r="BD4267"/>
      <c r="BE4267" s="47"/>
      <c r="BF4267"/>
      <c r="BG4267"/>
    </row>
    <row r="4268" spans="20:59" x14ac:dyDescent="0.25">
      <c r="T4268" s="47"/>
      <c r="U4268"/>
      <c r="V4268"/>
      <c r="W4268"/>
      <c r="X4268"/>
      <c r="Y4268" s="47"/>
      <c r="Z4268"/>
      <c r="AA4268"/>
      <c r="AJ4268" s="47"/>
      <c r="AK4268"/>
      <c r="AL4268"/>
      <c r="AM4268"/>
      <c r="AN4268"/>
      <c r="AO4268" s="47"/>
      <c r="AP4268"/>
      <c r="AQ4268"/>
      <c r="AZ4268" s="47"/>
      <c r="BA4268"/>
      <c r="BB4268"/>
      <c r="BC4268"/>
      <c r="BD4268"/>
      <c r="BE4268" s="47"/>
      <c r="BF4268"/>
      <c r="BG4268"/>
    </row>
    <row r="4269" spans="20:59" x14ac:dyDescent="0.25">
      <c r="T4269" s="47"/>
      <c r="U4269"/>
      <c r="V4269"/>
      <c r="W4269"/>
      <c r="X4269"/>
      <c r="Y4269" s="47"/>
      <c r="Z4269"/>
      <c r="AA4269"/>
      <c r="AJ4269" s="47"/>
      <c r="AK4269"/>
      <c r="AL4269"/>
      <c r="AM4269"/>
      <c r="AN4269"/>
      <c r="AO4269" s="47"/>
      <c r="AP4269"/>
      <c r="AQ4269"/>
      <c r="AZ4269" s="47"/>
      <c r="BA4269"/>
      <c r="BB4269"/>
      <c r="BC4269"/>
      <c r="BD4269"/>
      <c r="BE4269" s="47"/>
      <c r="BF4269"/>
      <c r="BG4269"/>
    </row>
    <row r="4270" spans="20:59" x14ac:dyDescent="0.25">
      <c r="T4270" s="47"/>
      <c r="U4270"/>
      <c r="V4270"/>
      <c r="W4270"/>
      <c r="X4270"/>
      <c r="Y4270" s="47"/>
      <c r="Z4270"/>
      <c r="AA4270"/>
      <c r="AJ4270" s="47"/>
      <c r="AK4270"/>
      <c r="AL4270"/>
      <c r="AM4270"/>
      <c r="AN4270"/>
      <c r="AO4270" s="47"/>
      <c r="AP4270"/>
      <c r="AQ4270"/>
      <c r="AZ4270" s="47"/>
      <c r="BA4270"/>
      <c r="BB4270"/>
      <c r="BC4270"/>
      <c r="BD4270"/>
      <c r="BE4270" s="47"/>
      <c r="BF4270"/>
      <c r="BG4270"/>
    </row>
    <row r="4271" spans="20:59" x14ac:dyDescent="0.25">
      <c r="T4271" s="47"/>
      <c r="U4271"/>
      <c r="V4271"/>
      <c r="W4271"/>
      <c r="X4271"/>
      <c r="Y4271" s="47"/>
      <c r="Z4271"/>
      <c r="AA4271"/>
      <c r="AJ4271" s="47"/>
      <c r="AK4271"/>
      <c r="AL4271"/>
      <c r="AM4271"/>
      <c r="AN4271"/>
      <c r="AO4271" s="47"/>
      <c r="AP4271"/>
      <c r="AQ4271"/>
      <c r="AZ4271" s="47"/>
      <c r="BA4271"/>
      <c r="BB4271"/>
      <c r="BC4271"/>
      <c r="BD4271"/>
      <c r="BE4271" s="47"/>
      <c r="BF4271"/>
      <c r="BG4271"/>
    </row>
    <row r="4272" spans="20:59" x14ac:dyDescent="0.25">
      <c r="T4272" s="47"/>
      <c r="U4272"/>
      <c r="V4272"/>
      <c r="W4272"/>
      <c r="X4272"/>
      <c r="Y4272" s="47"/>
      <c r="Z4272"/>
      <c r="AA4272"/>
      <c r="AJ4272" s="47"/>
      <c r="AK4272"/>
      <c r="AL4272"/>
      <c r="AM4272"/>
      <c r="AN4272"/>
      <c r="AO4272" s="47"/>
      <c r="AP4272"/>
      <c r="AQ4272"/>
      <c r="AZ4272" s="47"/>
      <c r="BA4272"/>
      <c r="BB4272"/>
      <c r="BC4272"/>
      <c r="BD4272"/>
      <c r="BE4272" s="47"/>
      <c r="BF4272"/>
      <c r="BG4272"/>
    </row>
    <row r="4273" spans="20:59" x14ac:dyDescent="0.25">
      <c r="T4273" s="47"/>
      <c r="U4273"/>
      <c r="V4273"/>
      <c r="W4273"/>
      <c r="X4273"/>
      <c r="Y4273" s="47"/>
      <c r="Z4273"/>
      <c r="AA4273"/>
      <c r="AJ4273" s="47"/>
      <c r="AK4273"/>
      <c r="AL4273"/>
      <c r="AM4273"/>
      <c r="AN4273"/>
      <c r="AO4273" s="47"/>
      <c r="AP4273"/>
      <c r="AQ4273"/>
      <c r="AZ4273" s="47"/>
      <c r="BA4273"/>
      <c r="BB4273"/>
      <c r="BC4273"/>
      <c r="BD4273"/>
      <c r="BE4273" s="47"/>
      <c r="BF4273"/>
      <c r="BG4273"/>
    </row>
    <row r="4274" spans="20:59" x14ac:dyDescent="0.25">
      <c r="T4274" s="47"/>
      <c r="U4274"/>
      <c r="V4274"/>
      <c r="W4274"/>
      <c r="X4274"/>
      <c r="Y4274" s="47"/>
      <c r="Z4274"/>
      <c r="AA4274"/>
      <c r="AJ4274" s="47"/>
      <c r="AK4274"/>
      <c r="AL4274"/>
      <c r="AM4274"/>
      <c r="AN4274"/>
      <c r="AO4274" s="47"/>
      <c r="AP4274"/>
      <c r="AQ4274"/>
      <c r="AZ4274" s="47"/>
      <c r="BA4274"/>
      <c r="BB4274"/>
      <c r="BC4274"/>
      <c r="BD4274"/>
      <c r="BE4274" s="47"/>
      <c r="BF4274"/>
      <c r="BG4274"/>
    </row>
    <row r="4275" spans="20:59" x14ac:dyDescent="0.25">
      <c r="T4275" s="47"/>
      <c r="U4275"/>
      <c r="V4275"/>
      <c r="W4275"/>
      <c r="X4275"/>
      <c r="Y4275" s="47"/>
      <c r="Z4275"/>
      <c r="AA4275"/>
      <c r="AJ4275" s="47"/>
      <c r="AK4275"/>
      <c r="AL4275"/>
      <c r="AM4275"/>
      <c r="AN4275"/>
      <c r="AO4275" s="47"/>
      <c r="AP4275"/>
      <c r="AQ4275"/>
      <c r="AZ4275" s="47"/>
      <c r="BA4275"/>
      <c r="BB4275"/>
      <c r="BC4275"/>
      <c r="BD4275"/>
      <c r="BE4275" s="47"/>
      <c r="BF4275"/>
      <c r="BG4275"/>
    </row>
    <row r="4276" spans="20:59" x14ac:dyDescent="0.25">
      <c r="T4276" s="47"/>
      <c r="U4276"/>
      <c r="V4276"/>
      <c r="W4276"/>
      <c r="X4276"/>
      <c r="Y4276" s="47"/>
      <c r="Z4276"/>
      <c r="AA4276"/>
      <c r="AJ4276" s="47"/>
      <c r="AK4276"/>
      <c r="AL4276"/>
      <c r="AM4276"/>
      <c r="AN4276"/>
      <c r="AO4276" s="47"/>
      <c r="AP4276"/>
      <c r="AQ4276"/>
      <c r="AZ4276" s="47"/>
      <c r="BA4276"/>
      <c r="BB4276"/>
      <c r="BC4276"/>
      <c r="BD4276"/>
      <c r="BE4276" s="47"/>
      <c r="BF4276"/>
      <c r="BG4276"/>
    </row>
    <row r="4277" spans="20:59" x14ac:dyDescent="0.25">
      <c r="T4277" s="47"/>
      <c r="U4277"/>
      <c r="V4277"/>
      <c r="W4277"/>
      <c r="X4277"/>
      <c r="Y4277" s="47"/>
      <c r="Z4277"/>
      <c r="AA4277"/>
      <c r="AJ4277" s="47"/>
      <c r="AK4277"/>
      <c r="AL4277"/>
      <c r="AM4277"/>
      <c r="AN4277"/>
      <c r="AO4277" s="47"/>
      <c r="AP4277"/>
      <c r="AQ4277"/>
      <c r="AZ4277" s="47"/>
      <c r="BA4277"/>
      <c r="BB4277"/>
      <c r="BC4277"/>
      <c r="BD4277"/>
      <c r="BE4277" s="47"/>
      <c r="BF4277"/>
      <c r="BG4277"/>
    </row>
    <row r="4278" spans="20:59" x14ac:dyDescent="0.25">
      <c r="T4278" s="47"/>
      <c r="U4278"/>
      <c r="V4278"/>
      <c r="W4278"/>
      <c r="X4278"/>
      <c r="Y4278" s="47"/>
      <c r="Z4278"/>
      <c r="AA4278"/>
      <c r="AJ4278" s="47"/>
      <c r="AK4278"/>
      <c r="AL4278"/>
      <c r="AM4278"/>
      <c r="AN4278"/>
      <c r="AO4278" s="47"/>
      <c r="AP4278"/>
      <c r="AQ4278"/>
      <c r="AZ4278" s="47"/>
      <c r="BA4278"/>
      <c r="BB4278"/>
      <c r="BC4278"/>
      <c r="BD4278"/>
      <c r="BE4278" s="47"/>
      <c r="BF4278"/>
      <c r="BG4278"/>
    </row>
    <row r="4279" spans="20:59" x14ac:dyDescent="0.25">
      <c r="T4279" s="47"/>
      <c r="U4279"/>
      <c r="V4279"/>
      <c r="W4279"/>
      <c r="X4279"/>
      <c r="Y4279" s="47"/>
      <c r="Z4279"/>
      <c r="AA4279"/>
      <c r="AJ4279" s="47"/>
      <c r="AK4279"/>
      <c r="AL4279"/>
      <c r="AM4279"/>
      <c r="AN4279"/>
      <c r="AO4279" s="47"/>
      <c r="AP4279"/>
      <c r="AQ4279"/>
      <c r="AZ4279" s="47"/>
      <c r="BA4279"/>
      <c r="BB4279"/>
      <c r="BC4279"/>
      <c r="BD4279"/>
      <c r="BE4279" s="47"/>
      <c r="BF4279"/>
      <c r="BG4279"/>
    </row>
    <row r="4280" spans="20:59" x14ac:dyDescent="0.25">
      <c r="T4280" s="47"/>
      <c r="U4280"/>
      <c r="V4280"/>
      <c r="W4280"/>
      <c r="X4280"/>
      <c r="Y4280" s="47"/>
      <c r="Z4280"/>
      <c r="AA4280"/>
      <c r="AJ4280" s="47"/>
      <c r="AK4280"/>
      <c r="AL4280"/>
      <c r="AM4280"/>
      <c r="AN4280"/>
      <c r="AO4280" s="47"/>
      <c r="AP4280"/>
      <c r="AQ4280"/>
      <c r="AZ4280" s="47"/>
      <c r="BA4280"/>
      <c r="BB4280"/>
      <c r="BC4280"/>
      <c r="BD4280"/>
      <c r="BE4280" s="47"/>
      <c r="BF4280"/>
      <c r="BG4280"/>
    </row>
    <row r="4281" spans="20:59" x14ac:dyDescent="0.25">
      <c r="T4281" s="47"/>
      <c r="U4281"/>
      <c r="V4281"/>
      <c r="W4281"/>
      <c r="X4281"/>
      <c r="Y4281" s="47"/>
      <c r="Z4281"/>
      <c r="AA4281"/>
      <c r="AJ4281" s="47"/>
      <c r="AK4281"/>
      <c r="AL4281"/>
      <c r="AM4281"/>
      <c r="AN4281"/>
      <c r="AO4281" s="47"/>
      <c r="AP4281"/>
      <c r="AQ4281"/>
      <c r="AZ4281" s="47"/>
      <c r="BA4281"/>
      <c r="BB4281"/>
      <c r="BC4281"/>
      <c r="BD4281"/>
      <c r="BE4281" s="47"/>
      <c r="BF4281"/>
      <c r="BG4281"/>
    </row>
    <row r="4282" spans="20:59" x14ac:dyDescent="0.25">
      <c r="T4282" s="47"/>
      <c r="U4282"/>
      <c r="V4282"/>
      <c r="W4282"/>
      <c r="X4282"/>
      <c r="Y4282" s="47"/>
      <c r="Z4282"/>
      <c r="AA4282"/>
      <c r="AJ4282" s="47"/>
      <c r="AK4282"/>
      <c r="AL4282"/>
      <c r="AM4282"/>
      <c r="AN4282"/>
      <c r="AO4282" s="47"/>
      <c r="AP4282"/>
      <c r="AQ4282"/>
      <c r="AZ4282" s="47"/>
      <c r="BA4282"/>
      <c r="BB4282"/>
      <c r="BC4282"/>
      <c r="BD4282"/>
      <c r="BE4282" s="47"/>
      <c r="BF4282"/>
      <c r="BG4282"/>
    </row>
    <row r="4283" spans="20:59" x14ac:dyDescent="0.25">
      <c r="T4283" s="47"/>
      <c r="U4283"/>
      <c r="V4283"/>
      <c r="W4283"/>
      <c r="X4283"/>
      <c r="Y4283" s="47"/>
      <c r="Z4283"/>
      <c r="AA4283"/>
      <c r="AJ4283" s="47"/>
      <c r="AK4283"/>
      <c r="AL4283"/>
      <c r="AM4283"/>
      <c r="AN4283"/>
      <c r="AO4283" s="47"/>
      <c r="AP4283"/>
      <c r="AQ4283"/>
      <c r="AZ4283" s="47"/>
      <c r="BA4283"/>
      <c r="BB4283"/>
      <c r="BC4283"/>
      <c r="BD4283"/>
      <c r="BE4283" s="47"/>
      <c r="BF4283"/>
      <c r="BG4283"/>
    </row>
    <row r="4284" spans="20:59" x14ac:dyDescent="0.25">
      <c r="T4284" s="47"/>
      <c r="U4284"/>
      <c r="V4284"/>
      <c r="W4284"/>
      <c r="X4284"/>
      <c r="Y4284" s="47"/>
      <c r="Z4284"/>
      <c r="AA4284"/>
      <c r="AJ4284" s="47"/>
      <c r="AK4284"/>
      <c r="AL4284"/>
      <c r="AM4284"/>
      <c r="AN4284"/>
      <c r="AO4284" s="47"/>
      <c r="AP4284"/>
      <c r="AQ4284"/>
      <c r="AZ4284" s="47"/>
      <c r="BA4284"/>
      <c r="BB4284"/>
      <c r="BC4284"/>
      <c r="BD4284"/>
      <c r="BE4284" s="47"/>
      <c r="BF4284"/>
      <c r="BG4284"/>
    </row>
    <row r="4285" spans="20:59" x14ac:dyDescent="0.25">
      <c r="T4285" s="47"/>
      <c r="U4285"/>
      <c r="V4285"/>
      <c r="W4285"/>
      <c r="X4285"/>
      <c r="Y4285" s="47"/>
      <c r="Z4285"/>
      <c r="AA4285"/>
      <c r="AJ4285" s="47"/>
      <c r="AK4285"/>
      <c r="AL4285"/>
      <c r="AM4285"/>
      <c r="AN4285"/>
      <c r="AO4285" s="47"/>
      <c r="AP4285"/>
      <c r="AQ4285"/>
      <c r="AZ4285" s="47"/>
      <c r="BA4285"/>
      <c r="BB4285"/>
      <c r="BC4285"/>
      <c r="BD4285"/>
      <c r="BE4285" s="47"/>
      <c r="BF4285"/>
      <c r="BG4285"/>
    </row>
    <row r="4286" spans="20:59" x14ac:dyDescent="0.25">
      <c r="T4286" s="47"/>
      <c r="U4286"/>
      <c r="V4286"/>
      <c r="W4286"/>
      <c r="X4286"/>
      <c r="Y4286" s="47"/>
      <c r="Z4286"/>
      <c r="AA4286"/>
      <c r="AJ4286" s="47"/>
      <c r="AK4286"/>
      <c r="AL4286"/>
      <c r="AM4286"/>
      <c r="AN4286"/>
      <c r="AO4286" s="47"/>
      <c r="AP4286"/>
      <c r="AQ4286"/>
      <c r="AZ4286" s="47"/>
      <c r="BA4286"/>
      <c r="BB4286"/>
      <c r="BC4286"/>
      <c r="BD4286"/>
      <c r="BE4286" s="47"/>
      <c r="BF4286"/>
      <c r="BG4286"/>
    </row>
    <row r="4287" spans="20:59" x14ac:dyDescent="0.25">
      <c r="T4287" s="47"/>
      <c r="U4287"/>
      <c r="V4287"/>
      <c r="W4287"/>
      <c r="X4287"/>
      <c r="Y4287" s="47"/>
      <c r="Z4287"/>
      <c r="AA4287"/>
      <c r="AJ4287" s="47"/>
      <c r="AK4287"/>
      <c r="AL4287"/>
      <c r="AM4287"/>
      <c r="AN4287"/>
      <c r="AO4287" s="47"/>
      <c r="AP4287"/>
      <c r="AQ4287"/>
      <c r="AZ4287" s="47"/>
      <c r="BA4287"/>
      <c r="BB4287"/>
      <c r="BC4287"/>
      <c r="BD4287"/>
      <c r="BE4287" s="47"/>
      <c r="BF4287"/>
      <c r="BG4287"/>
    </row>
    <row r="4288" spans="20:59" x14ac:dyDescent="0.25">
      <c r="T4288" s="47"/>
      <c r="U4288"/>
      <c r="V4288"/>
      <c r="W4288"/>
      <c r="X4288"/>
      <c r="Y4288" s="47"/>
      <c r="Z4288"/>
      <c r="AA4288"/>
      <c r="AJ4288" s="47"/>
      <c r="AK4288"/>
      <c r="AL4288"/>
      <c r="AM4288"/>
      <c r="AN4288"/>
      <c r="AO4288" s="47"/>
      <c r="AP4288"/>
      <c r="AQ4288"/>
      <c r="AZ4288" s="47"/>
      <c r="BA4288"/>
      <c r="BB4288"/>
      <c r="BC4288"/>
      <c r="BD4288"/>
      <c r="BE4288" s="47"/>
      <c r="BF4288"/>
      <c r="BG4288"/>
    </row>
    <row r="4289" spans="20:59" x14ac:dyDescent="0.25">
      <c r="T4289" s="47"/>
      <c r="U4289"/>
      <c r="V4289"/>
      <c r="W4289"/>
      <c r="X4289"/>
      <c r="Y4289" s="47"/>
      <c r="Z4289"/>
      <c r="AA4289"/>
      <c r="AJ4289" s="47"/>
      <c r="AK4289"/>
      <c r="AL4289"/>
      <c r="AM4289"/>
      <c r="AN4289"/>
      <c r="AO4289" s="47"/>
      <c r="AP4289"/>
      <c r="AQ4289"/>
      <c r="AZ4289" s="47"/>
      <c r="BA4289"/>
      <c r="BB4289"/>
      <c r="BC4289"/>
      <c r="BD4289"/>
      <c r="BE4289" s="47"/>
      <c r="BF4289"/>
      <c r="BG4289"/>
    </row>
    <row r="4290" spans="20:59" x14ac:dyDescent="0.25">
      <c r="T4290" s="47"/>
      <c r="U4290"/>
      <c r="V4290"/>
      <c r="W4290"/>
      <c r="X4290"/>
      <c r="Y4290" s="47"/>
      <c r="Z4290"/>
      <c r="AA4290"/>
      <c r="AJ4290" s="47"/>
      <c r="AK4290"/>
      <c r="AL4290"/>
      <c r="AM4290"/>
      <c r="AN4290"/>
      <c r="AO4290" s="47"/>
      <c r="AP4290"/>
      <c r="AQ4290"/>
      <c r="AZ4290" s="47"/>
      <c r="BA4290"/>
      <c r="BB4290"/>
      <c r="BC4290"/>
      <c r="BD4290"/>
      <c r="BE4290" s="47"/>
      <c r="BF4290"/>
      <c r="BG4290"/>
    </row>
    <row r="4291" spans="20:59" x14ac:dyDescent="0.25">
      <c r="T4291" s="47"/>
      <c r="U4291"/>
      <c r="V4291"/>
      <c r="W4291"/>
      <c r="X4291"/>
      <c r="Y4291" s="47"/>
      <c r="Z4291"/>
      <c r="AA4291"/>
      <c r="AJ4291" s="47"/>
      <c r="AK4291"/>
      <c r="AL4291"/>
      <c r="AM4291"/>
      <c r="AN4291"/>
      <c r="AO4291" s="47"/>
      <c r="AP4291"/>
      <c r="AQ4291"/>
      <c r="AZ4291" s="47"/>
      <c r="BA4291"/>
      <c r="BB4291"/>
      <c r="BC4291"/>
      <c r="BD4291"/>
      <c r="BE4291" s="47"/>
      <c r="BF4291"/>
      <c r="BG4291"/>
    </row>
    <row r="4292" spans="20:59" x14ac:dyDescent="0.25">
      <c r="T4292" s="47"/>
      <c r="U4292"/>
      <c r="V4292"/>
      <c r="W4292"/>
      <c r="X4292"/>
      <c r="Y4292" s="47"/>
      <c r="Z4292"/>
      <c r="AA4292"/>
      <c r="AJ4292" s="47"/>
      <c r="AK4292"/>
      <c r="AL4292"/>
      <c r="AM4292"/>
      <c r="AN4292"/>
      <c r="AO4292" s="47"/>
      <c r="AP4292"/>
      <c r="AQ4292"/>
      <c r="AZ4292" s="47"/>
      <c r="BA4292"/>
      <c r="BB4292"/>
      <c r="BC4292"/>
      <c r="BD4292"/>
      <c r="BE4292" s="47"/>
      <c r="BF4292"/>
      <c r="BG4292"/>
    </row>
    <row r="4293" spans="20:59" x14ac:dyDescent="0.25">
      <c r="T4293" s="47"/>
      <c r="U4293"/>
      <c r="V4293"/>
      <c r="W4293"/>
      <c r="X4293"/>
      <c r="Y4293" s="47"/>
      <c r="Z4293"/>
      <c r="AA4293"/>
      <c r="AJ4293" s="47"/>
      <c r="AK4293"/>
      <c r="AL4293"/>
      <c r="AM4293"/>
      <c r="AN4293"/>
      <c r="AO4293" s="47"/>
      <c r="AP4293"/>
      <c r="AQ4293"/>
      <c r="AZ4293" s="47"/>
      <c r="BA4293"/>
      <c r="BB4293"/>
      <c r="BC4293"/>
      <c r="BD4293"/>
      <c r="BE4293" s="47"/>
      <c r="BF4293"/>
      <c r="BG4293"/>
    </row>
    <row r="4294" spans="20:59" x14ac:dyDescent="0.25">
      <c r="T4294" s="47"/>
      <c r="U4294"/>
      <c r="V4294"/>
      <c r="W4294"/>
      <c r="X4294"/>
      <c r="Y4294" s="47"/>
      <c r="Z4294"/>
      <c r="AA4294"/>
      <c r="AJ4294" s="47"/>
      <c r="AK4294"/>
      <c r="AL4294"/>
      <c r="AM4294"/>
      <c r="AN4294"/>
      <c r="AO4294" s="47"/>
      <c r="AP4294"/>
      <c r="AQ4294"/>
      <c r="AZ4294" s="47"/>
      <c r="BA4294"/>
      <c r="BB4294"/>
      <c r="BC4294"/>
      <c r="BD4294"/>
      <c r="BE4294" s="47"/>
      <c r="BF4294"/>
      <c r="BG4294"/>
    </row>
    <row r="4295" spans="20:59" x14ac:dyDescent="0.25">
      <c r="T4295" s="47"/>
      <c r="U4295"/>
      <c r="V4295"/>
      <c r="W4295"/>
      <c r="X4295"/>
      <c r="Y4295" s="47"/>
      <c r="Z4295"/>
      <c r="AA4295"/>
      <c r="AJ4295" s="47"/>
      <c r="AK4295"/>
      <c r="AL4295"/>
      <c r="AM4295"/>
      <c r="AN4295"/>
      <c r="AO4295" s="47"/>
      <c r="AP4295"/>
      <c r="AQ4295"/>
      <c r="AZ4295" s="47"/>
      <c r="BA4295"/>
      <c r="BB4295"/>
      <c r="BC4295"/>
      <c r="BD4295"/>
      <c r="BE4295" s="47"/>
      <c r="BF4295"/>
      <c r="BG4295"/>
    </row>
    <row r="4296" spans="20:59" x14ac:dyDescent="0.25">
      <c r="T4296" s="47"/>
      <c r="U4296"/>
      <c r="V4296"/>
      <c r="W4296"/>
      <c r="X4296"/>
      <c r="Y4296" s="47"/>
      <c r="Z4296"/>
      <c r="AA4296"/>
      <c r="AJ4296" s="47"/>
      <c r="AK4296"/>
      <c r="AL4296"/>
      <c r="AM4296"/>
      <c r="AN4296"/>
      <c r="AO4296" s="47"/>
      <c r="AP4296"/>
      <c r="AQ4296"/>
      <c r="AZ4296" s="47"/>
      <c r="BA4296"/>
      <c r="BB4296"/>
      <c r="BC4296"/>
      <c r="BD4296"/>
      <c r="BE4296" s="47"/>
      <c r="BF4296"/>
      <c r="BG4296"/>
    </row>
    <row r="4297" spans="20:59" x14ac:dyDescent="0.25">
      <c r="T4297" s="47"/>
      <c r="U4297"/>
      <c r="V4297"/>
      <c r="W4297"/>
      <c r="X4297"/>
      <c r="Y4297" s="47"/>
      <c r="Z4297"/>
      <c r="AA4297"/>
      <c r="AJ4297" s="47"/>
      <c r="AK4297"/>
      <c r="AL4297"/>
      <c r="AM4297"/>
      <c r="AN4297"/>
      <c r="AO4297" s="47"/>
      <c r="AP4297"/>
      <c r="AQ4297"/>
      <c r="AZ4297" s="47"/>
      <c r="BA4297"/>
      <c r="BB4297"/>
      <c r="BC4297"/>
      <c r="BD4297"/>
      <c r="BE4297" s="47"/>
      <c r="BF4297"/>
      <c r="BG4297"/>
    </row>
    <row r="4298" spans="20:59" x14ac:dyDescent="0.25">
      <c r="T4298" s="47"/>
      <c r="U4298"/>
      <c r="V4298"/>
      <c r="W4298"/>
      <c r="X4298"/>
      <c r="Y4298" s="47"/>
      <c r="Z4298"/>
      <c r="AA4298"/>
      <c r="AJ4298" s="47"/>
      <c r="AK4298"/>
      <c r="AL4298"/>
      <c r="AM4298"/>
      <c r="AN4298"/>
      <c r="AO4298" s="47"/>
      <c r="AP4298"/>
      <c r="AQ4298"/>
      <c r="AZ4298" s="47"/>
      <c r="BA4298"/>
      <c r="BB4298"/>
      <c r="BC4298"/>
      <c r="BD4298"/>
      <c r="BE4298" s="47"/>
      <c r="BF4298"/>
      <c r="BG4298"/>
    </row>
    <row r="4299" spans="20:59" x14ac:dyDescent="0.25">
      <c r="T4299" s="47"/>
      <c r="U4299"/>
      <c r="V4299"/>
      <c r="W4299"/>
      <c r="X4299"/>
      <c r="Y4299" s="47"/>
      <c r="Z4299"/>
      <c r="AA4299"/>
      <c r="AJ4299" s="47"/>
      <c r="AK4299"/>
      <c r="AL4299"/>
      <c r="AM4299"/>
      <c r="AN4299"/>
      <c r="AO4299" s="47"/>
      <c r="AP4299"/>
      <c r="AQ4299"/>
      <c r="AZ4299" s="47"/>
      <c r="BA4299"/>
      <c r="BB4299"/>
      <c r="BC4299"/>
      <c r="BD4299"/>
      <c r="BE4299" s="47"/>
      <c r="BF4299"/>
      <c r="BG4299"/>
    </row>
    <row r="4300" spans="20:59" x14ac:dyDescent="0.25">
      <c r="T4300" s="47"/>
      <c r="U4300"/>
      <c r="V4300"/>
      <c r="W4300"/>
      <c r="X4300"/>
      <c r="Y4300" s="47"/>
      <c r="Z4300"/>
      <c r="AA4300"/>
      <c r="AJ4300" s="47"/>
      <c r="AK4300"/>
      <c r="AL4300"/>
      <c r="AM4300"/>
      <c r="AN4300"/>
      <c r="AO4300" s="47"/>
      <c r="AP4300"/>
      <c r="AQ4300"/>
      <c r="AZ4300" s="47"/>
      <c r="BA4300"/>
      <c r="BB4300"/>
      <c r="BC4300"/>
      <c r="BD4300"/>
      <c r="BE4300" s="47"/>
      <c r="BF4300"/>
      <c r="BG4300"/>
    </row>
    <row r="4301" spans="20:59" x14ac:dyDescent="0.25">
      <c r="T4301" s="47"/>
      <c r="U4301"/>
      <c r="V4301"/>
      <c r="W4301"/>
      <c r="X4301"/>
      <c r="Y4301" s="47"/>
      <c r="Z4301"/>
      <c r="AA4301"/>
      <c r="AJ4301" s="47"/>
      <c r="AK4301"/>
      <c r="AL4301"/>
      <c r="AM4301"/>
      <c r="AN4301"/>
      <c r="AO4301" s="47"/>
      <c r="AP4301"/>
      <c r="AQ4301"/>
      <c r="AZ4301" s="47"/>
      <c r="BA4301"/>
      <c r="BB4301"/>
      <c r="BC4301"/>
      <c r="BD4301"/>
      <c r="BE4301" s="47"/>
      <c r="BF4301"/>
      <c r="BG4301"/>
    </row>
    <row r="4302" spans="20:59" x14ac:dyDescent="0.25">
      <c r="T4302" s="47"/>
      <c r="U4302"/>
      <c r="V4302"/>
      <c r="W4302"/>
      <c r="X4302"/>
      <c r="Y4302" s="47"/>
      <c r="Z4302"/>
      <c r="AA4302"/>
      <c r="AJ4302" s="47"/>
      <c r="AK4302"/>
      <c r="AL4302"/>
      <c r="AM4302"/>
      <c r="AN4302"/>
      <c r="AO4302" s="47"/>
      <c r="AP4302"/>
      <c r="AQ4302"/>
      <c r="AZ4302" s="47"/>
      <c r="BA4302"/>
      <c r="BB4302"/>
      <c r="BC4302"/>
      <c r="BD4302"/>
      <c r="BE4302" s="47"/>
      <c r="BF4302"/>
      <c r="BG4302"/>
    </row>
    <row r="4303" spans="20:59" x14ac:dyDescent="0.25">
      <c r="T4303" s="47"/>
      <c r="U4303"/>
      <c r="V4303"/>
      <c r="W4303"/>
      <c r="X4303"/>
      <c r="Y4303" s="47"/>
      <c r="Z4303"/>
      <c r="AA4303"/>
      <c r="AJ4303" s="47"/>
      <c r="AK4303"/>
      <c r="AL4303"/>
      <c r="AM4303"/>
      <c r="AN4303"/>
      <c r="AO4303" s="47"/>
      <c r="AP4303"/>
      <c r="AQ4303"/>
      <c r="AZ4303" s="47"/>
      <c r="BA4303"/>
      <c r="BB4303"/>
      <c r="BC4303"/>
      <c r="BD4303"/>
      <c r="BE4303" s="47"/>
      <c r="BF4303"/>
      <c r="BG4303"/>
    </row>
    <row r="4304" spans="20:59" x14ac:dyDescent="0.25">
      <c r="T4304" s="47"/>
      <c r="U4304"/>
      <c r="V4304"/>
      <c r="W4304"/>
      <c r="X4304"/>
      <c r="Y4304" s="47"/>
      <c r="Z4304"/>
      <c r="AA4304"/>
      <c r="AJ4304" s="47"/>
      <c r="AK4304"/>
      <c r="AL4304"/>
      <c r="AM4304"/>
      <c r="AN4304"/>
      <c r="AO4304" s="47"/>
      <c r="AP4304"/>
      <c r="AQ4304"/>
      <c r="AZ4304" s="47"/>
      <c r="BA4304"/>
      <c r="BB4304"/>
      <c r="BC4304"/>
      <c r="BD4304"/>
      <c r="BE4304" s="47"/>
      <c r="BF4304"/>
      <c r="BG4304"/>
    </row>
    <row r="4305" spans="20:59" x14ac:dyDescent="0.25">
      <c r="T4305" s="47"/>
      <c r="U4305"/>
      <c r="V4305"/>
      <c r="W4305"/>
      <c r="X4305"/>
      <c r="Y4305" s="47"/>
      <c r="Z4305"/>
      <c r="AA4305"/>
      <c r="AJ4305" s="47"/>
      <c r="AK4305"/>
      <c r="AL4305"/>
      <c r="AM4305"/>
      <c r="AN4305"/>
      <c r="AO4305" s="47"/>
      <c r="AP4305"/>
      <c r="AQ4305"/>
      <c r="AZ4305" s="47"/>
      <c r="BA4305"/>
      <c r="BB4305"/>
      <c r="BC4305"/>
      <c r="BD4305"/>
      <c r="BE4305" s="47"/>
      <c r="BF4305"/>
      <c r="BG4305"/>
    </row>
    <row r="4306" spans="20:59" x14ac:dyDescent="0.25">
      <c r="T4306" s="47"/>
      <c r="U4306"/>
      <c r="V4306"/>
      <c r="W4306"/>
      <c r="X4306"/>
      <c r="Y4306" s="47"/>
      <c r="Z4306"/>
      <c r="AA4306"/>
      <c r="AJ4306" s="47"/>
      <c r="AK4306"/>
      <c r="AL4306"/>
      <c r="AM4306"/>
      <c r="AN4306"/>
      <c r="AO4306" s="47"/>
      <c r="AP4306"/>
      <c r="AQ4306"/>
      <c r="AZ4306" s="47"/>
      <c r="BA4306"/>
      <c r="BB4306"/>
      <c r="BC4306"/>
      <c r="BD4306"/>
      <c r="BE4306" s="47"/>
      <c r="BF4306"/>
      <c r="BG4306"/>
    </row>
    <row r="4307" spans="20:59" x14ac:dyDescent="0.25">
      <c r="T4307" s="47"/>
      <c r="U4307"/>
      <c r="V4307"/>
      <c r="W4307"/>
      <c r="X4307"/>
      <c r="Y4307" s="47"/>
      <c r="Z4307"/>
      <c r="AA4307"/>
      <c r="AJ4307" s="47"/>
      <c r="AK4307"/>
      <c r="AL4307"/>
      <c r="AM4307"/>
      <c r="AN4307"/>
      <c r="AO4307" s="47"/>
      <c r="AP4307"/>
      <c r="AQ4307"/>
      <c r="AZ4307" s="47"/>
      <c r="BA4307"/>
      <c r="BB4307"/>
      <c r="BC4307"/>
      <c r="BD4307"/>
      <c r="BE4307" s="47"/>
      <c r="BF4307"/>
      <c r="BG4307"/>
    </row>
    <row r="4308" spans="20:59" x14ac:dyDescent="0.25">
      <c r="T4308" s="47"/>
      <c r="U4308"/>
      <c r="V4308"/>
      <c r="W4308"/>
      <c r="X4308"/>
      <c r="Y4308" s="47"/>
      <c r="Z4308"/>
      <c r="AA4308"/>
      <c r="AJ4308" s="47"/>
      <c r="AK4308"/>
      <c r="AL4308"/>
      <c r="AM4308"/>
      <c r="AN4308"/>
      <c r="AO4308" s="47"/>
      <c r="AP4308"/>
      <c r="AQ4308"/>
      <c r="AZ4308" s="47"/>
      <c r="BA4308"/>
      <c r="BB4308"/>
      <c r="BC4308"/>
      <c r="BD4308"/>
      <c r="BE4308" s="47"/>
      <c r="BF4308"/>
      <c r="BG4308"/>
    </row>
    <row r="4309" spans="20:59" x14ac:dyDescent="0.25">
      <c r="T4309" s="47"/>
      <c r="U4309"/>
      <c r="V4309"/>
      <c r="W4309"/>
      <c r="X4309"/>
      <c r="Y4309" s="47"/>
      <c r="Z4309"/>
      <c r="AA4309"/>
      <c r="AJ4309" s="47"/>
      <c r="AK4309"/>
      <c r="AL4309"/>
      <c r="AM4309"/>
      <c r="AN4309"/>
      <c r="AO4309" s="47"/>
      <c r="AP4309"/>
      <c r="AQ4309"/>
      <c r="AZ4309" s="47"/>
      <c r="BA4309"/>
      <c r="BB4309"/>
      <c r="BC4309"/>
      <c r="BD4309"/>
      <c r="BE4309" s="47"/>
      <c r="BF4309"/>
      <c r="BG4309"/>
    </row>
    <row r="4310" spans="20:59" x14ac:dyDescent="0.25">
      <c r="T4310" s="47"/>
      <c r="U4310"/>
      <c r="V4310"/>
      <c r="W4310"/>
      <c r="X4310"/>
      <c r="Y4310" s="47"/>
      <c r="Z4310"/>
      <c r="AA4310"/>
      <c r="AJ4310" s="47"/>
      <c r="AK4310"/>
      <c r="AL4310"/>
      <c r="AM4310"/>
      <c r="AN4310"/>
      <c r="AO4310" s="47"/>
      <c r="AP4310"/>
      <c r="AQ4310"/>
      <c r="AZ4310" s="47"/>
      <c r="BA4310"/>
      <c r="BB4310"/>
      <c r="BC4310"/>
      <c r="BD4310"/>
      <c r="BE4310" s="47"/>
      <c r="BF4310"/>
      <c r="BG4310"/>
    </row>
    <row r="4311" spans="20:59" x14ac:dyDescent="0.25">
      <c r="T4311" s="47"/>
      <c r="U4311"/>
      <c r="V4311"/>
      <c r="W4311"/>
      <c r="X4311"/>
      <c r="Y4311" s="47"/>
      <c r="Z4311"/>
      <c r="AA4311"/>
      <c r="AJ4311" s="47"/>
      <c r="AK4311"/>
      <c r="AL4311"/>
      <c r="AM4311"/>
      <c r="AN4311"/>
      <c r="AO4311" s="47"/>
      <c r="AP4311"/>
      <c r="AQ4311"/>
      <c r="AZ4311" s="47"/>
      <c r="BA4311"/>
      <c r="BB4311"/>
      <c r="BC4311"/>
      <c r="BD4311"/>
      <c r="BE4311" s="47"/>
      <c r="BF4311"/>
      <c r="BG4311"/>
    </row>
    <row r="4312" spans="20:59" x14ac:dyDescent="0.25">
      <c r="T4312" s="47"/>
      <c r="U4312"/>
      <c r="V4312"/>
      <c r="W4312"/>
      <c r="X4312"/>
      <c r="Y4312" s="47"/>
      <c r="Z4312"/>
      <c r="AA4312"/>
      <c r="AJ4312" s="47"/>
      <c r="AK4312"/>
      <c r="AL4312"/>
      <c r="AM4312"/>
      <c r="AN4312"/>
      <c r="AO4312" s="47"/>
      <c r="AP4312"/>
      <c r="AQ4312"/>
      <c r="AZ4312" s="47"/>
      <c r="BA4312"/>
      <c r="BB4312"/>
      <c r="BC4312"/>
      <c r="BD4312"/>
      <c r="BE4312" s="47"/>
      <c r="BF4312"/>
      <c r="BG4312"/>
    </row>
    <row r="4313" spans="20:59" x14ac:dyDescent="0.25">
      <c r="T4313" s="47"/>
      <c r="U4313"/>
      <c r="V4313"/>
      <c r="W4313"/>
      <c r="X4313"/>
      <c r="Y4313" s="47"/>
      <c r="Z4313"/>
      <c r="AA4313"/>
      <c r="AJ4313" s="47"/>
      <c r="AK4313"/>
      <c r="AL4313"/>
      <c r="AM4313"/>
      <c r="AN4313"/>
      <c r="AO4313" s="47"/>
      <c r="AP4313"/>
      <c r="AQ4313"/>
      <c r="AZ4313" s="47"/>
      <c r="BA4313"/>
      <c r="BB4313"/>
      <c r="BC4313"/>
      <c r="BD4313"/>
      <c r="BE4313" s="47"/>
      <c r="BF4313"/>
      <c r="BG4313"/>
    </row>
    <row r="4314" spans="20:59" x14ac:dyDescent="0.25">
      <c r="T4314" s="47"/>
      <c r="U4314"/>
      <c r="V4314"/>
      <c r="W4314"/>
      <c r="X4314"/>
      <c r="Y4314" s="47"/>
      <c r="Z4314"/>
      <c r="AA4314"/>
      <c r="AJ4314" s="47"/>
      <c r="AK4314"/>
      <c r="AL4314"/>
      <c r="AM4314"/>
      <c r="AN4314"/>
      <c r="AO4314" s="47"/>
      <c r="AP4314"/>
      <c r="AQ4314"/>
      <c r="AZ4314" s="47"/>
      <c r="BA4314"/>
      <c r="BB4314"/>
      <c r="BC4314"/>
      <c r="BD4314"/>
      <c r="BE4314" s="47"/>
      <c r="BF4314"/>
      <c r="BG4314"/>
    </row>
    <row r="4315" spans="20:59" x14ac:dyDescent="0.25">
      <c r="T4315" s="47"/>
      <c r="U4315"/>
      <c r="V4315"/>
      <c r="W4315"/>
      <c r="X4315"/>
      <c r="Y4315" s="47"/>
      <c r="Z4315"/>
      <c r="AA4315"/>
      <c r="AJ4315" s="47"/>
      <c r="AK4315"/>
      <c r="AL4315"/>
      <c r="AM4315"/>
      <c r="AN4315"/>
      <c r="AO4315" s="47"/>
      <c r="AP4315"/>
      <c r="AQ4315"/>
      <c r="AZ4315" s="47"/>
      <c r="BA4315"/>
      <c r="BB4315"/>
      <c r="BC4315"/>
      <c r="BD4315"/>
      <c r="BE4315" s="47"/>
      <c r="BF4315"/>
      <c r="BG4315"/>
    </row>
    <row r="4316" spans="20:59" x14ac:dyDescent="0.25">
      <c r="T4316" s="47"/>
      <c r="U4316"/>
      <c r="V4316"/>
      <c r="W4316"/>
      <c r="X4316"/>
      <c r="Y4316" s="47"/>
      <c r="Z4316"/>
      <c r="AA4316"/>
      <c r="AJ4316" s="47"/>
      <c r="AK4316"/>
      <c r="AL4316"/>
      <c r="AM4316"/>
      <c r="AN4316"/>
      <c r="AO4316" s="47"/>
      <c r="AP4316"/>
      <c r="AQ4316"/>
      <c r="AZ4316" s="47"/>
      <c r="BA4316"/>
      <c r="BB4316"/>
      <c r="BC4316"/>
      <c r="BD4316"/>
      <c r="BE4316" s="47"/>
      <c r="BF4316"/>
      <c r="BG4316"/>
    </row>
    <row r="4317" spans="20:59" x14ac:dyDescent="0.25">
      <c r="T4317" s="47"/>
      <c r="U4317"/>
      <c r="V4317"/>
      <c r="W4317"/>
      <c r="X4317"/>
      <c r="Y4317" s="47"/>
      <c r="Z4317"/>
      <c r="AA4317"/>
      <c r="AJ4317" s="47"/>
      <c r="AK4317"/>
      <c r="AL4317"/>
      <c r="AM4317"/>
      <c r="AN4317"/>
      <c r="AO4317" s="47"/>
      <c r="AP4317"/>
      <c r="AQ4317"/>
      <c r="AZ4317" s="47"/>
      <c r="BA4317"/>
      <c r="BB4317"/>
      <c r="BC4317"/>
      <c r="BD4317"/>
      <c r="BE4317" s="47"/>
      <c r="BF4317"/>
      <c r="BG4317"/>
    </row>
    <row r="4318" spans="20:59" x14ac:dyDescent="0.25">
      <c r="T4318" s="47"/>
      <c r="U4318"/>
      <c r="V4318"/>
      <c r="W4318"/>
      <c r="X4318"/>
      <c r="Y4318" s="47"/>
      <c r="Z4318"/>
      <c r="AA4318"/>
      <c r="AJ4318" s="47"/>
      <c r="AK4318"/>
      <c r="AL4318"/>
      <c r="AM4318"/>
      <c r="AN4318"/>
      <c r="AO4318" s="47"/>
      <c r="AP4318"/>
      <c r="AQ4318"/>
      <c r="AZ4318" s="47"/>
      <c r="BA4318"/>
      <c r="BB4318"/>
      <c r="BC4318"/>
      <c r="BD4318"/>
      <c r="BE4318" s="47"/>
      <c r="BF4318"/>
      <c r="BG4318"/>
    </row>
    <row r="4319" spans="20:59" x14ac:dyDescent="0.25">
      <c r="T4319" s="47"/>
      <c r="U4319"/>
      <c r="V4319"/>
      <c r="W4319"/>
      <c r="X4319"/>
      <c r="Y4319" s="47"/>
      <c r="Z4319"/>
      <c r="AA4319"/>
      <c r="AJ4319" s="47"/>
      <c r="AK4319"/>
      <c r="AL4319"/>
      <c r="AM4319"/>
      <c r="AN4319"/>
      <c r="AO4319" s="47"/>
      <c r="AP4319"/>
      <c r="AQ4319"/>
      <c r="AZ4319" s="47"/>
      <c r="BA4319"/>
      <c r="BB4319"/>
      <c r="BC4319"/>
      <c r="BD4319"/>
      <c r="BE4319" s="47"/>
      <c r="BF4319"/>
      <c r="BG4319"/>
    </row>
    <row r="4320" spans="20:59" x14ac:dyDescent="0.25">
      <c r="T4320" s="47"/>
      <c r="U4320"/>
      <c r="V4320"/>
      <c r="W4320"/>
      <c r="X4320"/>
      <c r="Y4320" s="47"/>
      <c r="Z4320"/>
      <c r="AA4320"/>
      <c r="AJ4320" s="47"/>
      <c r="AK4320"/>
      <c r="AL4320"/>
      <c r="AM4320"/>
      <c r="AN4320"/>
      <c r="AO4320" s="47"/>
      <c r="AP4320"/>
      <c r="AQ4320"/>
      <c r="AZ4320" s="47"/>
      <c r="BA4320"/>
      <c r="BB4320"/>
      <c r="BC4320"/>
      <c r="BD4320"/>
      <c r="BE4320" s="47"/>
      <c r="BF4320"/>
      <c r="BG4320"/>
    </row>
    <row r="4321" spans="20:59" x14ac:dyDescent="0.25">
      <c r="T4321" s="47"/>
      <c r="U4321"/>
      <c r="V4321"/>
      <c r="W4321"/>
      <c r="X4321"/>
      <c r="Y4321" s="47"/>
      <c r="Z4321"/>
      <c r="AA4321"/>
      <c r="AJ4321" s="47"/>
      <c r="AK4321"/>
      <c r="AL4321"/>
      <c r="AM4321"/>
      <c r="AN4321"/>
      <c r="AO4321" s="47"/>
      <c r="AP4321"/>
      <c r="AQ4321"/>
      <c r="AZ4321" s="47"/>
      <c r="BA4321"/>
      <c r="BB4321"/>
      <c r="BC4321"/>
      <c r="BD4321"/>
      <c r="BE4321" s="47"/>
      <c r="BF4321"/>
      <c r="BG4321"/>
    </row>
    <row r="4322" spans="20:59" x14ac:dyDescent="0.25">
      <c r="T4322" s="47"/>
      <c r="U4322"/>
      <c r="V4322"/>
      <c r="W4322"/>
      <c r="X4322"/>
      <c r="Y4322" s="47"/>
      <c r="Z4322"/>
      <c r="AA4322"/>
      <c r="AJ4322" s="47"/>
      <c r="AK4322"/>
      <c r="AL4322"/>
      <c r="AM4322"/>
      <c r="AN4322"/>
      <c r="AO4322" s="47"/>
      <c r="AP4322"/>
      <c r="AQ4322"/>
      <c r="AZ4322" s="47"/>
      <c r="BA4322"/>
      <c r="BB4322"/>
      <c r="BC4322"/>
      <c r="BD4322"/>
      <c r="BE4322" s="47"/>
      <c r="BF4322"/>
      <c r="BG4322"/>
    </row>
    <row r="4323" spans="20:59" x14ac:dyDescent="0.25">
      <c r="T4323" s="47"/>
      <c r="U4323"/>
      <c r="V4323"/>
      <c r="W4323"/>
      <c r="X4323"/>
      <c r="Y4323" s="47"/>
      <c r="Z4323"/>
      <c r="AA4323"/>
      <c r="AJ4323" s="47"/>
      <c r="AK4323"/>
      <c r="AL4323"/>
      <c r="AM4323"/>
      <c r="AN4323"/>
      <c r="AO4323" s="47"/>
      <c r="AP4323"/>
      <c r="AQ4323"/>
      <c r="AZ4323" s="47"/>
      <c r="BA4323"/>
      <c r="BB4323"/>
      <c r="BC4323"/>
      <c r="BD4323"/>
      <c r="BE4323" s="47"/>
      <c r="BF4323"/>
      <c r="BG4323"/>
    </row>
    <row r="4324" spans="20:59" x14ac:dyDescent="0.25">
      <c r="T4324" s="47"/>
      <c r="U4324"/>
      <c r="V4324"/>
      <c r="W4324"/>
      <c r="X4324"/>
      <c r="Y4324" s="47"/>
      <c r="Z4324"/>
      <c r="AA4324"/>
      <c r="AJ4324" s="47"/>
      <c r="AK4324"/>
      <c r="AL4324"/>
      <c r="AM4324"/>
      <c r="AN4324"/>
      <c r="AO4324" s="47"/>
      <c r="AP4324"/>
      <c r="AQ4324"/>
      <c r="AZ4324" s="47"/>
      <c r="BA4324"/>
      <c r="BB4324"/>
      <c r="BC4324"/>
      <c r="BD4324"/>
      <c r="BE4324" s="47"/>
      <c r="BF4324"/>
      <c r="BG4324"/>
    </row>
    <row r="4325" spans="20:59" x14ac:dyDescent="0.25">
      <c r="T4325" s="47"/>
      <c r="U4325"/>
      <c r="V4325"/>
      <c r="W4325"/>
      <c r="X4325"/>
      <c r="Y4325" s="47"/>
      <c r="Z4325"/>
      <c r="AA4325"/>
      <c r="AJ4325" s="47"/>
      <c r="AK4325"/>
      <c r="AL4325"/>
      <c r="AM4325"/>
      <c r="AN4325"/>
      <c r="AO4325" s="47"/>
      <c r="AP4325"/>
      <c r="AQ4325"/>
      <c r="AZ4325" s="47"/>
      <c r="BA4325"/>
      <c r="BB4325"/>
      <c r="BC4325"/>
      <c r="BD4325"/>
      <c r="BE4325" s="47"/>
      <c r="BF4325"/>
      <c r="BG4325"/>
    </row>
    <row r="4326" spans="20:59" x14ac:dyDescent="0.25">
      <c r="T4326" s="47"/>
      <c r="U4326"/>
      <c r="V4326"/>
      <c r="W4326"/>
      <c r="X4326"/>
      <c r="Y4326" s="47"/>
      <c r="Z4326"/>
      <c r="AA4326"/>
      <c r="AJ4326" s="47"/>
      <c r="AK4326"/>
      <c r="AL4326"/>
      <c r="AM4326"/>
      <c r="AN4326"/>
      <c r="AO4326" s="47"/>
      <c r="AP4326"/>
      <c r="AQ4326"/>
      <c r="AZ4326" s="47"/>
      <c r="BA4326"/>
      <c r="BB4326"/>
      <c r="BC4326"/>
      <c r="BD4326"/>
      <c r="BE4326" s="47"/>
      <c r="BF4326"/>
      <c r="BG4326"/>
    </row>
    <row r="4327" spans="20:59" x14ac:dyDescent="0.25">
      <c r="T4327" s="47"/>
      <c r="U4327"/>
      <c r="V4327"/>
      <c r="W4327"/>
      <c r="X4327"/>
      <c r="Y4327" s="47"/>
      <c r="Z4327"/>
      <c r="AA4327"/>
      <c r="AJ4327" s="47"/>
      <c r="AK4327"/>
      <c r="AL4327"/>
      <c r="AM4327"/>
      <c r="AN4327"/>
      <c r="AO4327" s="47"/>
      <c r="AP4327"/>
      <c r="AQ4327"/>
      <c r="AZ4327" s="47"/>
      <c r="BA4327"/>
      <c r="BB4327"/>
      <c r="BC4327"/>
      <c r="BD4327"/>
      <c r="BE4327" s="47"/>
      <c r="BF4327"/>
      <c r="BG4327"/>
    </row>
    <row r="4328" spans="20:59" x14ac:dyDescent="0.25">
      <c r="T4328" s="47"/>
      <c r="U4328"/>
      <c r="V4328"/>
      <c r="W4328"/>
      <c r="X4328"/>
      <c r="Y4328" s="47"/>
      <c r="Z4328"/>
      <c r="AA4328"/>
      <c r="AJ4328" s="47"/>
      <c r="AK4328"/>
      <c r="AL4328"/>
      <c r="AM4328"/>
      <c r="AN4328"/>
      <c r="AO4328" s="47"/>
      <c r="AP4328"/>
      <c r="AQ4328"/>
      <c r="AZ4328" s="47"/>
      <c r="BA4328"/>
      <c r="BB4328"/>
      <c r="BC4328"/>
      <c r="BD4328"/>
      <c r="BE4328" s="47"/>
      <c r="BF4328"/>
      <c r="BG4328"/>
    </row>
    <row r="4329" spans="20:59" x14ac:dyDescent="0.25">
      <c r="T4329" s="47"/>
      <c r="U4329"/>
      <c r="V4329"/>
      <c r="W4329"/>
      <c r="X4329"/>
      <c r="Y4329" s="47"/>
      <c r="Z4329"/>
      <c r="AA4329"/>
      <c r="AJ4329" s="47"/>
      <c r="AK4329"/>
      <c r="AL4329"/>
      <c r="AM4329"/>
      <c r="AN4329"/>
      <c r="AO4329" s="47"/>
      <c r="AP4329"/>
      <c r="AQ4329"/>
      <c r="AZ4329" s="47"/>
      <c r="BA4329"/>
      <c r="BB4329"/>
      <c r="BC4329"/>
      <c r="BD4329"/>
      <c r="BE4329" s="47"/>
      <c r="BF4329"/>
      <c r="BG4329"/>
    </row>
    <row r="4330" spans="20:59" x14ac:dyDescent="0.25">
      <c r="T4330" s="47"/>
      <c r="U4330"/>
      <c r="V4330"/>
      <c r="W4330"/>
      <c r="X4330"/>
      <c r="Y4330" s="47"/>
      <c r="Z4330"/>
      <c r="AA4330"/>
      <c r="AJ4330" s="47"/>
      <c r="AK4330"/>
      <c r="AL4330"/>
      <c r="AM4330"/>
      <c r="AN4330"/>
      <c r="AO4330" s="47"/>
      <c r="AP4330"/>
      <c r="AQ4330"/>
      <c r="AZ4330" s="47"/>
      <c r="BA4330"/>
      <c r="BB4330"/>
      <c r="BC4330"/>
      <c r="BD4330"/>
      <c r="BE4330" s="47"/>
      <c r="BF4330"/>
      <c r="BG4330"/>
    </row>
    <row r="4331" spans="20:59" x14ac:dyDescent="0.25">
      <c r="T4331" s="47"/>
      <c r="U4331"/>
      <c r="V4331"/>
      <c r="W4331"/>
      <c r="X4331"/>
      <c r="Y4331" s="47"/>
      <c r="Z4331"/>
      <c r="AA4331"/>
      <c r="AJ4331" s="47"/>
      <c r="AK4331"/>
      <c r="AL4331"/>
      <c r="AM4331"/>
      <c r="AN4331"/>
      <c r="AO4331" s="47"/>
      <c r="AP4331"/>
      <c r="AQ4331"/>
      <c r="AZ4331" s="47"/>
      <c r="BA4331"/>
      <c r="BB4331"/>
      <c r="BC4331"/>
      <c r="BD4331"/>
      <c r="BE4331" s="47"/>
      <c r="BF4331"/>
      <c r="BG4331"/>
    </row>
    <row r="4332" spans="20:59" x14ac:dyDescent="0.25">
      <c r="T4332" s="47"/>
      <c r="U4332"/>
      <c r="V4332"/>
      <c r="W4332"/>
      <c r="X4332"/>
      <c r="Y4332" s="47"/>
      <c r="Z4332"/>
      <c r="AA4332"/>
      <c r="AJ4332" s="47"/>
      <c r="AK4332"/>
      <c r="AL4332"/>
      <c r="AM4332"/>
      <c r="AN4332"/>
      <c r="AO4332" s="47"/>
      <c r="AP4332"/>
      <c r="AQ4332"/>
      <c r="AZ4332" s="47"/>
      <c r="BA4332"/>
      <c r="BB4332"/>
      <c r="BC4332"/>
      <c r="BD4332"/>
      <c r="BE4332" s="47"/>
      <c r="BF4332"/>
      <c r="BG4332"/>
    </row>
    <row r="4333" spans="20:59" x14ac:dyDescent="0.25">
      <c r="T4333" s="47"/>
      <c r="U4333"/>
      <c r="V4333"/>
      <c r="W4333"/>
      <c r="X4333"/>
      <c r="Y4333" s="47"/>
      <c r="Z4333"/>
      <c r="AA4333"/>
      <c r="AJ4333" s="47"/>
      <c r="AK4333"/>
      <c r="AL4333"/>
      <c r="AM4333"/>
      <c r="AN4333"/>
      <c r="AO4333" s="47"/>
      <c r="AP4333"/>
      <c r="AQ4333"/>
      <c r="AZ4333" s="47"/>
      <c r="BA4333"/>
      <c r="BB4333"/>
      <c r="BC4333"/>
      <c r="BD4333"/>
      <c r="BE4333" s="47"/>
      <c r="BF4333"/>
      <c r="BG4333"/>
    </row>
    <row r="4334" spans="20:59" x14ac:dyDescent="0.25">
      <c r="T4334" s="47"/>
      <c r="U4334"/>
      <c r="V4334"/>
      <c r="W4334"/>
      <c r="X4334"/>
      <c r="Y4334" s="47"/>
      <c r="Z4334"/>
      <c r="AA4334"/>
      <c r="AJ4334" s="47"/>
      <c r="AK4334"/>
      <c r="AL4334"/>
      <c r="AM4334"/>
      <c r="AN4334"/>
      <c r="AO4334" s="47"/>
      <c r="AP4334"/>
      <c r="AQ4334"/>
      <c r="AZ4334" s="47"/>
      <c r="BA4334"/>
      <c r="BB4334"/>
      <c r="BC4334"/>
      <c r="BD4334"/>
      <c r="BE4334" s="47"/>
      <c r="BF4334"/>
      <c r="BG4334"/>
    </row>
    <row r="4335" spans="20:59" x14ac:dyDescent="0.25">
      <c r="T4335" s="47"/>
      <c r="U4335"/>
      <c r="V4335"/>
      <c r="W4335"/>
      <c r="X4335"/>
      <c r="Y4335" s="47"/>
      <c r="Z4335"/>
      <c r="AA4335"/>
      <c r="AJ4335" s="47"/>
      <c r="AK4335"/>
      <c r="AL4335"/>
      <c r="AM4335"/>
      <c r="AN4335"/>
      <c r="AO4335" s="47"/>
      <c r="AP4335"/>
      <c r="AQ4335"/>
      <c r="AZ4335" s="47"/>
      <c r="BA4335"/>
      <c r="BB4335"/>
      <c r="BC4335"/>
      <c r="BD4335"/>
      <c r="BE4335" s="47"/>
      <c r="BF4335"/>
      <c r="BG4335"/>
    </row>
    <row r="4336" spans="20:59" x14ac:dyDescent="0.25">
      <c r="T4336" s="47"/>
      <c r="U4336"/>
      <c r="V4336"/>
      <c r="W4336"/>
      <c r="X4336"/>
      <c r="Y4336" s="47"/>
      <c r="Z4336"/>
      <c r="AA4336"/>
      <c r="AJ4336" s="47"/>
      <c r="AK4336"/>
      <c r="AL4336"/>
      <c r="AM4336"/>
      <c r="AN4336"/>
      <c r="AO4336" s="47"/>
      <c r="AP4336"/>
      <c r="AQ4336"/>
      <c r="AZ4336" s="47"/>
      <c r="BA4336"/>
      <c r="BB4336"/>
      <c r="BC4336"/>
      <c r="BD4336"/>
      <c r="BE4336" s="47"/>
      <c r="BF4336"/>
      <c r="BG4336"/>
    </row>
    <row r="4337" spans="20:59" x14ac:dyDescent="0.25">
      <c r="T4337" s="47"/>
      <c r="U4337"/>
      <c r="V4337"/>
      <c r="W4337"/>
      <c r="X4337"/>
      <c r="Y4337" s="47"/>
      <c r="Z4337"/>
      <c r="AA4337"/>
      <c r="AJ4337" s="47"/>
      <c r="AK4337"/>
      <c r="AL4337"/>
      <c r="AM4337"/>
      <c r="AN4337"/>
      <c r="AO4337" s="47"/>
      <c r="AP4337"/>
      <c r="AQ4337"/>
      <c r="AZ4337" s="47"/>
      <c r="BA4337"/>
      <c r="BB4337"/>
      <c r="BC4337"/>
      <c r="BD4337"/>
      <c r="BE4337" s="47"/>
      <c r="BF4337"/>
      <c r="BG4337"/>
    </row>
    <row r="4338" spans="20:59" x14ac:dyDescent="0.25">
      <c r="T4338" s="47"/>
      <c r="U4338"/>
      <c r="V4338"/>
      <c r="W4338"/>
      <c r="X4338"/>
      <c r="Y4338" s="47"/>
      <c r="Z4338"/>
      <c r="AA4338"/>
      <c r="AJ4338" s="47"/>
      <c r="AK4338"/>
      <c r="AL4338"/>
      <c r="AM4338"/>
      <c r="AN4338"/>
      <c r="AO4338" s="47"/>
      <c r="AP4338"/>
      <c r="AQ4338"/>
      <c r="AZ4338" s="47"/>
      <c r="BA4338"/>
      <c r="BB4338"/>
      <c r="BC4338"/>
      <c r="BD4338"/>
      <c r="BE4338" s="47"/>
      <c r="BF4338"/>
      <c r="BG4338"/>
    </row>
    <row r="4339" spans="20:59" x14ac:dyDescent="0.25">
      <c r="T4339" s="47"/>
      <c r="U4339"/>
      <c r="V4339"/>
      <c r="W4339"/>
      <c r="X4339"/>
      <c r="Y4339" s="47"/>
      <c r="Z4339"/>
      <c r="AA4339"/>
      <c r="AJ4339" s="47"/>
      <c r="AK4339"/>
      <c r="AL4339"/>
      <c r="AM4339"/>
      <c r="AN4339"/>
      <c r="AO4339" s="47"/>
      <c r="AP4339"/>
      <c r="AQ4339"/>
      <c r="AZ4339" s="47"/>
      <c r="BA4339"/>
      <c r="BB4339"/>
      <c r="BC4339"/>
      <c r="BD4339"/>
      <c r="BE4339" s="47"/>
      <c r="BF4339"/>
      <c r="BG4339"/>
    </row>
    <row r="4340" spans="20:59" x14ac:dyDescent="0.25">
      <c r="T4340" s="47"/>
      <c r="U4340"/>
      <c r="V4340"/>
      <c r="W4340"/>
      <c r="X4340"/>
      <c r="Y4340" s="47"/>
      <c r="Z4340"/>
      <c r="AA4340"/>
      <c r="AJ4340" s="47"/>
      <c r="AK4340"/>
      <c r="AL4340"/>
      <c r="AM4340"/>
      <c r="AN4340"/>
      <c r="AO4340" s="47"/>
      <c r="AP4340"/>
      <c r="AQ4340"/>
      <c r="AZ4340" s="47"/>
      <c r="BA4340"/>
      <c r="BB4340"/>
      <c r="BC4340"/>
      <c r="BD4340"/>
      <c r="BE4340" s="47"/>
      <c r="BF4340"/>
      <c r="BG4340"/>
    </row>
    <row r="4341" spans="20:59" x14ac:dyDescent="0.25">
      <c r="T4341" s="47"/>
      <c r="U4341"/>
      <c r="V4341"/>
      <c r="W4341"/>
      <c r="X4341"/>
      <c r="Y4341" s="47"/>
      <c r="Z4341"/>
      <c r="AA4341"/>
      <c r="AJ4341" s="47"/>
      <c r="AK4341"/>
      <c r="AL4341"/>
      <c r="AM4341"/>
      <c r="AN4341"/>
      <c r="AO4341" s="47"/>
      <c r="AP4341"/>
      <c r="AQ4341"/>
      <c r="AZ4341" s="47"/>
      <c r="BA4341"/>
      <c r="BB4341"/>
      <c r="BC4341"/>
      <c r="BD4341"/>
      <c r="BE4341" s="47"/>
      <c r="BF4341"/>
      <c r="BG4341"/>
    </row>
    <row r="4342" spans="20:59" x14ac:dyDescent="0.25">
      <c r="T4342" s="47"/>
      <c r="U4342"/>
      <c r="V4342"/>
      <c r="W4342"/>
      <c r="X4342"/>
      <c r="Y4342" s="47"/>
      <c r="Z4342"/>
      <c r="AA4342"/>
      <c r="AJ4342" s="47"/>
      <c r="AK4342"/>
      <c r="AL4342"/>
      <c r="AM4342"/>
      <c r="AN4342"/>
      <c r="AO4342" s="47"/>
      <c r="AP4342"/>
      <c r="AQ4342"/>
      <c r="AZ4342" s="47"/>
      <c r="BA4342"/>
      <c r="BB4342"/>
      <c r="BC4342"/>
      <c r="BD4342"/>
      <c r="BE4342" s="47"/>
      <c r="BF4342"/>
      <c r="BG4342"/>
    </row>
    <row r="4343" spans="20:59" x14ac:dyDescent="0.25">
      <c r="T4343" s="47"/>
      <c r="U4343"/>
      <c r="V4343"/>
      <c r="W4343"/>
      <c r="X4343"/>
      <c r="Y4343" s="47"/>
      <c r="Z4343"/>
      <c r="AA4343"/>
      <c r="AJ4343" s="47"/>
      <c r="AK4343"/>
      <c r="AL4343"/>
      <c r="AM4343"/>
      <c r="AN4343"/>
      <c r="AO4343" s="47"/>
      <c r="AP4343"/>
      <c r="AQ4343"/>
      <c r="AZ4343" s="47"/>
      <c r="BA4343"/>
      <c r="BB4343"/>
      <c r="BC4343"/>
      <c r="BD4343"/>
      <c r="BE4343" s="47"/>
      <c r="BF4343"/>
      <c r="BG4343"/>
    </row>
    <row r="4344" spans="20:59" x14ac:dyDescent="0.25">
      <c r="T4344" s="47"/>
      <c r="U4344"/>
      <c r="V4344"/>
      <c r="W4344"/>
      <c r="X4344"/>
      <c r="Y4344" s="47"/>
      <c r="Z4344"/>
      <c r="AA4344"/>
      <c r="AJ4344" s="47"/>
      <c r="AK4344"/>
      <c r="AL4344"/>
      <c r="AM4344"/>
      <c r="AN4344"/>
      <c r="AO4344" s="47"/>
      <c r="AP4344"/>
      <c r="AQ4344"/>
      <c r="AZ4344" s="47"/>
      <c r="BA4344"/>
      <c r="BB4344"/>
      <c r="BC4344"/>
      <c r="BD4344"/>
      <c r="BE4344" s="47"/>
      <c r="BF4344"/>
      <c r="BG4344"/>
    </row>
    <row r="4345" spans="20:59" x14ac:dyDescent="0.25">
      <c r="T4345" s="47"/>
      <c r="U4345"/>
      <c r="V4345"/>
      <c r="W4345"/>
      <c r="X4345"/>
      <c r="Y4345" s="47"/>
      <c r="Z4345"/>
      <c r="AA4345"/>
      <c r="AJ4345" s="47"/>
      <c r="AK4345"/>
      <c r="AL4345"/>
      <c r="AM4345"/>
      <c r="AN4345"/>
      <c r="AO4345" s="47"/>
      <c r="AP4345"/>
      <c r="AQ4345"/>
      <c r="AZ4345" s="47"/>
      <c r="BA4345"/>
      <c r="BB4345"/>
      <c r="BC4345"/>
      <c r="BD4345"/>
      <c r="BE4345" s="47"/>
      <c r="BF4345"/>
      <c r="BG4345"/>
    </row>
    <row r="4346" spans="20:59" x14ac:dyDescent="0.25">
      <c r="T4346" s="47"/>
      <c r="U4346"/>
      <c r="V4346"/>
      <c r="W4346"/>
      <c r="X4346"/>
      <c r="Y4346" s="47"/>
      <c r="Z4346"/>
      <c r="AA4346"/>
      <c r="AJ4346" s="47"/>
      <c r="AK4346"/>
      <c r="AL4346"/>
      <c r="AM4346"/>
      <c r="AN4346"/>
      <c r="AO4346" s="47"/>
      <c r="AP4346"/>
      <c r="AQ4346"/>
      <c r="AZ4346" s="47"/>
      <c r="BA4346"/>
      <c r="BB4346"/>
      <c r="BC4346"/>
      <c r="BD4346"/>
      <c r="BE4346" s="47"/>
      <c r="BF4346"/>
      <c r="BG4346"/>
    </row>
    <row r="4347" spans="20:59" x14ac:dyDescent="0.25">
      <c r="T4347" s="47"/>
      <c r="U4347"/>
      <c r="V4347"/>
      <c r="W4347"/>
      <c r="X4347"/>
      <c r="Y4347" s="47"/>
      <c r="Z4347"/>
      <c r="AA4347"/>
      <c r="AJ4347" s="47"/>
      <c r="AK4347"/>
      <c r="AL4347"/>
      <c r="AM4347"/>
      <c r="AN4347"/>
      <c r="AO4347" s="47"/>
      <c r="AP4347"/>
      <c r="AQ4347"/>
      <c r="AZ4347" s="47"/>
      <c r="BA4347"/>
      <c r="BB4347"/>
      <c r="BC4347"/>
      <c r="BD4347"/>
      <c r="BE4347" s="47"/>
      <c r="BF4347"/>
      <c r="BG4347"/>
    </row>
    <row r="4348" spans="20:59" x14ac:dyDescent="0.25">
      <c r="T4348" s="47"/>
      <c r="U4348"/>
      <c r="V4348"/>
      <c r="W4348"/>
      <c r="X4348"/>
      <c r="Y4348" s="47"/>
      <c r="Z4348"/>
      <c r="AA4348"/>
      <c r="AJ4348" s="47"/>
      <c r="AK4348"/>
      <c r="AL4348"/>
      <c r="AM4348"/>
      <c r="AN4348"/>
      <c r="AO4348" s="47"/>
      <c r="AP4348"/>
      <c r="AQ4348"/>
      <c r="AZ4348" s="47"/>
      <c r="BA4348"/>
      <c r="BB4348"/>
      <c r="BC4348"/>
      <c r="BD4348"/>
      <c r="BE4348" s="47"/>
      <c r="BF4348"/>
      <c r="BG4348"/>
    </row>
    <row r="4349" spans="20:59" x14ac:dyDescent="0.25">
      <c r="T4349" s="47"/>
      <c r="U4349"/>
      <c r="V4349"/>
      <c r="W4349"/>
      <c r="X4349"/>
      <c r="Y4349" s="47"/>
      <c r="Z4349"/>
      <c r="AA4349"/>
      <c r="AJ4349" s="47"/>
      <c r="AK4349"/>
      <c r="AL4349"/>
      <c r="AM4349"/>
      <c r="AN4349"/>
      <c r="AO4349" s="47"/>
      <c r="AP4349"/>
      <c r="AQ4349"/>
      <c r="AZ4349" s="47"/>
      <c r="BA4349"/>
      <c r="BB4349"/>
      <c r="BC4349"/>
      <c r="BD4349"/>
      <c r="BE4349" s="47"/>
      <c r="BF4349"/>
      <c r="BG4349"/>
    </row>
    <row r="4350" spans="20:59" x14ac:dyDescent="0.25">
      <c r="T4350" s="47"/>
      <c r="U4350"/>
      <c r="V4350"/>
      <c r="W4350"/>
      <c r="X4350"/>
      <c r="Y4350" s="47"/>
      <c r="Z4350"/>
      <c r="AA4350"/>
      <c r="AJ4350" s="47"/>
      <c r="AK4350"/>
      <c r="AL4350"/>
      <c r="AM4350"/>
      <c r="AN4350"/>
      <c r="AO4350" s="47"/>
      <c r="AP4350"/>
      <c r="AQ4350"/>
      <c r="AZ4350" s="47"/>
      <c r="BA4350"/>
      <c r="BB4350"/>
      <c r="BC4350"/>
      <c r="BD4350"/>
      <c r="BE4350" s="47"/>
      <c r="BF4350"/>
      <c r="BG4350"/>
    </row>
    <row r="4351" spans="20:59" x14ac:dyDescent="0.25">
      <c r="T4351" s="47"/>
      <c r="U4351"/>
      <c r="V4351"/>
      <c r="W4351"/>
      <c r="X4351"/>
      <c r="Y4351" s="47"/>
      <c r="Z4351"/>
      <c r="AA4351"/>
      <c r="AJ4351" s="47"/>
      <c r="AK4351"/>
      <c r="AL4351"/>
      <c r="AM4351"/>
      <c r="AN4351"/>
      <c r="AO4351" s="47"/>
      <c r="AP4351"/>
      <c r="AQ4351"/>
      <c r="AZ4351" s="47"/>
      <c r="BA4351"/>
      <c r="BB4351"/>
      <c r="BC4351"/>
      <c r="BD4351"/>
      <c r="BE4351" s="47"/>
      <c r="BF4351"/>
      <c r="BG4351"/>
    </row>
    <row r="4352" spans="20:59" x14ac:dyDescent="0.25">
      <c r="T4352" s="47"/>
      <c r="U4352"/>
      <c r="V4352"/>
      <c r="W4352"/>
      <c r="X4352"/>
      <c r="Y4352" s="47"/>
      <c r="Z4352"/>
      <c r="AA4352"/>
      <c r="AJ4352" s="47"/>
      <c r="AK4352"/>
      <c r="AL4352"/>
      <c r="AM4352"/>
      <c r="AN4352"/>
      <c r="AO4352" s="47"/>
      <c r="AP4352"/>
      <c r="AQ4352"/>
      <c r="AZ4352" s="47"/>
      <c r="BA4352"/>
      <c r="BB4352"/>
      <c r="BC4352"/>
      <c r="BD4352"/>
      <c r="BE4352" s="47"/>
      <c r="BF4352"/>
      <c r="BG4352"/>
    </row>
    <row r="4353" spans="20:59" x14ac:dyDescent="0.25">
      <c r="T4353" s="47"/>
      <c r="U4353"/>
      <c r="V4353"/>
      <c r="W4353"/>
      <c r="X4353"/>
      <c r="Y4353" s="47"/>
      <c r="Z4353"/>
      <c r="AA4353"/>
      <c r="AJ4353" s="47"/>
      <c r="AK4353"/>
      <c r="AL4353"/>
      <c r="AM4353"/>
      <c r="AN4353"/>
      <c r="AO4353" s="47"/>
      <c r="AP4353"/>
      <c r="AQ4353"/>
      <c r="AZ4353" s="47"/>
      <c r="BA4353"/>
      <c r="BB4353"/>
      <c r="BC4353"/>
      <c r="BD4353"/>
      <c r="BE4353" s="47"/>
      <c r="BF4353"/>
      <c r="BG4353"/>
    </row>
    <row r="4354" spans="20:59" x14ac:dyDescent="0.25">
      <c r="T4354" s="47"/>
      <c r="U4354"/>
      <c r="V4354"/>
      <c r="W4354"/>
      <c r="X4354"/>
      <c r="Y4354" s="47"/>
      <c r="Z4354"/>
      <c r="AA4354"/>
      <c r="AJ4354" s="47"/>
      <c r="AK4354"/>
      <c r="AL4354"/>
      <c r="AM4354"/>
      <c r="AN4354"/>
      <c r="AO4354" s="47"/>
      <c r="AP4354"/>
      <c r="AQ4354"/>
      <c r="AZ4354" s="47"/>
      <c r="BA4354"/>
      <c r="BB4354"/>
      <c r="BC4354"/>
      <c r="BD4354"/>
      <c r="BE4354" s="47"/>
      <c r="BF4354"/>
      <c r="BG4354"/>
    </row>
    <row r="4355" spans="20:59" x14ac:dyDescent="0.25">
      <c r="T4355" s="47"/>
      <c r="U4355"/>
      <c r="V4355"/>
      <c r="W4355"/>
      <c r="X4355"/>
      <c r="Y4355" s="47"/>
      <c r="Z4355"/>
      <c r="AA4355"/>
      <c r="AJ4355" s="47"/>
      <c r="AK4355"/>
      <c r="AL4355"/>
      <c r="AM4355"/>
      <c r="AN4355"/>
      <c r="AO4355" s="47"/>
      <c r="AP4355"/>
      <c r="AQ4355"/>
      <c r="AZ4355" s="47"/>
      <c r="BA4355"/>
      <c r="BB4355"/>
      <c r="BC4355"/>
      <c r="BD4355"/>
      <c r="BE4355" s="47"/>
      <c r="BF4355"/>
      <c r="BG4355"/>
    </row>
    <row r="4356" spans="20:59" x14ac:dyDescent="0.25">
      <c r="T4356" s="47"/>
      <c r="U4356"/>
      <c r="V4356"/>
      <c r="W4356"/>
      <c r="X4356"/>
      <c r="Y4356" s="47"/>
      <c r="Z4356"/>
      <c r="AA4356"/>
      <c r="AJ4356" s="47"/>
      <c r="AK4356"/>
      <c r="AL4356"/>
      <c r="AM4356"/>
      <c r="AN4356"/>
      <c r="AO4356" s="47"/>
      <c r="AP4356"/>
      <c r="AQ4356"/>
      <c r="AZ4356" s="47"/>
      <c r="BA4356"/>
      <c r="BB4356"/>
      <c r="BC4356"/>
      <c r="BD4356"/>
      <c r="BE4356" s="47"/>
      <c r="BF4356"/>
      <c r="BG4356"/>
    </row>
    <row r="4357" spans="20:59" x14ac:dyDescent="0.25">
      <c r="T4357" s="47"/>
      <c r="U4357"/>
      <c r="V4357"/>
      <c r="W4357"/>
      <c r="X4357"/>
      <c r="Y4357" s="47"/>
      <c r="Z4357"/>
      <c r="AA4357"/>
      <c r="AJ4357" s="47"/>
      <c r="AK4357"/>
      <c r="AL4357"/>
      <c r="AM4357"/>
      <c r="AN4357"/>
      <c r="AO4357" s="47"/>
      <c r="AP4357"/>
      <c r="AQ4357"/>
      <c r="AZ4357" s="47"/>
      <c r="BA4357"/>
      <c r="BB4357"/>
      <c r="BC4357"/>
      <c r="BD4357"/>
      <c r="BE4357" s="47"/>
      <c r="BF4357"/>
      <c r="BG4357"/>
    </row>
    <row r="4358" spans="20:59" x14ac:dyDescent="0.25">
      <c r="T4358" s="47"/>
      <c r="U4358"/>
      <c r="V4358"/>
      <c r="W4358"/>
      <c r="X4358"/>
      <c r="Y4358" s="47"/>
      <c r="Z4358"/>
      <c r="AA4358"/>
      <c r="AJ4358" s="47"/>
      <c r="AK4358"/>
      <c r="AL4358"/>
      <c r="AM4358"/>
      <c r="AN4358"/>
      <c r="AO4358" s="47"/>
      <c r="AP4358"/>
      <c r="AQ4358"/>
      <c r="AZ4358" s="47"/>
      <c r="BA4358"/>
      <c r="BB4358"/>
      <c r="BC4358"/>
      <c r="BD4358"/>
      <c r="BE4358" s="47"/>
      <c r="BF4358"/>
      <c r="BG4358"/>
    </row>
    <row r="4359" spans="20:59" x14ac:dyDescent="0.25">
      <c r="T4359" s="47"/>
      <c r="U4359"/>
      <c r="V4359"/>
      <c r="W4359"/>
      <c r="X4359"/>
      <c r="Y4359" s="47"/>
      <c r="Z4359"/>
      <c r="AA4359"/>
      <c r="AJ4359" s="47"/>
      <c r="AK4359"/>
      <c r="AL4359"/>
      <c r="AM4359"/>
      <c r="AN4359"/>
      <c r="AO4359" s="47"/>
      <c r="AP4359"/>
      <c r="AQ4359"/>
      <c r="AZ4359" s="47"/>
      <c r="BA4359"/>
      <c r="BB4359"/>
      <c r="BC4359"/>
      <c r="BD4359"/>
      <c r="BE4359" s="47"/>
      <c r="BF4359"/>
      <c r="BG4359"/>
    </row>
    <row r="4360" spans="20:59" x14ac:dyDescent="0.25">
      <c r="T4360" s="47"/>
      <c r="U4360"/>
      <c r="V4360"/>
      <c r="W4360"/>
      <c r="X4360"/>
      <c r="Y4360" s="47"/>
      <c r="Z4360"/>
      <c r="AA4360"/>
      <c r="AJ4360" s="47"/>
      <c r="AK4360"/>
      <c r="AL4360"/>
      <c r="AM4360"/>
      <c r="AN4360"/>
      <c r="AO4360" s="47"/>
      <c r="AP4360"/>
      <c r="AQ4360"/>
      <c r="AZ4360" s="47"/>
      <c r="BA4360"/>
      <c r="BB4360"/>
      <c r="BC4360"/>
      <c r="BD4360"/>
      <c r="BE4360" s="47"/>
      <c r="BF4360"/>
      <c r="BG4360"/>
    </row>
    <row r="4361" spans="20:59" x14ac:dyDescent="0.25">
      <c r="T4361" s="47"/>
      <c r="U4361"/>
      <c r="V4361"/>
      <c r="W4361"/>
      <c r="X4361"/>
      <c r="Y4361" s="47"/>
      <c r="Z4361"/>
      <c r="AA4361"/>
      <c r="AJ4361" s="47"/>
      <c r="AK4361"/>
      <c r="AL4361"/>
      <c r="AM4361"/>
      <c r="AN4361"/>
      <c r="AO4361" s="47"/>
      <c r="AP4361"/>
      <c r="AQ4361"/>
      <c r="AZ4361" s="47"/>
      <c r="BA4361"/>
      <c r="BB4361"/>
      <c r="BC4361"/>
      <c r="BD4361"/>
      <c r="BE4361" s="47"/>
      <c r="BF4361"/>
      <c r="BG4361"/>
    </row>
    <row r="4362" spans="20:59" x14ac:dyDescent="0.25">
      <c r="T4362" s="47"/>
      <c r="U4362"/>
      <c r="V4362"/>
      <c r="W4362"/>
      <c r="X4362"/>
      <c r="Y4362" s="47"/>
      <c r="Z4362"/>
      <c r="AA4362"/>
      <c r="AJ4362" s="47"/>
      <c r="AK4362"/>
      <c r="AL4362"/>
      <c r="AM4362"/>
      <c r="AN4362"/>
      <c r="AO4362" s="47"/>
      <c r="AP4362"/>
      <c r="AQ4362"/>
      <c r="AZ4362" s="47"/>
      <c r="BA4362"/>
      <c r="BB4362"/>
      <c r="BC4362"/>
      <c r="BD4362"/>
      <c r="BE4362" s="47"/>
      <c r="BF4362"/>
      <c r="BG4362"/>
    </row>
    <row r="4363" spans="20:59" x14ac:dyDescent="0.25">
      <c r="T4363" s="47"/>
      <c r="U4363"/>
      <c r="V4363"/>
      <c r="W4363"/>
      <c r="X4363"/>
      <c r="Y4363" s="47"/>
      <c r="Z4363"/>
      <c r="AA4363"/>
      <c r="AJ4363" s="47"/>
      <c r="AK4363"/>
      <c r="AL4363"/>
      <c r="AM4363"/>
      <c r="AN4363"/>
      <c r="AO4363" s="47"/>
      <c r="AP4363"/>
      <c r="AQ4363"/>
      <c r="AZ4363" s="47"/>
      <c r="BA4363"/>
      <c r="BB4363"/>
      <c r="BC4363"/>
      <c r="BD4363"/>
      <c r="BE4363" s="47"/>
      <c r="BF4363"/>
      <c r="BG4363"/>
    </row>
    <row r="4364" spans="20:59" x14ac:dyDescent="0.25">
      <c r="T4364" s="47"/>
      <c r="U4364"/>
      <c r="V4364"/>
      <c r="W4364"/>
      <c r="X4364"/>
      <c r="Y4364" s="47"/>
      <c r="Z4364"/>
      <c r="AA4364"/>
      <c r="AJ4364" s="47"/>
      <c r="AK4364"/>
      <c r="AL4364"/>
      <c r="AM4364"/>
      <c r="AN4364"/>
      <c r="AO4364" s="47"/>
      <c r="AP4364"/>
      <c r="AQ4364"/>
      <c r="AZ4364" s="47"/>
      <c r="BA4364"/>
      <c r="BB4364"/>
      <c r="BC4364"/>
      <c r="BD4364"/>
      <c r="BE4364" s="47"/>
      <c r="BF4364"/>
      <c r="BG4364"/>
    </row>
    <row r="4365" spans="20:59" x14ac:dyDescent="0.25">
      <c r="T4365" s="47"/>
      <c r="U4365"/>
      <c r="V4365"/>
      <c r="W4365"/>
      <c r="X4365"/>
      <c r="Y4365" s="47"/>
      <c r="Z4365"/>
      <c r="AA4365"/>
      <c r="AJ4365" s="47"/>
      <c r="AK4365"/>
      <c r="AL4365"/>
      <c r="AM4365"/>
      <c r="AN4365"/>
      <c r="AO4365" s="47"/>
      <c r="AP4365"/>
      <c r="AQ4365"/>
      <c r="AZ4365" s="47"/>
      <c r="BA4365"/>
      <c r="BB4365"/>
      <c r="BC4365"/>
      <c r="BD4365"/>
      <c r="BE4365" s="47"/>
      <c r="BF4365"/>
      <c r="BG4365"/>
    </row>
    <row r="4366" spans="20:59" x14ac:dyDescent="0.25">
      <c r="T4366" s="47"/>
      <c r="U4366"/>
      <c r="V4366"/>
      <c r="W4366"/>
      <c r="X4366"/>
      <c r="Y4366" s="47"/>
      <c r="Z4366"/>
      <c r="AA4366"/>
      <c r="AJ4366" s="47"/>
      <c r="AK4366"/>
      <c r="AL4366"/>
      <c r="AM4366"/>
      <c r="AN4366"/>
      <c r="AO4366" s="47"/>
      <c r="AP4366"/>
      <c r="AQ4366"/>
      <c r="AZ4366" s="47"/>
      <c r="BA4366"/>
      <c r="BB4366"/>
      <c r="BC4366"/>
      <c r="BD4366"/>
      <c r="BE4366" s="47"/>
      <c r="BF4366"/>
      <c r="BG4366"/>
    </row>
    <row r="4367" spans="20:59" x14ac:dyDescent="0.25">
      <c r="T4367" s="47"/>
      <c r="U4367"/>
      <c r="V4367"/>
      <c r="W4367"/>
      <c r="X4367"/>
      <c r="Y4367" s="47"/>
      <c r="Z4367"/>
      <c r="AA4367"/>
      <c r="AJ4367" s="47"/>
      <c r="AK4367"/>
      <c r="AL4367"/>
      <c r="AM4367"/>
      <c r="AN4367"/>
      <c r="AO4367" s="47"/>
      <c r="AP4367"/>
      <c r="AQ4367"/>
      <c r="AZ4367" s="47"/>
      <c r="BA4367"/>
      <c r="BB4367"/>
      <c r="BC4367"/>
      <c r="BD4367"/>
      <c r="BE4367" s="47"/>
      <c r="BF4367"/>
      <c r="BG4367"/>
    </row>
    <row r="4368" spans="20:59" x14ac:dyDescent="0.25">
      <c r="T4368" s="47"/>
      <c r="U4368"/>
      <c r="V4368"/>
      <c r="W4368"/>
      <c r="X4368"/>
      <c r="Y4368" s="47"/>
      <c r="Z4368"/>
      <c r="AA4368"/>
      <c r="AJ4368" s="47"/>
      <c r="AK4368"/>
      <c r="AL4368"/>
      <c r="AM4368"/>
      <c r="AN4368"/>
      <c r="AO4368" s="47"/>
      <c r="AP4368"/>
      <c r="AQ4368"/>
      <c r="AZ4368" s="47"/>
      <c r="BA4368"/>
      <c r="BB4368"/>
      <c r="BC4368"/>
      <c r="BD4368"/>
      <c r="BE4368" s="47"/>
      <c r="BF4368"/>
      <c r="BG4368"/>
    </row>
    <row r="4369" spans="20:59" x14ac:dyDescent="0.25">
      <c r="T4369" s="47"/>
      <c r="U4369"/>
      <c r="V4369"/>
      <c r="W4369"/>
      <c r="X4369"/>
      <c r="Y4369" s="47"/>
      <c r="Z4369"/>
      <c r="AA4369"/>
      <c r="AJ4369" s="47"/>
      <c r="AK4369"/>
      <c r="AL4369"/>
      <c r="AM4369"/>
      <c r="AN4369"/>
      <c r="AO4369" s="47"/>
      <c r="AP4369"/>
      <c r="AQ4369"/>
      <c r="AZ4369" s="47"/>
      <c r="BA4369"/>
      <c r="BB4369"/>
      <c r="BC4369"/>
      <c r="BD4369"/>
      <c r="BE4369" s="47"/>
      <c r="BF4369"/>
      <c r="BG4369"/>
    </row>
    <row r="4370" spans="20:59" x14ac:dyDescent="0.25">
      <c r="T4370" s="47"/>
      <c r="U4370"/>
      <c r="V4370"/>
      <c r="W4370"/>
      <c r="X4370"/>
      <c r="Y4370" s="47"/>
      <c r="Z4370"/>
      <c r="AA4370"/>
      <c r="AJ4370" s="47"/>
      <c r="AK4370"/>
      <c r="AL4370"/>
      <c r="AM4370"/>
      <c r="AN4370"/>
      <c r="AO4370" s="47"/>
      <c r="AP4370"/>
      <c r="AQ4370"/>
      <c r="AZ4370" s="47"/>
      <c r="BA4370"/>
      <c r="BB4370"/>
      <c r="BC4370"/>
      <c r="BD4370"/>
      <c r="BE4370" s="47"/>
      <c r="BF4370"/>
      <c r="BG4370"/>
    </row>
    <row r="4371" spans="20:59" x14ac:dyDescent="0.25">
      <c r="T4371" s="47"/>
      <c r="U4371"/>
      <c r="V4371"/>
      <c r="W4371"/>
      <c r="X4371"/>
      <c r="Y4371" s="47"/>
      <c r="Z4371"/>
      <c r="AA4371"/>
      <c r="AJ4371" s="47"/>
      <c r="AK4371"/>
      <c r="AL4371"/>
      <c r="AM4371"/>
      <c r="AN4371"/>
      <c r="AO4371" s="47"/>
      <c r="AP4371"/>
      <c r="AQ4371"/>
      <c r="AZ4371" s="47"/>
      <c r="BA4371"/>
      <c r="BB4371"/>
      <c r="BC4371"/>
      <c r="BD4371"/>
      <c r="BE4371" s="47"/>
      <c r="BF4371"/>
      <c r="BG4371"/>
    </row>
    <row r="4372" spans="20:59" x14ac:dyDescent="0.25">
      <c r="T4372" s="47"/>
      <c r="U4372"/>
      <c r="V4372"/>
      <c r="W4372"/>
      <c r="X4372"/>
      <c r="Y4372" s="47"/>
      <c r="Z4372"/>
      <c r="AA4372"/>
      <c r="AJ4372" s="47"/>
      <c r="AK4372"/>
      <c r="AL4372"/>
      <c r="AM4372"/>
      <c r="AN4372"/>
      <c r="AO4372" s="47"/>
      <c r="AP4372"/>
      <c r="AQ4372"/>
      <c r="AZ4372" s="47"/>
      <c r="BA4372"/>
      <c r="BB4372"/>
      <c r="BC4372"/>
      <c r="BD4372"/>
      <c r="BE4372" s="47"/>
      <c r="BF4372"/>
      <c r="BG4372"/>
    </row>
    <row r="4373" spans="20:59" x14ac:dyDescent="0.25">
      <c r="T4373" s="47"/>
      <c r="U4373"/>
      <c r="V4373"/>
      <c r="W4373"/>
      <c r="X4373"/>
      <c r="Y4373" s="47"/>
      <c r="Z4373"/>
      <c r="AA4373"/>
      <c r="AJ4373" s="47"/>
      <c r="AK4373"/>
      <c r="AL4373"/>
      <c r="AM4373"/>
      <c r="AN4373"/>
      <c r="AO4373" s="47"/>
      <c r="AP4373"/>
      <c r="AQ4373"/>
      <c r="AZ4373" s="47"/>
      <c r="BA4373"/>
      <c r="BB4373"/>
      <c r="BC4373"/>
      <c r="BD4373"/>
      <c r="BE4373" s="47"/>
      <c r="BF4373"/>
      <c r="BG4373"/>
    </row>
    <row r="4374" spans="20:59" x14ac:dyDescent="0.25">
      <c r="T4374" s="47"/>
      <c r="U4374"/>
      <c r="V4374"/>
      <c r="W4374"/>
      <c r="X4374"/>
      <c r="Y4374" s="47"/>
      <c r="Z4374"/>
      <c r="AA4374"/>
      <c r="AJ4374" s="47"/>
      <c r="AK4374"/>
      <c r="AL4374"/>
      <c r="AM4374"/>
      <c r="AN4374"/>
      <c r="AO4374" s="47"/>
      <c r="AP4374"/>
      <c r="AQ4374"/>
      <c r="AZ4374" s="47"/>
      <c r="BA4374"/>
      <c r="BB4374"/>
      <c r="BC4374"/>
      <c r="BD4374"/>
      <c r="BE4374" s="47"/>
      <c r="BF4374"/>
      <c r="BG4374"/>
    </row>
    <row r="4375" spans="20:59" x14ac:dyDescent="0.25">
      <c r="T4375" s="47"/>
      <c r="U4375"/>
      <c r="V4375"/>
      <c r="W4375"/>
      <c r="X4375"/>
      <c r="Y4375" s="47"/>
      <c r="Z4375"/>
      <c r="AA4375"/>
      <c r="AJ4375" s="47"/>
      <c r="AK4375"/>
      <c r="AL4375"/>
      <c r="AM4375"/>
      <c r="AN4375"/>
      <c r="AO4375" s="47"/>
      <c r="AP4375"/>
      <c r="AQ4375"/>
      <c r="AZ4375" s="47"/>
      <c r="BA4375"/>
      <c r="BB4375"/>
      <c r="BC4375"/>
      <c r="BD4375"/>
      <c r="BE4375" s="47"/>
      <c r="BF4375"/>
      <c r="BG4375"/>
    </row>
    <row r="4376" spans="20:59" x14ac:dyDescent="0.25">
      <c r="T4376" s="47"/>
      <c r="U4376"/>
      <c r="V4376"/>
      <c r="W4376"/>
      <c r="X4376"/>
      <c r="Y4376" s="47"/>
      <c r="Z4376"/>
      <c r="AA4376"/>
      <c r="AJ4376" s="47"/>
      <c r="AK4376"/>
      <c r="AL4376"/>
      <c r="AM4376"/>
      <c r="AN4376"/>
      <c r="AO4376" s="47"/>
      <c r="AP4376"/>
      <c r="AQ4376"/>
      <c r="AZ4376" s="47"/>
      <c r="BA4376"/>
      <c r="BB4376"/>
      <c r="BC4376"/>
      <c r="BD4376"/>
      <c r="BE4376" s="47"/>
      <c r="BF4376"/>
      <c r="BG4376"/>
    </row>
    <row r="4377" spans="20:59" x14ac:dyDescent="0.25">
      <c r="T4377" s="47"/>
      <c r="U4377"/>
      <c r="V4377"/>
      <c r="W4377"/>
      <c r="X4377"/>
      <c r="Y4377" s="47"/>
      <c r="Z4377"/>
      <c r="AA4377"/>
      <c r="AJ4377" s="47"/>
      <c r="AK4377"/>
      <c r="AL4377"/>
      <c r="AM4377"/>
      <c r="AN4377"/>
      <c r="AO4377" s="47"/>
      <c r="AP4377"/>
      <c r="AQ4377"/>
      <c r="AZ4377" s="47"/>
      <c r="BA4377"/>
      <c r="BB4377"/>
      <c r="BC4377"/>
      <c r="BD4377"/>
      <c r="BE4377" s="47"/>
      <c r="BF4377"/>
      <c r="BG4377"/>
    </row>
    <row r="4378" spans="20:59" x14ac:dyDescent="0.25">
      <c r="T4378" s="47"/>
      <c r="U4378"/>
      <c r="V4378"/>
      <c r="W4378"/>
      <c r="X4378"/>
      <c r="Y4378" s="47"/>
      <c r="Z4378"/>
      <c r="AA4378"/>
      <c r="AJ4378" s="47"/>
      <c r="AK4378"/>
      <c r="AL4378"/>
      <c r="AM4378"/>
      <c r="AN4378"/>
      <c r="AO4378" s="47"/>
      <c r="AP4378"/>
      <c r="AQ4378"/>
      <c r="AZ4378" s="47"/>
      <c r="BA4378"/>
      <c r="BB4378"/>
      <c r="BC4378"/>
      <c r="BD4378"/>
      <c r="BE4378" s="47"/>
      <c r="BF4378"/>
      <c r="BG4378"/>
    </row>
    <row r="4379" spans="20:59" x14ac:dyDescent="0.25">
      <c r="T4379" s="47"/>
      <c r="U4379"/>
      <c r="V4379"/>
      <c r="W4379"/>
      <c r="X4379"/>
      <c r="Y4379" s="47"/>
      <c r="Z4379"/>
      <c r="AA4379"/>
      <c r="AJ4379" s="47"/>
      <c r="AK4379"/>
      <c r="AL4379"/>
      <c r="AM4379"/>
      <c r="AN4379"/>
      <c r="AO4379" s="47"/>
      <c r="AP4379"/>
      <c r="AQ4379"/>
      <c r="AZ4379" s="47"/>
      <c r="BA4379"/>
      <c r="BB4379"/>
      <c r="BC4379"/>
      <c r="BD4379"/>
      <c r="BE4379" s="47"/>
      <c r="BF4379"/>
      <c r="BG4379"/>
    </row>
    <row r="4380" spans="20:59" x14ac:dyDescent="0.25">
      <c r="T4380" s="47"/>
      <c r="U4380"/>
      <c r="V4380"/>
      <c r="W4380"/>
      <c r="X4380"/>
      <c r="Y4380" s="47"/>
      <c r="Z4380"/>
      <c r="AA4380"/>
      <c r="AJ4380" s="47"/>
      <c r="AK4380"/>
      <c r="AL4380"/>
      <c r="AM4380"/>
      <c r="AN4380"/>
      <c r="AO4380" s="47"/>
      <c r="AP4380"/>
      <c r="AQ4380"/>
      <c r="AZ4380" s="47"/>
      <c r="BA4380"/>
      <c r="BB4380"/>
      <c r="BC4380"/>
      <c r="BD4380"/>
      <c r="BE4380" s="47"/>
      <c r="BF4380"/>
      <c r="BG4380"/>
    </row>
    <row r="4381" spans="20:59" x14ac:dyDescent="0.25">
      <c r="T4381" s="47"/>
      <c r="U4381"/>
      <c r="V4381"/>
      <c r="W4381"/>
      <c r="X4381"/>
      <c r="Y4381" s="47"/>
      <c r="Z4381"/>
      <c r="AA4381"/>
      <c r="AJ4381" s="47"/>
      <c r="AK4381"/>
      <c r="AL4381"/>
      <c r="AM4381"/>
      <c r="AN4381"/>
      <c r="AO4381" s="47"/>
      <c r="AP4381"/>
      <c r="AQ4381"/>
      <c r="AZ4381" s="47"/>
      <c r="BA4381"/>
      <c r="BB4381"/>
      <c r="BC4381"/>
      <c r="BD4381"/>
      <c r="BE4381" s="47"/>
      <c r="BF4381"/>
      <c r="BG4381"/>
    </row>
    <row r="4382" spans="20:59" x14ac:dyDescent="0.25">
      <c r="T4382" s="47"/>
      <c r="U4382"/>
      <c r="V4382"/>
      <c r="W4382"/>
      <c r="X4382"/>
      <c r="Y4382" s="47"/>
      <c r="Z4382"/>
      <c r="AA4382"/>
      <c r="AJ4382" s="47"/>
      <c r="AK4382"/>
      <c r="AL4382"/>
      <c r="AM4382"/>
      <c r="AN4382"/>
      <c r="AO4382" s="47"/>
      <c r="AP4382"/>
      <c r="AQ4382"/>
      <c r="AZ4382" s="47"/>
      <c r="BA4382"/>
      <c r="BB4382"/>
      <c r="BC4382"/>
      <c r="BD4382"/>
      <c r="BE4382" s="47"/>
      <c r="BF4382"/>
      <c r="BG4382"/>
    </row>
    <row r="4383" spans="20:59" x14ac:dyDescent="0.25">
      <c r="T4383" s="47"/>
      <c r="U4383"/>
      <c r="V4383"/>
      <c r="W4383"/>
      <c r="X4383"/>
      <c r="Y4383" s="47"/>
      <c r="Z4383"/>
      <c r="AA4383"/>
      <c r="AJ4383" s="47"/>
      <c r="AK4383"/>
      <c r="AL4383"/>
      <c r="AM4383"/>
      <c r="AN4383"/>
      <c r="AO4383" s="47"/>
      <c r="AP4383"/>
      <c r="AQ4383"/>
      <c r="AZ4383" s="47"/>
      <c r="BA4383"/>
      <c r="BB4383"/>
      <c r="BC4383"/>
      <c r="BD4383"/>
      <c r="BE4383" s="47"/>
      <c r="BF4383"/>
      <c r="BG4383"/>
    </row>
    <row r="4384" spans="20:59" x14ac:dyDescent="0.25">
      <c r="T4384" s="47"/>
      <c r="U4384"/>
      <c r="V4384"/>
      <c r="W4384"/>
      <c r="X4384"/>
      <c r="Y4384" s="47"/>
      <c r="Z4384"/>
      <c r="AA4384"/>
      <c r="AJ4384" s="47"/>
      <c r="AK4384"/>
      <c r="AL4384"/>
      <c r="AM4384"/>
      <c r="AN4384"/>
      <c r="AO4384" s="47"/>
      <c r="AP4384"/>
      <c r="AQ4384"/>
      <c r="AZ4384" s="47"/>
      <c r="BA4384"/>
      <c r="BB4384"/>
      <c r="BC4384"/>
      <c r="BD4384"/>
      <c r="BE4384" s="47"/>
      <c r="BF4384"/>
      <c r="BG4384"/>
    </row>
    <row r="4385" spans="20:59" x14ac:dyDescent="0.25">
      <c r="T4385" s="47"/>
      <c r="U4385"/>
      <c r="V4385"/>
      <c r="W4385"/>
      <c r="X4385"/>
      <c r="Y4385" s="47"/>
      <c r="Z4385"/>
      <c r="AA4385"/>
      <c r="AJ4385" s="47"/>
      <c r="AK4385"/>
      <c r="AL4385"/>
      <c r="AM4385"/>
      <c r="AN4385"/>
      <c r="AO4385" s="47"/>
      <c r="AP4385"/>
      <c r="AQ4385"/>
      <c r="AZ4385" s="47"/>
      <c r="BA4385"/>
      <c r="BB4385"/>
      <c r="BC4385"/>
      <c r="BD4385"/>
      <c r="BE4385" s="47"/>
      <c r="BF4385"/>
      <c r="BG4385"/>
    </row>
    <row r="4386" spans="20:59" x14ac:dyDescent="0.25">
      <c r="T4386" s="47"/>
      <c r="U4386"/>
      <c r="V4386"/>
      <c r="W4386"/>
      <c r="X4386"/>
      <c r="Y4386" s="47"/>
      <c r="Z4386"/>
      <c r="AA4386"/>
      <c r="AJ4386" s="47"/>
      <c r="AK4386"/>
      <c r="AL4386"/>
      <c r="AM4386"/>
      <c r="AN4386"/>
      <c r="AO4386" s="47"/>
      <c r="AP4386"/>
      <c r="AQ4386"/>
      <c r="AZ4386" s="47"/>
      <c r="BA4386"/>
      <c r="BB4386"/>
      <c r="BC4386"/>
      <c r="BD4386"/>
      <c r="BE4386" s="47"/>
      <c r="BF4386"/>
      <c r="BG4386"/>
    </row>
    <row r="4387" spans="20:59" x14ac:dyDescent="0.25">
      <c r="T4387" s="47"/>
      <c r="U4387"/>
      <c r="V4387"/>
      <c r="W4387"/>
      <c r="X4387"/>
      <c r="Y4387" s="47"/>
      <c r="Z4387"/>
      <c r="AA4387"/>
      <c r="AJ4387" s="47"/>
      <c r="AK4387"/>
      <c r="AL4387"/>
      <c r="AM4387"/>
      <c r="AN4387"/>
      <c r="AO4387" s="47"/>
      <c r="AP4387"/>
      <c r="AQ4387"/>
      <c r="AZ4387" s="47"/>
      <c r="BA4387"/>
      <c r="BB4387"/>
      <c r="BC4387"/>
      <c r="BD4387"/>
      <c r="BE4387" s="47"/>
      <c r="BF4387"/>
      <c r="BG4387"/>
    </row>
    <row r="4388" spans="20:59" x14ac:dyDescent="0.25">
      <c r="T4388" s="47"/>
      <c r="U4388"/>
      <c r="V4388"/>
      <c r="W4388"/>
      <c r="X4388"/>
      <c r="Y4388" s="47"/>
      <c r="Z4388"/>
      <c r="AA4388"/>
      <c r="AJ4388" s="47"/>
      <c r="AK4388"/>
      <c r="AL4388"/>
      <c r="AM4388"/>
      <c r="AN4388"/>
      <c r="AO4388" s="47"/>
      <c r="AP4388"/>
      <c r="AQ4388"/>
      <c r="AZ4388" s="47"/>
      <c r="BA4388"/>
      <c r="BB4388"/>
      <c r="BC4388"/>
      <c r="BD4388"/>
      <c r="BE4388" s="47"/>
      <c r="BF4388"/>
      <c r="BG4388"/>
    </row>
    <row r="4389" spans="20:59" x14ac:dyDescent="0.25">
      <c r="T4389" s="47"/>
      <c r="U4389"/>
      <c r="V4389"/>
      <c r="W4389"/>
      <c r="X4389"/>
      <c r="Y4389" s="47"/>
      <c r="Z4389"/>
      <c r="AA4389"/>
      <c r="AJ4389" s="47"/>
      <c r="AK4389"/>
      <c r="AL4389"/>
      <c r="AM4389"/>
      <c r="AN4389"/>
      <c r="AO4389" s="47"/>
      <c r="AP4389"/>
      <c r="AQ4389"/>
      <c r="AZ4389" s="47"/>
      <c r="BA4389"/>
      <c r="BB4389"/>
      <c r="BC4389"/>
      <c r="BD4389"/>
      <c r="BE4389" s="47"/>
      <c r="BF4389"/>
      <c r="BG4389"/>
    </row>
    <row r="4390" spans="20:59" x14ac:dyDescent="0.25">
      <c r="T4390" s="47"/>
      <c r="U4390"/>
      <c r="V4390"/>
      <c r="W4390"/>
      <c r="X4390"/>
      <c r="Y4390" s="47"/>
      <c r="Z4390"/>
      <c r="AA4390"/>
      <c r="AJ4390" s="47"/>
      <c r="AK4390"/>
      <c r="AL4390"/>
      <c r="AM4390"/>
      <c r="AN4390"/>
      <c r="AO4390" s="47"/>
      <c r="AP4390"/>
      <c r="AQ4390"/>
      <c r="AZ4390" s="47"/>
      <c r="BA4390"/>
      <c r="BB4390"/>
      <c r="BC4390"/>
      <c r="BD4390"/>
      <c r="BE4390" s="47"/>
      <c r="BF4390"/>
      <c r="BG4390"/>
    </row>
    <row r="4391" spans="20:59" x14ac:dyDescent="0.25">
      <c r="T4391" s="47"/>
      <c r="U4391"/>
      <c r="V4391"/>
      <c r="W4391"/>
      <c r="X4391"/>
      <c r="Y4391" s="47"/>
      <c r="Z4391"/>
      <c r="AA4391"/>
      <c r="AJ4391" s="47"/>
      <c r="AK4391"/>
      <c r="AL4391"/>
      <c r="AM4391"/>
      <c r="AN4391"/>
      <c r="AO4391" s="47"/>
      <c r="AP4391"/>
      <c r="AQ4391"/>
      <c r="AZ4391" s="47"/>
      <c r="BA4391"/>
      <c r="BB4391"/>
      <c r="BC4391"/>
      <c r="BD4391"/>
      <c r="BE4391" s="47"/>
      <c r="BF4391"/>
      <c r="BG4391"/>
    </row>
    <row r="4392" spans="20:59" x14ac:dyDescent="0.25">
      <c r="T4392" s="47"/>
      <c r="U4392"/>
      <c r="V4392"/>
      <c r="W4392"/>
      <c r="X4392"/>
      <c r="Y4392" s="47"/>
      <c r="Z4392"/>
      <c r="AA4392"/>
      <c r="AJ4392" s="47"/>
      <c r="AK4392"/>
      <c r="AL4392"/>
      <c r="AM4392"/>
      <c r="AN4392"/>
      <c r="AO4392" s="47"/>
      <c r="AP4392"/>
      <c r="AQ4392"/>
      <c r="AZ4392" s="47"/>
      <c r="BA4392"/>
      <c r="BB4392"/>
      <c r="BC4392"/>
      <c r="BD4392"/>
      <c r="BE4392" s="47"/>
      <c r="BF4392"/>
      <c r="BG4392"/>
    </row>
    <row r="4393" spans="20:59" x14ac:dyDescent="0.25">
      <c r="T4393" s="47"/>
      <c r="U4393"/>
      <c r="V4393"/>
      <c r="W4393"/>
      <c r="X4393"/>
      <c r="Y4393" s="47"/>
      <c r="Z4393"/>
      <c r="AA4393"/>
      <c r="AJ4393" s="47"/>
      <c r="AK4393"/>
      <c r="AL4393"/>
      <c r="AM4393"/>
      <c r="AN4393"/>
      <c r="AO4393" s="47"/>
      <c r="AP4393"/>
      <c r="AQ4393"/>
      <c r="AZ4393" s="47"/>
      <c r="BA4393"/>
      <c r="BB4393"/>
      <c r="BC4393"/>
      <c r="BD4393"/>
      <c r="BE4393" s="47"/>
      <c r="BF4393"/>
      <c r="BG4393"/>
    </row>
    <row r="4394" spans="20:59" x14ac:dyDescent="0.25">
      <c r="T4394" s="47"/>
      <c r="U4394"/>
      <c r="V4394"/>
      <c r="W4394"/>
      <c r="X4394"/>
      <c r="Y4394" s="47"/>
      <c r="Z4394"/>
      <c r="AA4394"/>
      <c r="AJ4394" s="47"/>
      <c r="AK4394"/>
      <c r="AL4394"/>
      <c r="AM4394"/>
      <c r="AN4394"/>
      <c r="AO4394" s="47"/>
      <c r="AP4394"/>
      <c r="AQ4394"/>
      <c r="AZ4394" s="47"/>
      <c r="BA4394"/>
      <c r="BB4394"/>
      <c r="BC4394"/>
      <c r="BD4394"/>
      <c r="BE4394" s="47"/>
      <c r="BF4394"/>
      <c r="BG4394"/>
    </row>
    <row r="4395" spans="20:59" x14ac:dyDescent="0.25">
      <c r="T4395" s="47"/>
      <c r="U4395"/>
      <c r="V4395"/>
      <c r="W4395"/>
      <c r="X4395"/>
      <c r="Y4395" s="47"/>
      <c r="Z4395"/>
      <c r="AA4395"/>
      <c r="AJ4395" s="47"/>
      <c r="AK4395"/>
      <c r="AL4395"/>
      <c r="AM4395"/>
      <c r="AN4395"/>
      <c r="AO4395" s="47"/>
      <c r="AP4395"/>
      <c r="AQ4395"/>
      <c r="AZ4395" s="47"/>
      <c r="BA4395"/>
      <c r="BB4395"/>
      <c r="BC4395"/>
      <c r="BD4395"/>
      <c r="BE4395" s="47"/>
      <c r="BF4395"/>
      <c r="BG4395"/>
    </row>
    <row r="4396" spans="20:59" x14ac:dyDescent="0.25">
      <c r="T4396" s="47"/>
      <c r="U4396"/>
      <c r="V4396"/>
      <c r="W4396"/>
      <c r="X4396"/>
      <c r="Y4396" s="47"/>
      <c r="Z4396"/>
      <c r="AA4396"/>
      <c r="AJ4396" s="47"/>
      <c r="AK4396"/>
      <c r="AL4396"/>
      <c r="AM4396"/>
      <c r="AN4396"/>
      <c r="AO4396" s="47"/>
      <c r="AP4396"/>
      <c r="AQ4396"/>
      <c r="AZ4396" s="47"/>
      <c r="BA4396"/>
      <c r="BB4396"/>
      <c r="BC4396"/>
      <c r="BD4396"/>
      <c r="BE4396" s="47"/>
      <c r="BF4396"/>
      <c r="BG4396"/>
    </row>
    <row r="4397" spans="20:59" x14ac:dyDescent="0.25">
      <c r="T4397" s="47"/>
      <c r="U4397"/>
      <c r="V4397"/>
      <c r="W4397"/>
      <c r="X4397"/>
      <c r="Y4397" s="47"/>
      <c r="Z4397"/>
      <c r="AA4397"/>
      <c r="AJ4397" s="47"/>
      <c r="AK4397"/>
      <c r="AL4397"/>
      <c r="AM4397"/>
      <c r="AN4397"/>
      <c r="AO4397" s="47"/>
      <c r="AP4397"/>
      <c r="AQ4397"/>
      <c r="AZ4397" s="47"/>
      <c r="BA4397"/>
      <c r="BB4397"/>
      <c r="BC4397"/>
      <c r="BD4397"/>
      <c r="BE4397" s="47"/>
      <c r="BF4397"/>
      <c r="BG4397"/>
    </row>
    <row r="4398" spans="20:59" x14ac:dyDescent="0.25">
      <c r="T4398" s="47"/>
      <c r="U4398"/>
      <c r="V4398"/>
      <c r="W4398"/>
      <c r="X4398"/>
      <c r="Y4398" s="47"/>
      <c r="Z4398"/>
      <c r="AA4398"/>
      <c r="AJ4398" s="47"/>
      <c r="AK4398"/>
      <c r="AL4398"/>
      <c r="AM4398"/>
      <c r="AN4398"/>
      <c r="AO4398" s="47"/>
      <c r="AP4398"/>
      <c r="AQ4398"/>
      <c r="AZ4398" s="47"/>
      <c r="BA4398"/>
      <c r="BB4398"/>
      <c r="BC4398"/>
      <c r="BD4398"/>
      <c r="BE4398" s="47"/>
      <c r="BF4398"/>
      <c r="BG4398"/>
    </row>
    <row r="4399" spans="20:59" x14ac:dyDescent="0.25">
      <c r="T4399" s="47"/>
      <c r="U4399"/>
      <c r="V4399"/>
      <c r="W4399"/>
      <c r="X4399"/>
      <c r="Y4399" s="47"/>
      <c r="Z4399"/>
      <c r="AA4399"/>
      <c r="AJ4399" s="47"/>
      <c r="AK4399"/>
      <c r="AL4399"/>
      <c r="AM4399"/>
      <c r="AN4399"/>
      <c r="AO4399" s="47"/>
      <c r="AP4399"/>
      <c r="AQ4399"/>
      <c r="AZ4399" s="47"/>
      <c r="BA4399"/>
      <c r="BB4399"/>
      <c r="BC4399"/>
      <c r="BD4399"/>
      <c r="BE4399" s="47"/>
      <c r="BF4399"/>
      <c r="BG4399"/>
    </row>
    <row r="4400" spans="20:59" x14ac:dyDescent="0.25">
      <c r="T4400" s="47"/>
      <c r="U4400"/>
      <c r="V4400"/>
      <c r="W4400"/>
      <c r="X4400"/>
      <c r="Y4400" s="47"/>
      <c r="Z4400"/>
      <c r="AA4400"/>
      <c r="AJ4400" s="47"/>
      <c r="AK4400"/>
      <c r="AL4400"/>
      <c r="AM4400"/>
      <c r="AN4400"/>
      <c r="AO4400" s="47"/>
      <c r="AP4400"/>
      <c r="AQ4400"/>
      <c r="AZ4400" s="47"/>
      <c r="BA4400"/>
      <c r="BB4400"/>
      <c r="BC4400"/>
      <c r="BD4400"/>
      <c r="BE4400" s="47"/>
      <c r="BF4400"/>
      <c r="BG4400"/>
    </row>
    <row r="4401" spans="20:59" x14ac:dyDescent="0.25">
      <c r="T4401" s="47"/>
      <c r="U4401"/>
      <c r="V4401"/>
      <c r="W4401"/>
      <c r="X4401"/>
      <c r="Y4401" s="47"/>
      <c r="Z4401"/>
      <c r="AA4401"/>
      <c r="AJ4401" s="47"/>
      <c r="AK4401"/>
      <c r="AL4401"/>
      <c r="AM4401"/>
      <c r="AN4401"/>
      <c r="AO4401" s="47"/>
      <c r="AP4401"/>
      <c r="AQ4401"/>
      <c r="AZ4401" s="47"/>
      <c r="BA4401"/>
      <c r="BB4401"/>
      <c r="BC4401"/>
      <c r="BD4401"/>
      <c r="BE4401" s="47"/>
      <c r="BF4401"/>
      <c r="BG4401"/>
    </row>
    <row r="4402" spans="20:59" x14ac:dyDescent="0.25">
      <c r="T4402" s="47"/>
      <c r="U4402"/>
      <c r="V4402"/>
      <c r="W4402"/>
      <c r="X4402"/>
      <c r="Y4402" s="47"/>
      <c r="Z4402"/>
      <c r="AA4402"/>
      <c r="AJ4402" s="47"/>
      <c r="AK4402"/>
      <c r="AL4402"/>
      <c r="AM4402"/>
      <c r="AN4402"/>
      <c r="AO4402" s="47"/>
      <c r="AP4402"/>
      <c r="AQ4402"/>
      <c r="AZ4402" s="47"/>
      <c r="BA4402"/>
      <c r="BB4402"/>
      <c r="BC4402"/>
      <c r="BD4402"/>
      <c r="BE4402" s="47"/>
      <c r="BF4402"/>
      <c r="BG4402"/>
    </row>
    <row r="4403" spans="20:59" x14ac:dyDescent="0.25">
      <c r="T4403" s="47"/>
      <c r="U4403"/>
      <c r="V4403"/>
      <c r="W4403"/>
      <c r="X4403"/>
      <c r="Y4403" s="47"/>
      <c r="Z4403"/>
      <c r="AA4403"/>
      <c r="AJ4403" s="47"/>
      <c r="AK4403"/>
      <c r="AL4403"/>
      <c r="AM4403"/>
      <c r="AN4403"/>
      <c r="AO4403" s="47"/>
      <c r="AP4403"/>
      <c r="AQ4403"/>
      <c r="AZ4403" s="47"/>
      <c r="BA4403"/>
      <c r="BB4403"/>
      <c r="BC4403"/>
      <c r="BD4403"/>
      <c r="BE4403" s="47"/>
      <c r="BF4403"/>
      <c r="BG4403"/>
    </row>
    <row r="4404" spans="20:59" x14ac:dyDescent="0.25">
      <c r="T4404" s="47"/>
      <c r="U4404"/>
      <c r="V4404"/>
      <c r="W4404"/>
      <c r="X4404"/>
      <c r="Y4404" s="47"/>
      <c r="Z4404"/>
      <c r="AA4404"/>
      <c r="AJ4404" s="47"/>
      <c r="AK4404"/>
      <c r="AL4404"/>
      <c r="AM4404"/>
      <c r="AN4404"/>
      <c r="AO4404" s="47"/>
      <c r="AP4404"/>
      <c r="AQ4404"/>
      <c r="AZ4404" s="47"/>
      <c r="BA4404"/>
      <c r="BB4404"/>
      <c r="BC4404"/>
      <c r="BD4404"/>
      <c r="BE4404" s="47"/>
      <c r="BF4404"/>
      <c r="BG4404"/>
    </row>
    <row r="4405" spans="20:59" x14ac:dyDescent="0.25">
      <c r="T4405" s="47"/>
      <c r="U4405"/>
      <c r="V4405"/>
      <c r="W4405"/>
      <c r="X4405"/>
      <c r="Y4405" s="47"/>
      <c r="Z4405"/>
      <c r="AA4405"/>
      <c r="AJ4405" s="47"/>
      <c r="AK4405"/>
      <c r="AL4405"/>
      <c r="AM4405"/>
      <c r="AN4405"/>
      <c r="AO4405" s="47"/>
      <c r="AP4405"/>
      <c r="AQ4405"/>
      <c r="AZ4405" s="47"/>
      <c r="BA4405"/>
      <c r="BB4405"/>
      <c r="BC4405"/>
      <c r="BD4405"/>
      <c r="BE4405" s="47"/>
      <c r="BF4405"/>
      <c r="BG4405"/>
    </row>
    <row r="4406" spans="20:59" x14ac:dyDescent="0.25">
      <c r="T4406" s="47"/>
      <c r="U4406"/>
      <c r="V4406"/>
      <c r="W4406"/>
      <c r="X4406"/>
      <c r="Y4406" s="47"/>
      <c r="Z4406"/>
      <c r="AA4406"/>
      <c r="AJ4406" s="47"/>
      <c r="AK4406"/>
      <c r="AL4406"/>
      <c r="AM4406"/>
      <c r="AN4406"/>
      <c r="AO4406" s="47"/>
      <c r="AP4406"/>
      <c r="AQ4406"/>
      <c r="AZ4406" s="47"/>
      <c r="BA4406"/>
      <c r="BB4406"/>
      <c r="BC4406"/>
      <c r="BD4406"/>
      <c r="BE4406" s="47"/>
      <c r="BF4406"/>
      <c r="BG4406"/>
    </row>
    <row r="4407" spans="20:59" x14ac:dyDescent="0.25">
      <c r="T4407" s="47"/>
      <c r="U4407"/>
      <c r="V4407"/>
      <c r="W4407"/>
      <c r="X4407"/>
      <c r="Y4407" s="47"/>
      <c r="Z4407"/>
      <c r="AA4407"/>
      <c r="AJ4407" s="47"/>
      <c r="AK4407"/>
      <c r="AL4407"/>
      <c r="AM4407"/>
      <c r="AN4407"/>
      <c r="AO4407" s="47"/>
      <c r="AP4407"/>
      <c r="AQ4407"/>
      <c r="AZ4407" s="47"/>
      <c r="BA4407"/>
      <c r="BB4407"/>
      <c r="BC4407"/>
      <c r="BD4407"/>
      <c r="BE4407" s="47"/>
      <c r="BF4407"/>
      <c r="BG4407"/>
    </row>
    <row r="4408" spans="20:59" x14ac:dyDescent="0.25">
      <c r="T4408" s="47"/>
      <c r="U4408"/>
      <c r="V4408"/>
      <c r="W4408"/>
      <c r="X4408"/>
      <c r="Y4408" s="47"/>
      <c r="Z4408"/>
      <c r="AA4408"/>
      <c r="AJ4408" s="47"/>
      <c r="AK4408"/>
      <c r="AL4408"/>
      <c r="AM4408"/>
      <c r="AN4408"/>
      <c r="AO4408" s="47"/>
      <c r="AP4408"/>
      <c r="AQ4408"/>
      <c r="AZ4408" s="47"/>
      <c r="BA4408"/>
      <c r="BB4408"/>
      <c r="BC4408"/>
      <c r="BD4408"/>
      <c r="BE4408" s="47"/>
      <c r="BF4408"/>
      <c r="BG4408"/>
    </row>
    <row r="4409" spans="20:59" x14ac:dyDescent="0.25">
      <c r="T4409" s="47"/>
      <c r="U4409"/>
      <c r="V4409"/>
      <c r="W4409"/>
      <c r="X4409"/>
      <c r="Y4409" s="47"/>
      <c r="Z4409"/>
      <c r="AA4409"/>
      <c r="AJ4409" s="47"/>
      <c r="AK4409"/>
      <c r="AL4409"/>
      <c r="AM4409"/>
      <c r="AN4409"/>
      <c r="AO4409" s="47"/>
      <c r="AP4409"/>
      <c r="AQ4409"/>
      <c r="AZ4409" s="47"/>
      <c r="BA4409"/>
      <c r="BB4409"/>
      <c r="BC4409"/>
      <c r="BD4409"/>
      <c r="BE4409" s="47"/>
      <c r="BF4409"/>
      <c r="BG4409"/>
    </row>
    <row r="4410" spans="20:59" x14ac:dyDescent="0.25">
      <c r="T4410" s="47"/>
      <c r="U4410"/>
      <c r="V4410"/>
      <c r="W4410"/>
      <c r="X4410"/>
      <c r="Y4410" s="47"/>
      <c r="Z4410"/>
      <c r="AA4410"/>
      <c r="AJ4410" s="47"/>
      <c r="AK4410"/>
      <c r="AL4410"/>
      <c r="AM4410"/>
      <c r="AN4410"/>
      <c r="AO4410" s="47"/>
      <c r="AP4410"/>
      <c r="AQ4410"/>
      <c r="AZ4410" s="47"/>
      <c r="BA4410"/>
      <c r="BB4410"/>
      <c r="BC4410"/>
      <c r="BD4410"/>
      <c r="BE4410" s="47"/>
      <c r="BF4410"/>
      <c r="BG4410"/>
    </row>
    <row r="4411" spans="20:59" x14ac:dyDescent="0.25">
      <c r="T4411" s="47"/>
      <c r="U4411"/>
      <c r="V4411"/>
      <c r="W4411"/>
      <c r="X4411"/>
      <c r="Y4411" s="47"/>
      <c r="Z4411"/>
      <c r="AA4411"/>
      <c r="AJ4411" s="47"/>
      <c r="AK4411"/>
      <c r="AL4411"/>
      <c r="AM4411"/>
      <c r="AN4411"/>
      <c r="AO4411" s="47"/>
      <c r="AP4411"/>
      <c r="AQ4411"/>
      <c r="AZ4411" s="47"/>
      <c r="BA4411"/>
      <c r="BB4411"/>
      <c r="BC4411"/>
      <c r="BD4411"/>
      <c r="BE4411" s="47"/>
      <c r="BF4411"/>
      <c r="BG4411"/>
    </row>
    <row r="4412" spans="20:59" x14ac:dyDescent="0.25">
      <c r="T4412" s="47"/>
      <c r="U4412"/>
      <c r="V4412"/>
      <c r="W4412"/>
      <c r="X4412"/>
      <c r="Y4412" s="47"/>
      <c r="Z4412"/>
      <c r="AA4412"/>
      <c r="AJ4412" s="47"/>
      <c r="AK4412"/>
      <c r="AL4412"/>
      <c r="AM4412"/>
      <c r="AN4412"/>
      <c r="AO4412" s="47"/>
      <c r="AP4412"/>
      <c r="AQ4412"/>
      <c r="AZ4412" s="47"/>
      <c r="BA4412"/>
      <c r="BB4412"/>
      <c r="BC4412"/>
      <c r="BD4412"/>
      <c r="BE4412" s="47"/>
      <c r="BF4412"/>
      <c r="BG4412"/>
    </row>
    <row r="4413" spans="20:59" x14ac:dyDescent="0.25">
      <c r="T4413" s="47"/>
      <c r="U4413"/>
      <c r="V4413"/>
      <c r="W4413"/>
      <c r="X4413"/>
      <c r="Y4413" s="47"/>
      <c r="Z4413"/>
      <c r="AA4413"/>
      <c r="AJ4413" s="47"/>
      <c r="AK4413"/>
      <c r="AL4413"/>
      <c r="AM4413"/>
      <c r="AN4413"/>
      <c r="AO4413" s="47"/>
      <c r="AP4413"/>
      <c r="AQ4413"/>
      <c r="AZ4413" s="47"/>
      <c r="BA4413"/>
      <c r="BB4413"/>
      <c r="BC4413"/>
      <c r="BD4413"/>
      <c r="BE4413" s="47"/>
      <c r="BF4413"/>
      <c r="BG4413"/>
    </row>
    <row r="4414" spans="20:59" x14ac:dyDescent="0.25">
      <c r="T4414" s="47"/>
      <c r="U4414"/>
      <c r="V4414"/>
      <c r="W4414"/>
      <c r="X4414"/>
      <c r="Y4414" s="47"/>
      <c r="Z4414"/>
      <c r="AA4414"/>
      <c r="AJ4414" s="47"/>
      <c r="AK4414"/>
      <c r="AL4414"/>
      <c r="AM4414"/>
      <c r="AN4414"/>
      <c r="AO4414" s="47"/>
      <c r="AP4414"/>
      <c r="AQ4414"/>
      <c r="AZ4414" s="47"/>
      <c r="BA4414"/>
      <c r="BB4414"/>
      <c r="BC4414"/>
      <c r="BD4414"/>
      <c r="BE4414" s="47"/>
      <c r="BF4414"/>
      <c r="BG4414"/>
    </row>
    <row r="4415" spans="20:59" x14ac:dyDescent="0.25">
      <c r="T4415" s="47"/>
      <c r="U4415"/>
      <c r="V4415"/>
      <c r="W4415"/>
      <c r="X4415"/>
      <c r="Y4415" s="47"/>
      <c r="Z4415"/>
      <c r="AA4415"/>
      <c r="AJ4415" s="47"/>
      <c r="AK4415"/>
      <c r="AL4415"/>
      <c r="AM4415"/>
      <c r="AN4415"/>
      <c r="AO4415" s="47"/>
      <c r="AP4415"/>
      <c r="AQ4415"/>
      <c r="AZ4415" s="47"/>
      <c r="BA4415"/>
      <c r="BB4415"/>
      <c r="BC4415"/>
      <c r="BD4415"/>
      <c r="BE4415" s="47"/>
      <c r="BF4415"/>
      <c r="BG4415"/>
    </row>
    <row r="4416" spans="20:59" x14ac:dyDescent="0.25">
      <c r="T4416" s="47"/>
      <c r="U4416"/>
      <c r="V4416"/>
      <c r="W4416"/>
      <c r="X4416"/>
      <c r="Y4416" s="47"/>
      <c r="Z4416"/>
      <c r="AA4416"/>
      <c r="AJ4416" s="47"/>
      <c r="AK4416"/>
      <c r="AL4416"/>
      <c r="AM4416"/>
      <c r="AN4416"/>
      <c r="AO4416" s="47"/>
      <c r="AP4416"/>
      <c r="AQ4416"/>
      <c r="AZ4416" s="47"/>
      <c r="BA4416"/>
      <c r="BB4416"/>
      <c r="BC4416"/>
      <c r="BD4416"/>
      <c r="BE4416" s="47"/>
      <c r="BF4416"/>
      <c r="BG4416"/>
    </row>
    <row r="4417" spans="20:59" x14ac:dyDescent="0.25">
      <c r="T4417" s="47"/>
      <c r="U4417"/>
      <c r="V4417"/>
      <c r="W4417"/>
      <c r="X4417"/>
      <c r="Y4417" s="47"/>
      <c r="Z4417"/>
      <c r="AA4417"/>
      <c r="AJ4417" s="47"/>
      <c r="AK4417"/>
      <c r="AL4417"/>
      <c r="AM4417"/>
      <c r="AN4417"/>
      <c r="AO4417" s="47"/>
      <c r="AP4417"/>
      <c r="AQ4417"/>
      <c r="AZ4417" s="47"/>
      <c r="BA4417"/>
      <c r="BB4417"/>
      <c r="BC4417"/>
      <c r="BD4417"/>
      <c r="BE4417" s="47"/>
      <c r="BF4417"/>
      <c r="BG4417"/>
    </row>
    <row r="4418" spans="20:59" x14ac:dyDescent="0.25">
      <c r="T4418" s="47"/>
      <c r="U4418"/>
      <c r="V4418"/>
      <c r="W4418"/>
      <c r="X4418"/>
      <c r="Y4418" s="47"/>
      <c r="Z4418"/>
      <c r="AA4418"/>
      <c r="AJ4418" s="47"/>
      <c r="AK4418"/>
      <c r="AL4418"/>
      <c r="AM4418"/>
      <c r="AN4418"/>
      <c r="AO4418" s="47"/>
      <c r="AP4418"/>
      <c r="AQ4418"/>
      <c r="AZ4418" s="47"/>
      <c r="BA4418"/>
      <c r="BB4418"/>
      <c r="BC4418"/>
      <c r="BD4418"/>
      <c r="BE4418" s="47"/>
      <c r="BF4418"/>
      <c r="BG4418"/>
    </row>
    <row r="4419" spans="20:59" x14ac:dyDescent="0.25">
      <c r="T4419" s="47"/>
      <c r="U4419"/>
      <c r="V4419"/>
      <c r="W4419"/>
      <c r="X4419"/>
      <c r="Y4419" s="47"/>
      <c r="Z4419"/>
      <c r="AA4419"/>
      <c r="AJ4419" s="47"/>
      <c r="AK4419"/>
      <c r="AL4419"/>
      <c r="AM4419"/>
      <c r="AN4419"/>
      <c r="AO4419" s="47"/>
      <c r="AP4419"/>
      <c r="AQ4419"/>
      <c r="AZ4419" s="47"/>
      <c r="BA4419"/>
      <c r="BB4419"/>
      <c r="BC4419"/>
      <c r="BD4419"/>
      <c r="BE4419" s="47"/>
      <c r="BF4419"/>
      <c r="BG4419"/>
    </row>
    <row r="4420" spans="20:59" x14ac:dyDescent="0.25">
      <c r="T4420" s="47"/>
      <c r="U4420"/>
      <c r="V4420"/>
      <c r="W4420"/>
      <c r="X4420"/>
      <c r="Y4420" s="47"/>
      <c r="Z4420"/>
      <c r="AA4420"/>
      <c r="AJ4420" s="47"/>
      <c r="AK4420"/>
      <c r="AL4420"/>
      <c r="AM4420"/>
      <c r="AN4420"/>
      <c r="AO4420" s="47"/>
      <c r="AP4420"/>
      <c r="AQ4420"/>
      <c r="AZ4420" s="47"/>
      <c r="BA4420"/>
      <c r="BB4420"/>
      <c r="BC4420"/>
      <c r="BD4420"/>
      <c r="BE4420" s="47"/>
      <c r="BF4420"/>
      <c r="BG4420"/>
    </row>
    <row r="4421" spans="20:59" x14ac:dyDescent="0.25">
      <c r="T4421" s="47"/>
      <c r="U4421"/>
      <c r="V4421"/>
      <c r="W4421"/>
      <c r="X4421"/>
      <c r="Y4421" s="47"/>
      <c r="Z4421"/>
      <c r="AA4421"/>
      <c r="AJ4421" s="47"/>
      <c r="AK4421"/>
      <c r="AL4421"/>
      <c r="AM4421"/>
      <c r="AN4421"/>
      <c r="AO4421" s="47"/>
      <c r="AP4421"/>
      <c r="AQ4421"/>
      <c r="AZ4421" s="47"/>
      <c r="BA4421"/>
      <c r="BB4421"/>
      <c r="BC4421"/>
      <c r="BD4421"/>
      <c r="BE4421" s="47"/>
      <c r="BF4421"/>
      <c r="BG4421"/>
    </row>
    <row r="4422" spans="20:59" x14ac:dyDescent="0.25">
      <c r="T4422" s="47"/>
      <c r="U4422"/>
      <c r="V4422"/>
      <c r="W4422"/>
      <c r="X4422"/>
      <c r="Y4422" s="47"/>
      <c r="Z4422"/>
      <c r="AA4422"/>
      <c r="AJ4422" s="47"/>
      <c r="AK4422"/>
      <c r="AL4422"/>
      <c r="AM4422"/>
      <c r="AN4422"/>
      <c r="AO4422" s="47"/>
      <c r="AP4422"/>
      <c r="AQ4422"/>
      <c r="AZ4422" s="47"/>
      <c r="BA4422"/>
      <c r="BB4422"/>
      <c r="BC4422"/>
      <c r="BD4422"/>
      <c r="BE4422" s="47"/>
      <c r="BF4422"/>
      <c r="BG4422"/>
    </row>
    <row r="4423" spans="20:59" x14ac:dyDescent="0.25">
      <c r="T4423" s="47"/>
      <c r="U4423"/>
      <c r="V4423"/>
      <c r="W4423"/>
      <c r="X4423"/>
      <c r="Y4423" s="47"/>
      <c r="Z4423"/>
      <c r="AA4423"/>
      <c r="AJ4423" s="47"/>
      <c r="AK4423"/>
      <c r="AL4423"/>
      <c r="AM4423"/>
      <c r="AN4423"/>
      <c r="AO4423" s="47"/>
      <c r="AP4423"/>
      <c r="AQ4423"/>
      <c r="AZ4423" s="47"/>
      <c r="BA4423"/>
      <c r="BB4423"/>
      <c r="BC4423"/>
      <c r="BD4423"/>
      <c r="BE4423" s="47"/>
      <c r="BF4423"/>
      <c r="BG4423"/>
    </row>
    <row r="4424" spans="20:59" x14ac:dyDescent="0.25">
      <c r="T4424" s="47"/>
      <c r="U4424"/>
      <c r="V4424"/>
      <c r="W4424"/>
      <c r="X4424"/>
      <c r="Y4424" s="47"/>
      <c r="Z4424"/>
      <c r="AA4424"/>
      <c r="AJ4424" s="47"/>
      <c r="AK4424"/>
      <c r="AL4424"/>
      <c r="AM4424"/>
      <c r="AN4424"/>
      <c r="AO4424" s="47"/>
      <c r="AP4424"/>
      <c r="AQ4424"/>
      <c r="AZ4424" s="47"/>
      <c r="BA4424"/>
      <c r="BB4424"/>
      <c r="BC4424"/>
      <c r="BD4424"/>
      <c r="BE4424" s="47"/>
      <c r="BF4424"/>
      <c r="BG4424"/>
    </row>
    <row r="4425" spans="20:59" x14ac:dyDescent="0.25">
      <c r="T4425" s="47"/>
      <c r="U4425"/>
      <c r="V4425"/>
      <c r="W4425"/>
      <c r="X4425"/>
      <c r="Y4425" s="47"/>
      <c r="Z4425"/>
      <c r="AA4425"/>
      <c r="AJ4425" s="47"/>
      <c r="AK4425"/>
      <c r="AL4425"/>
      <c r="AM4425"/>
      <c r="AN4425"/>
      <c r="AO4425" s="47"/>
      <c r="AP4425"/>
      <c r="AQ4425"/>
      <c r="AZ4425" s="47"/>
      <c r="BA4425"/>
      <c r="BB4425"/>
      <c r="BC4425"/>
      <c r="BD4425"/>
      <c r="BE4425" s="47"/>
      <c r="BF4425"/>
      <c r="BG4425"/>
    </row>
    <row r="4426" spans="20:59" x14ac:dyDescent="0.25">
      <c r="T4426" s="47"/>
      <c r="U4426"/>
      <c r="V4426"/>
      <c r="W4426"/>
      <c r="X4426"/>
      <c r="Y4426" s="47"/>
      <c r="Z4426"/>
      <c r="AA4426"/>
      <c r="AJ4426" s="47"/>
      <c r="AK4426"/>
      <c r="AL4426"/>
      <c r="AM4426"/>
      <c r="AN4426"/>
      <c r="AO4426" s="47"/>
      <c r="AP4426"/>
      <c r="AQ4426"/>
      <c r="AZ4426" s="47"/>
      <c r="BA4426"/>
      <c r="BB4426"/>
      <c r="BC4426"/>
      <c r="BD4426"/>
      <c r="BE4426" s="47"/>
      <c r="BF4426"/>
      <c r="BG4426"/>
    </row>
    <row r="4427" spans="20:59" x14ac:dyDescent="0.25">
      <c r="T4427" s="47"/>
      <c r="U4427"/>
      <c r="V4427"/>
      <c r="W4427"/>
      <c r="X4427"/>
      <c r="Y4427" s="47"/>
      <c r="Z4427"/>
      <c r="AA4427"/>
      <c r="AJ4427" s="47"/>
      <c r="AK4427"/>
      <c r="AL4427"/>
      <c r="AM4427"/>
      <c r="AN4427"/>
      <c r="AO4427" s="47"/>
      <c r="AP4427"/>
      <c r="AQ4427"/>
      <c r="AZ4427" s="47"/>
      <c r="BA4427"/>
      <c r="BB4427"/>
      <c r="BC4427"/>
      <c r="BD4427"/>
      <c r="BE4427" s="47"/>
      <c r="BF4427"/>
      <c r="BG4427"/>
    </row>
    <row r="4428" spans="20:59" x14ac:dyDescent="0.25">
      <c r="T4428" s="47"/>
      <c r="U4428"/>
      <c r="V4428"/>
      <c r="W4428"/>
      <c r="X4428"/>
      <c r="Y4428" s="47"/>
      <c r="Z4428"/>
      <c r="AA4428"/>
      <c r="AJ4428" s="47"/>
      <c r="AK4428"/>
      <c r="AL4428"/>
      <c r="AM4428"/>
      <c r="AN4428"/>
      <c r="AO4428" s="47"/>
      <c r="AP4428"/>
      <c r="AQ4428"/>
      <c r="AZ4428" s="47"/>
      <c r="BA4428"/>
      <c r="BB4428"/>
      <c r="BC4428"/>
      <c r="BD4428"/>
      <c r="BE4428" s="47"/>
      <c r="BF4428"/>
      <c r="BG4428"/>
    </row>
    <row r="4429" spans="20:59" x14ac:dyDescent="0.25">
      <c r="T4429" s="47"/>
      <c r="U4429"/>
      <c r="V4429"/>
      <c r="W4429"/>
      <c r="X4429"/>
      <c r="Y4429" s="47"/>
      <c r="Z4429"/>
      <c r="AA4429"/>
      <c r="AJ4429" s="47"/>
      <c r="AK4429"/>
      <c r="AL4429"/>
      <c r="AM4429"/>
      <c r="AN4429"/>
      <c r="AO4429" s="47"/>
      <c r="AP4429"/>
      <c r="AQ4429"/>
      <c r="AZ4429" s="47"/>
      <c r="BA4429"/>
      <c r="BB4429"/>
      <c r="BC4429"/>
      <c r="BD4429"/>
      <c r="BE4429" s="47"/>
      <c r="BF4429"/>
      <c r="BG4429"/>
    </row>
    <row r="4430" spans="20:59" x14ac:dyDescent="0.25">
      <c r="T4430" s="47"/>
      <c r="U4430"/>
      <c r="V4430"/>
      <c r="W4430"/>
      <c r="X4430"/>
      <c r="Y4430" s="47"/>
      <c r="Z4430"/>
      <c r="AA4430"/>
      <c r="AJ4430" s="47"/>
      <c r="AK4430"/>
      <c r="AL4430"/>
      <c r="AM4430"/>
      <c r="AN4430"/>
      <c r="AO4430" s="47"/>
      <c r="AP4430"/>
      <c r="AQ4430"/>
      <c r="AZ4430" s="47"/>
      <c r="BA4430"/>
      <c r="BB4430"/>
      <c r="BC4430"/>
      <c r="BD4430"/>
      <c r="BE4430" s="47"/>
      <c r="BF4430"/>
      <c r="BG4430"/>
    </row>
    <row r="4431" spans="20:59" x14ac:dyDescent="0.25">
      <c r="T4431" s="47"/>
      <c r="U4431"/>
      <c r="V4431"/>
      <c r="W4431"/>
      <c r="X4431"/>
      <c r="Y4431" s="47"/>
      <c r="Z4431"/>
      <c r="AA4431"/>
      <c r="AJ4431" s="47"/>
      <c r="AK4431"/>
      <c r="AL4431"/>
      <c r="AM4431"/>
      <c r="AN4431"/>
      <c r="AO4431" s="47"/>
      <c r="AP4431"/>
      <c r="AQ4431"/>
      <c r="AZ4431" s="47"/>
      <c r="BA4431"/>
      <c r="BB4431"/>
      <c r="BC4431"/>
      <c r="BD4431"/>
      <c r="BE4431" s="47"/>
      <c r="BF4431"/>
      <c r="BG4431"/>
    </row>
    <row r="4432" spans="20:59" x14ac:dyDescent="0.25">
      <c r="T4432" s="47"/>
      <c r="U4432"/>
      <c r="V4432"/>
      <c r="W4432"/>
      <c r="X4432"/>
      <c r="Y4432" s="47"/>
      <c r="Z4432"/>
      <c r="AA4432"/>
      <c r="AJ4432" s="47"/>
      <c r="AK4432"/>
      <c r="AL4432"/>
      <c r="AM4432"/>
      <c r="AN4432"/>
      <c r="AO4432" s="47"/>
      <c r="AP4432"/>
      <c r="AQ4432"/>
      <c r="AZ4432" s="47"/>
      <c r="BA4432"/>
      <c r="BB4432"/>
      <c r="BC4432"/>
      <c r="BD4432"/>
      <c r="BE4432" s="47"/>
      <c r="BF4432"/>
      <c r="BG4432"/>
    </row>
    <row r="4433" spans="20:59" x14ac:dyDescent="0.25">
      <c r="T4433" s="47"/>
      <c r="U4433"/>
      <c r="V4433"/>
      <c r="W4433"/>
      <c r="X4433"/>
      <c r="Y4433" s="47"/>
      <c r="Z4433"/>
      <c r="AA4433"/>
      <c r="AJ4433" s="47"/>
      <c r="AK4433"/>
      <c r="AL4433"/>
      <c r="AM4433"/>
      <c r="AN4433"/>
      <c r="AO4433" s="47"/>
      <c r="AP4433"/>
      <c r="AQ4433"/>
      <c r="AZ4433" s="47"/>
      <c r="BA4433"/>
      <c r="BB4433"/>
      <c r="BC4433"/>
      <c r="BD4433"/>
      <c r="BE4433" s="47"/>
      <c r="BF4433"/>
      <c r="BG4433"/>
    </row>
    <row r="4434" spans="20:59" x14ac:dyDescent="0.25">
      <c r="T4434" s="47"/>
      <c r="U4434"/>
      <c r="V4434"/>
      <c r="W4434"/>
      <c r="X4434"/>
      <c r="Y4434" s="47"/>
      <c r="Z4434"/>
      <c r="AA4434"/>
      <c r="AJ4434" s="47"/>
      <c r="AK4434"/>
      <c r="AL4434"/>
      <c r="AM4434"/>
      <c r="AN4434"/>
      <c r="AO4434" s="47"/>
      <c r="AP4434"/>
      <c r="AQ4434"/>
      <c r="AZ4434" s="47"/>
      <c r="BA4434"/>
      <c r="BB4434"/>
      <c r="BC4434"/>
      <c r="BD4434"/>
      <c r="BE4434" s="47"/>
      <c r="BF4434"/>
      <c r="BG4434"/>
    </row>
    <row r="4435" spans="20:59" x14ac:dyDescent="0.25">
      <c r="T4435" s="47"/>
      <c r="U4435"/>
      <c r="V4435"/>
      <c r="W4435"/>
      <c r="X4435"/>
      <c r="Y4435" s="47"/>
      <c r="Z4435"/>
      <c r="AA4435"/>
      <c r="AJ4435" s="47"/>
      <c r="AK4435"/>
      <c r="AL4435"/>
      <c r="AM4435"/>
      <c r="AN4435"/>
      <c r="AO4435" s="47"/>
      <c r="AP4435"/>
      <c r="AQ4435"/>
      <c r="AZ4435" s="47"/>
      <c r="BA4435"/>
      <c r="BB4435"/>
      <c r="BC4435"/>
      <c r="BD4435"/>
      <c r="BE4435" s="47"/>
      <c r="BF4435"/>
      <c r="BG4435"/>
    </row>
    <row r="4436" spans="20:59" x14ac:dyDescent="0.25">
      <c r="T4436" s="47"/>
      <c r="U4436"/>
      <c r="V4436"/>
      <c r="W4436"/>
      <c r="X4436"/>
      <c r="Y4436" s="47"/>
      <c r="Z4436"/>
      <c r="AA4436"/>
      <c r="AJ4436" s="47"/>
      <c r="AK4436"/>
      <c r="AL4436"/>
      <c r="AM4436"/>
      <c r="AN4436"/>
      <c r="AO4436" s="47"/>
      <c r="AP4436"/>
      <c r="AQ4436"/>
      <c r="AZ4436" s="47"/>
      <c r="BA4436"/>
      <c r="BB4436"/>
      <c r="BC4436"/>
      <c r="BD4436"/>
      <c r="BE4436" s="47"/>
      <c r="BF4436"/>
      <c r="BG4436"/>
    </row>
    <row r="4437" spans="20:59" x14ac:dyDescent="0.25">
      <c r="T4437" s="47"/>
      <c r="U4437"/>
      <c r="V4437"/>
      <c r="W4437"/>
      <c r="X4437"/>
      <c r="Y4437" s="47"/>
      <c r="Z4437"/>
      <c r="AA4437"/>
      <c r="AJ4437" s="47"/>
      <c r="AK4437"/>
      <c r="AL4437"/>
      <c r="AM4437"/>
      <c r="AN4437"/>
      <c r="AO4437" s="47"/>
      <c r="AP4437"/>
      <c r="AQ4437"/>
      <c r="AZ4437" s="47"/>
      <c r="BA4437"/>
      <c r="BB4437"/>
      <c r="BC4437"/>
      <c r="BD4437"/>
      <c r="BE4437" s="47"/>
      <c r="BF4437"/>
      <c r="BG4437"/>
    </row>
    <row r="4438" spans="20:59" x14ac:dyDescent="0.25">
      <c r="T4438" s="47"/>
      <c r="U4438"/>
      <c r="V4438"/>
      <c r="W4438"/>
      <c r="X4438"/>
      <c r="Y4438" s="47"/>
      <c r="Z4438"/>
      <c r="AA4438"/>
      <c r="AJ4438" s="47"/>
      <c r="AK4438"/>
      <c r="AL4438"/>
      <c r="AM4438"/>
      <c r="AN4438"/>
      <c r="AO4438" s="47"/>
      <c r="AP4438"/>
      <c r="AQ4438"/>
      <c r="AZ4438" s="47"/>
      <c r="BA4438"/>
      <c r="BB4438"/>
      <c r="BC4438"/>
      <c r="BD4438"/>
      <c r="BE4438" s="47"/>
      <c r="BF4438"/>
      <c r="BG4438"/>
    </row>
    <row r="4439" spans="20:59" x14ac:dyDescent="0.25">
      <c r="T4439" s="47"/>
      <c r="U4439"/>
      <c r="V4439"/>
      <c r="W4439"/>
      <c r="X4439"/>
      <c r="Y4439" s="47"/>
      <c r="Z4439"/>
      <c r="AA4439"/>
      <c r="AJ4439" s="47"/>
      <c r="AK4439"/>
      <c r="AL4439"/>
      <c r="AM4439"/>
      <c r="AN4439"/>
      <c r="AO4439" s="47"/>
      <c r="AP4439"/>
      <c r="AQ4439"/>
      <c r="AZ4439" s="47"/>
      <c r="BA4439"/>
      <c r="BB4439"/>
      <c r="BC4439"/>
      <c r="BD4439"/>
      <c r="BE4439" s="47"/>
      <c r="BF4439"/>
      <c r="BG4439"/>
    </row>
    <row r="4440" spans="20:59" x14ac:dyDescent="0.25">
      <c r="T4440" s="47"/>
      <c r="U4440"/>
      <c r="V4440"/>
      <c r="W4440"/>
      <c r="X4440"/>
      <c r="Y4440" s="47"/>
      <c r="Z4440"/>
      <c r="AA4440"/>
      <c r="AJ4440" s="47"/>
      <c r="AK4440"/>
      <c r="AL4440"/>
      <c r="AM4440"/>
      <c r="AN4440"/>
      <c r="AO4440" s="47"/>
      <c r="AP4440"/>
      <c r="AQ4440"/>
      <c r="AZ4440" s="47"/>
      <c r="BA4440"/>
      <c r="BB4440"/>
      <c r="BC4440"/>
      <c r="BD4440"/>
      <c r="BE4440" s="47"/>
      <c r="BF4440"/>
      <c r="BG4440"/>
    </row>
    <row r="4441" spans="20:59" x14ac:dyDescent="0.25">
      <c r="T4441" s="47"/>
      <c r="U4441"/>
      <c r="V4441"/>
      <c r="W4441"/>
      <c r="X4441"/>
      <c r="Y4441" s="47"/>
      <c r="Z4441"/>
      <c r="AA4441"/>
      <c r="AJ4441" s="47"/>
      <c r="AK4441"/>
      <c r="AL4441"/>
      <c r="AM4441"/>
      <c r="AN4441"/>
      <c r="AO4441" s="47"/>
      <c r="AP4441"/>
      <c r="AQ4441"/>
      <c r="AZ4441" s="47"/>
      <c r="BA4441"/>
      <c r="BB4441"/>
      <c r="BC4441"/>
      <c r="BD4441"/>
      <c r="BE4441" s="47"/>
      <c r="BF4441"/>
      <c r="BG4441"/>
    </row>
    <row r="4442" spans="20:59" x14ac:dyDescent="0.25">
      <c r="T4442" s="47"/>
      <c r="U4442"/>
      <c r="V4442"/>
      <c r="W4442"/>
      <c r="X4442"/>
      <c r="Y4442" s="47"/>
      <c r="Z4442"/>
      <c r="AA4442"/>
      <c r="AJ4442" s="47"/>
      <c r="AK4442"/>
      <c r="AL4442"/>
      <c r="AM4442"/>
      <c r="AN4442"/>
      <c r="AO4442" s="47"/>
      <c r="AP4442"/>
      <c r="AQ4442"/>
      <c r="AZ4442" s="47"/>
      <c r="BA4442"/>
      <c r="BB4442"/>
      <c r="BC4442"/>
      <c r="BD4442"/>
      <c r="BE4442" s="47"/>
      <c r="BF4442"/>
      <c r="BG4442"/>
    </row>
    <row r="4443" spans="20:59" x14ac:dyDescent="0.25">
      <c r="T4443" s="47"/>
      <c r="U4443"/>
      <c r="V4443"/>
      <c r="W4443"/>
      <c r="X4443"/>
      <c r="Y4443" s="47"/>
      <c r="Z4443"/>
      <c r="AA4443"/>
      <c r="AJ4443" s="47"/>
      <c r="AK4443"/>
      <c r="AL4443"/>
      <c r="AM4443"/>
      <c r="AN4443"/>
      <c r="AO4443" s="47"/>
      <c r="AP4443"/>
      <c r="AQ4443"/>
      <c r="AZ4443" s="47"/>
      <c r="BA4443"/>
      <c r="BB4443"/>
      <c r="BC4443"/>
      <c r="BD4443"/>
      <c r="BE4443" s="47"/>
      <c r="BF4443"/>
      <c r="BG4443"/>
    </row>
    <row r="4444" spans="20:59" x14ac:dyDescent="0.25">
      <c r="T4444" s="47"/>
      <c r="U4444"/>
      <c r="V4444"/>
      <c r="W4444"/>
      <c r="X4444"/>
      <c r="Y4444" s="47"/>
      <c r="Z4444"/>
      <c r="AA4444"/>
      <c r="AJ4444" s="47"/>
      <c r="AK4444"/>
      <c r="AL4444"/>
      <c r="AM4444"/>
      <c r="AN4444"/>
      <c r="AO4444" s="47"/>
      <c r="AP4444"/>
      <c r="AQ4444"/>
      <c r="AZ4444" s="47"/>
      <c r="BA4444"/>
      <c r="BB4444"/>
      <c r="BC4444"/>
      <c r="BD4444"/>
      <c r="BE4444" s="47"/>
      <c r="BF4444"/>
      <c r="BG4444"/>
    </row>
    <row r="4445" spans="20:59" x14ac:dyDescent="0.25">
      <c r="T4445" s="47"/>
      <c r="U4445"/>
      <c r="V4445"/>
      <c r="W4445"/>
      <c r="X4445"/>
      <c r="Y4445" s="47"/>
      <c r="Z4445"/>
      <c r="AA4445"/>
      <c r="AJ4445" s="47"/>
      <c r="AK4445"/>
      <c r="AL4445"/>
      <c r="AM4445"/>
      <c r="AN4445"/>
      <c r="AO4445" s="47"/>
      <c r="AP4445"/>
      <c r="AQ4445"/>
      <c r="AZ4445" s="47"/>
      <c r="BA4445"/>
      <c r="BB4445"/>
      <c r="BC4445"/>
      <c r="BD4445"/>
      <c r="BE4445" s="47"/>
      <c r="BF4445"/>
      <c r="BG4445"/>
    </row>
    <row r="4446" spans="20:59" x14ac:dyDescent="0.25">
      <c r="T4446" s="47"/>
      <c r="U4446"/>
      <c r="V4446"/>
      <c r="W4446"/>
      <c r="X4446"/>
      <c r="Y4446" s="47"/>
      <c r="Z4446"/>
      <c r="AA4446"/>
      <c r="AJ4446" s="47"/>
      <c r="AK4446"/>
      <c r="AL4446"/>
      <c r="AM4446"/>
      <c r="AN4446"/>
      <c r="AO4446" s="47"/>
      <c r="AP4446"/>
      <c r="AQ4446"/>
      <c r="AZ4446" s="47"/>
      <c r="BA4446"/>
      <c r="BB4446"/>
      <c r="BC4446"/>
      <c r="BD4446"/>
      <c r="BE4446" s="47"/>
      <c r="BF4446"/>
      <c r="BG4446"/>
    </row>
    <row r="4447" spans="20:59" x14ac:dyDescent="0.25">
      <c r="T4447" s="47"/>
      <c r="U4447"/>
      <c r="V4447"/>
      <c r="W4447"/>
      <c r="X4447"/>
      <c r="Y4447" s="47"/>
      <c r="Z4447"/>
      <c r="AA4447"/>
      <c r="AJ4447" s="47"/>
      <c r="AK4447"/>
      <c r="AL4447"/>
      <c r="AM4447"/>
      <c r="AN4447"/>
      <c r="AO4447" s="47"/>
      <c r="AP4447"/>
      <c r="AQ4447"/>
      <c r="AZ4447" s="47"/>
      <c r="BA4447"/>
      <c r="BB4447"/>
      <c r="BC4447"/>
      <c r="BD4447"/>
      <c r="BE4447" s="47"/>
      <c r="BF4447"/>
      <c r="BG4447"/>
    </row>
    <row r="4448" spans="20:59" x14ac:dyDescent="0.25">
      <c r="T4448" s="47"/>
      <c r="U4448"/>
      <c r="V4448"/>
      <c r="W4448"/>
      <c r="X4448"/>
      <c r="Y4448" s="47"/>
      <c r="Z4448"/>
      <c r="AA4448"/>
      <c r="AJ4448" s="47"/>
      <c r="AK4448"/>
      <c r="AL4448"/>
      <c r="AM4448"/>
      <c r="AN4448"/>
      <c r="AO4448" s="47"/>
      <c r="AP4448"/>
      <c r="AQ4448"/>
      <c r="AZ4448" s="47"/>
      <c r="BA4448"/>
      <c r="BB4448"/>
      <c r="BC4448"/>
      <c r="BD4448"/>
      <c r="BE4448" s="47"/>
      <c r="BF4448"/>
      <c r="BG4448"/>
    </row>
    <row r="4449" spans="20:59" x14ac:dyDescent="0.25">
      <c r="T4449" s="47"/>
      <c r="U4449"/>
      <c r="V4449"/>
      <c r="W4449"/>
      <c r="X4449"/>
      <c r="Y4449" s="47"/>
      <c r="Z4449"/>
      <c r="AA4449"/>
      <c r="AJ4449" s="47"/>
      <c r="AK4449"/>
      <c r="AL4449"/>
      <c r="AM4449"/>
      <c r="AN4449"/>
      <c r="AO4449" s="47"/>
      <c r="AP4449"/>
      <c r="AQ4449"/>
      <c r="AZ4449" s="47"/>
      <c r="BA4449"/>
      <c r="BB4449"/>
      <c r="BC4449"/>
      <c r="BD4449"/>
      <c r="BE4449" s="47"/>
      <c r="BF4449"/>
      <c r="BG4449"/>
    </row>
    <row r="4450" spans="20:59" x14ac:dyDescent="0.25">
      <c r="T4450" s="47"/>
      <c r="U4450"/>
      <c r="V4450"/>
      <c r="W4450"/>
      <c r="X4450"/>
      <c r="Y4450" s="47"/>
      <c r="Z4450"/>
      <c r="AA4450"/>
      <c r="AJ4450" s="47"/>
      <c r="AK4450"/>
      <c r="AL4450"/>
      <c r="AM4450"/>
      <c r="AN4450"/>
      <c r="AO4450" s="47"/>
      <c r="AP4450"/>
      <c r="AQ4450"/>
      <c r="AZ4450" s="47"/>
      <c r="BA4450"/>
      <c r="BB4450"/>
      <c r="BC4450"/>
      <c r="BD4450"/>
      <c r="BE4450" s="47"/>
      <c r="BF4450"/>
      <c r="BG4450"/>
    </row>
    <row r="4451" spans="20:59" x14ac:dyDescent="0.25">
      <c r="T4451" s="47"/>
      <c r="U4451"/>
      <c r="V4451"/>
      <c r="W4451"/>
      <c r="X4451"/>
      <c r="Y4451" s="47"/>
      <c r="Z4451"/>
      <c r="AA4451"/>
      <c r="AJ4451" s="47"/>
      <c r="AK4451"/>
      <c r="AL4451"/>
      <c r="AM4451"/>
      <c r="AN4451"/>
      <c r="AO4451" s="47"/>
      <c r="AP4451"/>
      <c r="AQ4451"/>
      <c r="AZ4451" s="47"/>
      <c r="BA4451"/>
      <c r="BB4451"/>
      <c r="BC4451"/>
      <c r="BD4451"/>
      <c r="BE4451" s="47"/>
      <c r="BF4451"/>
      <c r="BG4451"/>
    </row>
    <row r="4452" spans="20:59" x14ac:dyDescent="0.25">
      <c r="T4452" s="47"/>
      <c r="U4452"/>
      <c r="V4452"/>
      <c r="W4452"/>
      <c r="X4452"/>
      <c r="Y4452" s="47"/>
      <c r="Z4452"/>
      <c r="AA4452"/>
      <c r="AJ4452" s="47"/>
      <c r="AK4452"/>
      <c r="AL4452"/>
      <c r="AM4452"/>
      <c r="AN4452"/>
      <c r="AO4452" s="47"/>
      <c r="AP4452"/>
      <c r="AQ4452"/>
      <c r="AZ4452" s="47"/>
      <c r="BA4452"/>
      <c r="BB4452"/>
      <c r="BC4452"/>
      <c r="BD4452"/>
      <c r="BE4452" s="47"/>
      <c r="BF4452"/>
      <c r="BG4452"/>
    </row>
    <row r="4453" spans="20:59" x14ac:dyDescent="0.25">
      <c r="T4453" s="47"/>
      <c r="U4453"/>
      <c r="V4453"/>
      <c r="W4453"/>
      <c r="X4453"/>
      <c r="Y4453" s="47"/>
      <c r="Z4453"/>
      <c r="AA4453"/>
      <c r="AJ4453" s="47"/>
      <c r="AK4453"/>
      <c r="AL4453"/>
      <c r="AM4453"/>
      <c r="AN4453"/>
      <c r="AO4453" s="47"/>
      <c r="AP4453"/>
      <c r="AQ4453"/>
      <c r="AZ4453" s="47"/>
      <c r="BA4453"/>
      <c r="BB4453"/>
      <c r="BC4453"/>
      <c r="BD4453"/>
      <c r="BE4453" s="47"/>
      <c r="BF4453"/>
      <c r="BG4453"/>
    </row>
    <row r="4454" spans="20:59" x14ac:dyDescent="0.25">
      <c r="T4454" s="47"/>
      <c r="U4454"/>
      <c r="V4454"/>
      <c r="W4454"/>
      <c r="X4454"/>
      <c r="Y4454" s="47"/>
      <c r="Z4454"/>
      <c r="AA4454"/>
      <c r="AJ4454" s="47"/>
      <c r="AK4454"/>
      <c r="AL4454"/>
      <c r="AM4454"/>
      <c r="AN4454"/>
      <c r="AO4454" s="47"/>
      <c r="AP4454"/>
      <c r="AQ4454"/>
      <c r="AZ4454" s="47"/>
      <c r="BA4454"/>
      <c r="BB4454"/>
      <c r="BC4454"/>
      <c r="BD4454"/>
      <c r="BE4454" s="47"/>
      <c r="BF4454"/>
      <c r="BG4454"/>
    </row>
    <row r="4455" spans="20:59" x14ac:dyDescent="0.25">
      <c r="T4455" s="47"/>
      <c r="U4455"/>
      <c r="V4455"/>
      <c r="W4455"/>
      <c r="X4455"/>
      <c r="Y4455" s="47"/>
      <c r="Z4455"/>
      <c r="AA4455"/>
      <c r="AJ4455" s="47"/>
      <c r="AK4455"/>
      <c r="AL4455"/>
      <c r="AM4455"/>
      <c r="AN4455"/>
      <c r="AO4455" s="47"/>
      <c r="AP4455"/>
      <c r="AQ4455"/>
      <c r="AZ4455" s="47"/>
      <c r="BA4455"/>
      <c r="BB4455"/>
      <c r="BC4455"/>
      <c r="BD4455"/>
      <c r="BE4455" s="47"/>
      <c r="BF4455"/>
      <c r="BG4455"/>
    </row>
    <row r="4456" spans="20:59" x14ac:dyDescent="0.25">
      <c r="T4456" s="47"/>
      <c r="U4456"/>
      <c r="V4456"/>
      <c r="W4456"/>
      <c r="X4456"/>
      <c r="Y4456" s="47"/>
      <c r="Z4456"/>
      <c r="AA4456"/>
      <c r="AJ4456" s="47"/>
      <c r="AK4456"/>
      <c r="AL4456"/>
      <c r="AM4456"/>
      <c r="AN4456"/>
      <c r="AO4456" s="47"/>
      <c r="AP4456"/>
      <c r="AQ4456"/>
      <c r="AZ4456" s="47"/>
      <c r="BA4456"/>
      <c r="BB4456"/>
      <c r="BC4456"/>
      <c r="BD4456"/>
      <c r="BE4456" s="47"/>
      <c r="BF4456"/>
      <c r="BG4456"/>
    </row>
    <row r="4457" spans="20:59" x14ac:dyDescent="0.25">
      <c r="T4457" s="47"/>
      <c r="U4457"/>
      <c r="V4457"/>
      <c r="W4457"/>
      <c r="X4457"/>
      <c r="Y4457" s="47"/>
      <c r="Z4457"/>
      <c r="AA4457"/>
      <c r="AJ4457" s="47"/>
      <c r="AK4457"/>
      <c r="AL4457"/>
      <c r="AM4457"/>
      <c r="AN4457"/>
      <c r="AO4457" s="47"/>
      <c r="AP4457"/>
      <c r="AQ4457"/>
      <c r="AZ4457" s="47"/>
      <c r="BA4457"/>
      <c r="BB4457"/>
      <c r="BC4457"/>
      <c r="BD4457"/>
      <c r="BE4457" s="47"/>
      <c r="BF4457"/>
      <c r="BG4457"/>
    </row>
    <row r="4458" spans="20:59" x14ac:dyDescent="0.25">
      <c r="T4458" s="47"/>
      <c r="U4458"/>
      <c r="V4458"/>
      <c r="W4458"/>
      <c r="X4458"/>
      <c r="Y4458" s="47"/>
      <c r="Z4458"/>
      <c r="AA4458"/>
      <c r="AJ4458" s="47"/>
      <c r="AK4458"/>
      <c r="AL4458"/>
      <c r="AM4458"/>
      <c r="AN4458"/>
      <c r="AO4458" s="47"/>
      <c r="AP4458"/>
      <c r="AQ4458"/>
      <c r="AZ4458" s="47"/>
      <c r="BA4458"/>
      <c r="BB4458"/>
      <c r="BC4458"/>
      <c r="BD4458"/>
      <c r="BE4458" s="47"/>
      <c r="BF4458"/>
      <c r="BG4458"/>
    </row>
    <row r="4459" spans="20:59" x14ac:dyDescent="0.25">
      <c r="T4459" s="47"/>
      <c r="U4459"/>
      <c r="V4459"/>
      <c r="W4459"/>
      <c r="X4459"/>
      <c r="Y4459" s="47"/>
      <c r="Z4459"/>
      <c r="AA4459"/>
      <c r="AJ4459" s="47"/>
      <c r="AK4459"/>
      <c r="AL4459"/>
      <c r="AM4459"/>
      <c r="AN4459"/>
      <c r="AO4459" s="47"/>
      <c r="AP4459"/>
      <c r="AQ4459"/>
      <c r="AZ4459" s="47"/>
      <c r="BA4459"/>
      <c r="BB4459"/>
      <c r="BC4459"/>
      <c r="BD4459"/>
      <c r="BE4459" s="47"/>
      <c r="BF4459"/>
      <c r="BG4459"/>
    </row>
    <row r="4460" spans="20:59" x14ac:dyDescent="0.25">
      <c r="T4460" s="47"/>
      <c r="U4460"/>
      <c r="V4460"/>
      <c r="W4460"/>
      <c r="X4460"/>
      <c r="Y4460" s="47"/>
      <c r="Z4460"/>
      <c r="AA4460"/>
      <c r="AJ4460" s="47"/>
      <c r="AK4460"/>
      <c r="AL4460"/>
      <c r="AM4460"/>
      <c r="AN4460"/>
      <c r="AO4460" s="47"/>
      <c r="AP4460"/>
      <c r="AQ4460"/>
      <c r="AZ4460" s="47"/>
      <c r="BA4460"/>
      <c r="BB4460"/>
      <c r="BC4460"/>
      <c r="BD4460"/>
      <c r="BE4460" s="47"/>
      <c r="BF4460"/>
      <c r="BG4460"/>
    </row>
    <row r="4461" spans="20:59" x14ac:dyDescent="0.25">
      <c r="T4461" s="47"/>
      <c r="U4461"/>
      <c r="V4461"/>
      <c r="W4461"/>
      <c r="X4461"/>
      <c r="Y4461" s="47"/>
      <c r="Z4461"/>
      <c r="AA4461"/>
      <c r="AJ4461" s="47"/>
      <c r="AK4461"/>
      <c r="AL4461"/>
      <c r="AM4461"/>
      <c r="AN4461"/>
      <c r="AO4461" s="47"/>
      <c r="AP4461"/>
      <c r="AQ4461"/>
      <c r="AZ4461" s="47"/>
      <c r="BA4461"/>
      <c r="BB4461"/>
      <c r="BC4461"/>
      <c r="BD4461"/>
      <c r="BE4461" s="47"/>
      <c r="BF4461"/>
      <c r="BG4461"/>
    </row>
    <row r="4462" spans="20:59" x14ac:dyDescent="0.25">
      <c r="T4462" s="47"/>
      <c r="U4462"/>
      <c r="V4462"/>
      <c r="W4462"/>
      <c r="X4462"/>
      <c r="Y4462" s="47"/>
      <c r="Z4462"/>
      <c r="AA4462"/>
      <c r="AJ4462" s="47"/>
      <c r="AK4462"/>
      <c r="AL4462"/>
      <c r="AM4462"/>
      <c r="AN4462"/>
      <c r="AO4462" s="47"/>
      <c r="AP4462"/>
      <c r="AQ4462"/>
      <c r="AZ4462" s="47"/>
      <c r="BA4462"/>
      <c r="BB4462"/>
      <c r="BC4462"/>
      <c r="BD4462"/>
      <c r="BE4462" s="47"/>
      <c r="BF4462"/>
      <c r="BG4462"/>
    </row>
    <row r="4463" spans="20:59" x14ac:dyDescent="0.25">
      <c r="T4463" s="47"/>
      <c r="U4463"/>
      <c r="V4463"/>
      <c r="W4463"/>
      <c r="X4463"/>
      <c r="Y4463" s="47"/>
      <c r="Z4463"/>
      <c r="AA4463"/>
      <c r="AJ4463" s="47"/>
      <c r="AK4463"/>
      <c r="AL4463"/>
      <c r="AM4463"/>
      <c r="AN4463"/>
      <c r="AO4463" s="47"/>
      <c r="AP4463"/>
      <c r="AQ4463"/>
      <c r="AZ4463" s="47"/>
      <c r="BA4463"/>
      <c r="BB4463"/>
      <c r="BC4463"/>
      <c r="BD4463"/>
      <c r="BE4463" s="47"/>
      <c r="BF4463"/>
      <c r="BG4463"/>
    </row>
    <row r="4464" spans="20:59" x14ac:dyDescent="0.25">
      <c r="T4464" s="47"/>
      <c r="U4464"/>
      <c r="V4464"/>
      <c r="W4464"/>
      <c r="X4464"/>
      <c r="Y4464" s="47"/>
      <c r="Z4464"/>
      <c r="AA4464"/>
      <c r="AJ4464" s="47"/>
      <c r="AK4464"/>
      <c r="AL4464"/>
      <c r="AM4464"/>
      <c r="AN4464"/>
      <c r="AO4464" s="47"/>
      <c r="AP4464"/>
      <c r="AQ4464"/>
      <c r="AZ4464" s="47"/>
      <c r="BA4464"/>
      <c r="BB4464"/>
      <c r="BC4464"/>
      <c r="BD4464"/>
      <c r="BE4464" s="47"/>
      <c r="BF4464"/>
      <c r="BG4464"/>
    </row>
    <row r="4465" spans="20:59" x14ac:dyDescent="0.25">
      <c r="T4465" s="47"/>
      <c r="U4465"/>
      <c r="V4465"/>
      <c r="W4465"/>
      <c r="X4465"/>
      <c r="Y4465" s="47"/>
      <c r="Z4465"/>
      <c r="AA4465"/>
      <c r="AJ4465" s="47"/>
      <c r="AK4465"/>
      <c r="AL4465"/>
      <c r="AM4465"/>
      <c r="AN4465"/>
      <c r="AO4465" s="47"/>
      <c r="AP4465"/>
      <c r="AQ4465"/>
      <c r="AZ4465" s="47"/>
      <c r="BA4465"/>
      <c r="BB4465"/>
      <c r="BC4465"/>
      <c r="BD4465"/>
      <c r="BE4465" s="47"/>
      <c r="BF4465"/>
      <c r="BG4465"/>
    </row>
    <row r="4466" spans="20:59" x14ac:dyDescent="0.25">
      <c r="T4466" s="47"/>
      <c r="U4466"/>
      <c r="V4466"/>
      <c r="W4466"/>
      <c r="X4466"/>
      <c r="Y4466" s="47"/>
      <c r="Z4466"/>
      <c r="AA4466"/>
      <c r="AJ4466" s="47"/>
      <c r="AK4466"/>
      <c r="AL4466"/>
      <c r="AM4466"/>
      <c r="AN4466"/>
      <c r="AO4466" s="47"/>
      <c r="AP4466"/>
      <c r="AQ4466"/>
      <c r="AZ4466" s="47"/>
      <c r="BA4466"/>
      <c r="BB4466"/>
      <c r="BC4466"/>
      <c r="BD4466"/>
      <c r="BE4466" s="47"/>
      <c r="BF4466"/>
      <c r="BG4466"/>
    </row>
    <row r="4467" spans="20:59" x14ac:dyDescent="0.25">
      <c r="T4467" s="47"/>
      <c r="U4467"/>
      <c r="V4467"/>
      <c r="W4467"/>
      <c r="X4467"/>
      <c r="Y4467" s="47"/>
      <c r="Z4467"/>
      <c r="AA4467"/>
      <c r="AJ4467" s="47"/>
      <c r="AK4467"/>
      <c r="AL4467"/>
      <c r="AM4467"/>
      <c r="AN4467"/>
      <c r="AO4467" s="47"/>
      <c r="AP4467"/>
      <c r="AQ4467"/>
      <c r="AZ4467" s="47"/>
      <c r="BA4467"/>
      <c r="BB4467"/>
      <c r="BC4467"/>
      <c r="BD4467"/>
      <c r="BE4467" s="47"/>
      <c r="BF4467"/>
      <c r="BG4467"/>
    </row>
    <row r="4468" spans="20:59" x14ac:dyDescent="0.25">
      <c r="T4468" s="47"/>
      <c r="U4468"/>
      <c r="V4468"/>
      <c r="W4468"/>
      <c r="X4468"/>
      <c r="Y4468" s="47"/>
      <c r="Z4468"/>
      <c r="AA4468"/>
      <c r="AJ4468" s="47"/>
      <c r="AK4468"/>
      <c r="AL4468"/>
      <c r="AM4468"/>
      <c r="AN4468"/>
      <c r="AO4468" s="47"/>
      <c r="AP4468"/>
      <c r="AQ4468"/>
      <c r="AZ4468" s="47"/>
      <c r="BA4468"/>
      <c r="BB4468"/>
      <c r="BC4468"/>
      <c r="BD4468"/>
      <c r="BE4468" s="47"/>
      <c r="BF4468"/>
      <c r="BG4468"/>
    </row>
    <row r="4469" spans="20:59" x14ac:dyDescent="0.25">
      <c r="T4469" s="47"/>
      <c r="U4469"/>
      <c r="V4469"/>
      <c r="W4469"/>
      <c r="X4469"/>
      <c r="Y4469" s="47"/>
      <c r="Z4469"/>
      <c r="AA4469"/>
      <c r="AJ4469" s="47"/>
      <c r="AK4469"/>
      <c r="AL4469"/>
      <c r="AM4469"/>
      <c r="AN4469"/>
      <c r="AO4469" s="47"/>
      <c r="AP4469"/>
      <c r="AQ4469"/>
      <c r="AZ4469" s="47"/>
      <c r="BA4469"/>
      <c r="BB4469"/>
      <c r="BC4469"/>
      <c r="BD4469"/>
      <c r="BE4469" s="47"/>
      <c r="BF4469"/>
      <c r="BG4469"/>
    </row>
    <row r="4470" spans="20:59" x14ac:dyDescent="0.25">
      <c r="T4470" s="47"/>
      <c r="U4470"/>
      <c r="V4470"/>
      <c r="W4470"/>
      <c r="X4470"/>
      <c r="Y4470" s="47"/>
      <c r="Z4470"/>
      <c r="AA4470"/>
      <c r="AJ4470" s="47"/>
      <c r="AK4470"/>
      <c r="AL4470"/>
      <c r="AM4470"/>
      <c r="AN4470"/>
      <c r="AO4470" s="47"/>
      <c r="AP4470"/>
      <c r="AQ4470"/>
      <c r="AZ4470" s="47"/>
      <c r="BA4470"/>
      <c r="BB4470"/>
      <c r="BC4470"/>
      <c r="BD4470"/>
      <c r="BE4470" s="47"/>
      <c r="BF4470"/>
      <c r="BG4470"/>
    </row>
    <row r="4471" spans="20:59" x14ac:dyDescent="0.25">
      <c r="T4471" s="47"/>
      <c r="U4471"/>
      <c r="V4471"/>
      <c r="W4471"/>
      <c r="X4471"/>
      <c r="Y4471" s="47"/>
      <c r="Z4471"/>
      <c r="AA4471"/>
      <c r="AJ4471" s="47"/>
      <c r="AK4471"/>
      <c r="AL4471"/>
      <c r="AM4471"/>
      <c r="AN4471"/>
      <c r="AO4471" s="47"/>
      <c r="AP4471"/>
      <c r="AQ4471"/>
      <c r="AZ4471" s="47"/>
      <c r="BA4471"/>
      <c r="BB4471"/>
      <c r="BC4471"/>
      <c r="BD4471"/>
      <c r="BE4471" s="47"/>
      <c r="BF4471"/>
      <c r="BG4471"/>
    </row>
    <row r="4472" spans="20:59" x14ac:dyDescent="0.25">
      <c r="T4472" s="47"/>
      <c r="U4472"/>
      <c r="V4472"/>
      <c r="W4472"/>
      <c r="X4472"/>
      <c r="Y4472" s="47"/>
      <c r="Z4472"/>
      <c r="AA4472"/>
      <c r="AJ4472" s="47"/>
      <c r="AK4472"/>
      <c r="AL4472"/>
      <c r="AM4472"/>
      <c r="AN4472"/>
      <c r="AO4472" s="47"/>
      <c r="AP4472"/>
      <c r="AQ4472"/>
      <c r="AZ4472" s="47"/>
      <c r="BA4472"/>
      <c r="BB4472"/>
      <c r="BC4472"/>
      <c r="BD4472"/>
      <c r="BE4472" s="47"/>
      <c r="BF4472"/>
      <c r="BG4472"/>
    </row>
    <row r="4473" spans="20:59" x14ac:dyDescent="0.25">
      <c r="T4473" s="47"/>
      <c r="U4473"/>
      <c r="V4473"/>
      <c r="W4473"/>
      <c r="X4473"/>
      <c r="Y4473" s="47"/>
      <c r="Z4473"/>
      <c r="AA4473"/>
      <c r="AJ4473" s="47"/>
      <c r="AK4473"/>
      <c r="AL4473"/>
      <c r="AM4473"/>
      <c r="AN4473"/>
      <c r="AO4473" s="47"/>
      <c r="AP4473"/>
      <c r="AQ4473"/>
      <c r="AZ4473" s="47"/>
      <c r="BA4473"/>
      <c r="BB4473"/>
      <c r="BC4473"/>
      <c r="BD4473"/>
      <c r="BE4473" s="47"/>
      <c r="BF4473"/>
      <c r="BG4473"/>
    </row>
    <row r="4474" spans="20:59" x14ac:dyDescent="0.25">
      <c r="T4474" s="47"/>
      <c r="U4474"/>
      <c r="V4474"/>
      <c r="W4474"/>
      <c r="X4474"/>
      <c r="Y4474" s="47"/>
      <c r="Z4474"/>
      <c r="AA4474"/>
      <c r="AJ4474" s="47"/>
      <c r="AK4474"/>
      <c r="AL4474"/>
      <c r="AM4474"/>
      <c r="AN4474"/>
      <c r="AO4474" s="47"/>
      <c r="AP4474"/>
      <c r="AQ4474"/>
      <c r="AZ4474" s="47"/>
      <c r="BA4474"/>
      <c r="BB4474"/>
      <c r="BC4474"/>
      <c r="BD4474"/>
      <c r="BE4474" s="47"/>
      <c r="BF4474"/>
      <c r="BG4474"/>
    </row>
    <row r="4475" spans="20:59" x14ac:dyDescent="0.25">
      <c r="T4475" s="47"/>
      <c r="U4475"/>
      <c r="V4475"/>
      <c r="W4475"/>
      <c r="X4475"/>
      <c r="Y4475" s="47"/>
      <c r="Z4475"/>
      <c r="AA4475"/>
      <c r="AJ4475" s="47"/>
      <c r="AK4475"/>
      <c r="AL4475"/>
      <c r="AM4475"/>
      <c r="AN4475"/>
      <c r="AO4475" s="47"/>
      <c r="AP4475"/>
      <c r="AQ4475"/>
      <c r="AZ4475" s="47"/>
      <c r="BA4475"/>
      <c r="BB4475"/>
      <c r="BC4475"/>
      <c r="BD4475"/>
      <c r="BE4475" s="47"/>
      <c r="BF4475"/>
      <c r="BG4475"/>
    </row>
    <row r="4476" spans="20:59" x14ac:dyDescent="0.25">
      <c r="T4476" s="47"/>
      <c r="U4476"/>
      <c r="V4476"/>
      <c r="W4476"/>
      <c r="X4476"/>
      <c r="Y4476" s="47"/>
      <c r="Z4476"/>
      <c r="AA4476"/>
      <c r="AJ4476" s="47"/>
      <c r="AK4476"/>
      <c r="AL4476"/>
      <c r="AM4476"/>
      <c r="AN4476"/>
      <c r="AO4476" s="47"/>
      <c r="AP4476"/>
      <c r="AQ4476"/>
      <c r="AZ4476" s="47"/>
      <c r="BA4476"/>
      <c r="BB4476"/>
      <c r="BC4476"/>
      <c r="BD4476"/>
      <c r="BE4476" s="47"/>
      <c r="BF4476"/>
      <c r="BG4476"/>
    </row>
    <row r="4477" spans="20:59" x14ac:dyDescent="0.25">
      <c r="T4477" s="47"/>
      <c r="U4477"/>
      <c r="V4477"/>
      <c r="W4477"/>
      <c r="X4477"/>
      <c r="Y4477" s="47"/>
      <c r="Z4477"/>
      <c r="AA4477"/>
      <c r="AJ4477" s="47"/>
      <c r="AK4477"/>
      <c r="AL4477"/>
      <c r="AM4477"/>
      <c r="AN4477"/>
      <c r="AO4477" s="47"/>
      <c r="AP4477"/>
      <c r="AQ4477"/>
      <c r="AZ4477" s="47"/>
      <c r="BA4477"/>
      <c r="BB4477"/>
      <c r="BC4477"/>
      <c r="BD4477"/>
      <c r="BE4477" s="47"/>
      <c r="BF4477"/>
      <c r="BG4477"/>
    </row>
    <row r="4478" spans="20:59" x14ac:dyDescent="0.25">
      <c r="T4478" s="47"/>
      <c r="U4478"/>
      <c r="V4478"/>
      <c r="W4478"/>
      <c r="X4478"/>
      <c r="Y4478" s="47"/>
      <c r="Z4478"/>
      <c r="AA4478"/>
      <c r="AJ4478" s="47"/>
      <c r="AK4478"/>
      <c r="AL4478"/>
      <c r="AM4478"/>
      <c r="AN4478"/>
      <c r="AO4478" s="47"/>
      <c r="AP4478"/>
      <c r="AQ4478"/>
      <c r="AZ4478" s="47"/>
      <c r="BA4478"/>
      <c r="BB4478"/>
      <c r="BC4478"/>
      <c r="BD4478"/>
      <c r="BE4478" s="47"/>
      <c r="BF4478"/>
      <c r="BG4478"/>
    </row>
    <row r="4479" spans="20:59" x14ac:dyDescent="0.25">
      <c r="T4479" s="47"/>
      <c r="U4479"/>
      <c r="V4479"/>
      <c r="W4479"/>
      <c r="X4479"/>
      <c r="Y4479" s="47"/>
      <c r="Z4479"/>
      <c r="AA4479"/>
      <c r="AJ4479" s="47"/>
      <c r="AK4479"/>
      <c r="AL4479"/>
      <c r="AM4479"/>
      <c r="AN4479"/>
      <c r="AO4479" s="47"/>
      <c r="AP4479"/>
      <c r="AQ4479"/>
      <c r="AZ4479" s="47"/>
      <c r="BA4479"/>
      <c r="BB4479"/>
      <c r="BC4479"/>
      <c r="BD4479"/>
      <c r="BE4479" s="47"/>
      <c r="BF4479"/>
      <c r="BG4479"/>
    </row>
    <row r="4480" spans="20:59" x14ac:dyDescent="0.25">
      <c r="T4480" s="47"/>
      <c r="U4480"/>
      <c r="V4480"/>
      <c r="W4480"/>
      <c r="X4480"/>
      <c r="Y4480" s="47"/>
      <c r="Z4480"/>
      <c r="AA4480"/>
      <c r="AJ4480" s="47"/>
      <c r="AK4480"/>
      <c r="AL4480"/>
      <c r="AM4480"/>
      <c r="AN4480"/>
      <c r="AO4480" s="47"/>
      <c r="AP4480"/>
      <c r="AQ4480"/>
      <c r="AZ4480" s="47"/>
      <c r="BA4480"/>
      <c r="BB4480"/>
      <c r="BC4480"/>
      <c r="BD4480"/>
      <c r="BE4480" s="47"/>
      <c r="BF4480"/>
      <c r="BG4480"/>
    </row>
    <row r="4481" spans="20:59" x14ac:dyDescent="0.25">
      <c r="T4481" s="47"/>
      <c r="U4481"/>
      <c r="V4481"/>
      <c r="W4481"/>
      <c r="X4481"/>
      <c r="Y4481" s="47"/>
      <c r="Z4481"/>
      <c r="AA4481"/>
      <c r="AJ4481" s="47"/>
      <c r="AK4481"/>
      <c r="AL4481"/>
      <c r="AM4481"/>
      <c r="AN4481"/>
      <c r="AO4481" s="47"/>
      <c r="AP4481"/>
      <c r="AQ4481"/>
      <c r="AZ4481" s="47"/>
      <c r="BA4481"/>
      <c r="BB4481"/>
      <c r="BC4481"/>
      <c r="BD4481"/>
      <c r="BE4481" s="47"/>
      <c r="BF4481"/>
      <c r="BG4481"/>
    </row>
    <row r="4482" spans="20:59" x14ac:dyDescent="0.25">
      <c r="T4482" s="47"/>
      <c r="U4482"/>
      <c r="V4482"/>
      <c r="W4482"/>
      <c r="X4482"/>
      <c r="Y4482" s="47"/>
      <c r="Z4482"/>
      <c r="AA4482"/>
      <c r="AJ4482" s="47"/>
      <c r="AK4482"/>
      <c r="AL4482"/>
      <c r="AM4482"/>
      <c r="AN4482"/>
      <c r="AO4482" s="47"/>
      <c r="AP4482"/>
      <c r="AQ4482"/>
      <c r="AZ4482" s="47"/>
      <c r="BA4482"/>
      <c r="BB4482"/>
      <c r="BC4482"/>
      <c r="BD4482"/>
      <c r="BE4482" s="47"/>
      <c r="BF4482"/>
      <c r="BG4482"/>
    </row>
    <row r="4483" spans="20:59" x14ac:dyDescent="0.25">
      <c r="T4483" s="47"/>
      <c r="U4483"/>
      <c r="V4483"/>
      <c r="W4483"/>
      <c r="X4483"/>
      <c r="Y4483" s="47"/>
      <c r="Z4483"/>
      <c r="AA4483"/>
      <c r="AJ4483" s="47"/>
      <c r="AK4483"/>
      <c r="AL4483"/>
      <c r="AM4483"/>
      <c r="AN4483"/>
      <c r="AO4483" s="47"/>
      <c r="AP4483"/>
      <c r="AQ4483"/>
      <c r="AZ4483" s="47"/>
      <c r="BA4483"/>
      <c r="BB4483"/>
      <c r="BC4483"/>
      <c r="BD4483"/>
      <c r="BE4483" s="47"/>
      <c r="BF4483"/>
      <c r="BG4483"/>
    </row>
    <row r="4484" spans="20:59" x14ac:dyDescent="0.25">
      <c r="T4484" s="47"/>
      <c r="U4484"/>
      <c r="V4484"/>
      <c r="W4484"/>
      <c r="X4484"/>
      <c r="Y4484" s="47"/>
      <c r="Z4484"/>
      <c r="AA4484"/>
      <c r="AJ4484" s="47"/>
      <c r="AK4484"/>
      <c r="AL4484"/>
      <c r="AM4484"/>
      <c r="AN4484"/>
      <c r="AO4484" s="47"/>
      <c r="AP4484"/>
      <c r="AQ4484"/>
      <c r="AZ4484" s="47"/>
      <c r="BA4484"/>
      <c r="BB4484"/>
      <c r="BC4484"/>
      <c r="BD4484"/>
      <c r="BE4484" s="47"/>
      <c r="BF4484"/>
      <c r="BG4484"/>
    </row>
    <row r="4485" spans="20:59" x14ac:dyDescent="0.25">
      <c r="T4485" s="47"/>
      <c r="U4485"/>
      <c r="V4485"/>
      <c r="W4485"/>
      <c r="X4485"/>
      <c r="Y4485" s="47"/>
      <c r="Z4485"/>
      <c r="AA4485"/>
      <c r="AJ4485" s="47"/>
      <c r="AK4485"/>
      <c r="AL4485"/>
      <c r="AM4485"/>
      <c r="AN4485"/>
      <c r="AO4485" s="47"/>
      <c r="AP4485"/>
      <c r="AQ4485"/>
      <c r="AZ4485" s="47"/>
      <c r="BA4485"/>
      <c r="BB4485"/>
      <c r="BC4485"/>
      <c r="BD4485"/>
      <c r="BE4485" s="47"/>
      <c r="BF4485"/>
      <c r="BG4485"/>
    </row>
    <row r="4486" spans="20:59" x14ac:dyDescent="0.25">
      <c r="T4486" s="47"/>
      <c r="U4486"/>
      <c r="V4486"/>
      <c r="W4486"/>
      <c r="X4486"/>
      <c r="Y4486" s="47"/>
      <c r="Z4486"/>
      <c r="AA4486"/>
      <c r="AJ4486" s="47"/>
      <c r="AK4486"/>
      <c r="AL4486"/>
      <c r="AM4486"/>
      <c r="AN4486"/>
      <c r="AO4486" s="47"/>
      <c r="AP4486"/>
      <c r="AQ4486"/>
      <c r="AZ4486" s="47"/>
      <c r="BA4486"/>
      <c r="BB4486"/>
      <c r="BC4486"/>
      <c r="BD4486"/>
      <c r="BE4486" s="47"/>
      <c r="BF4486"/>
      <c r="BG4486"/>
    </row>
    <row r="4487" spans="20:59" x14ac:dyDescent="0.25">
      <c r="T4487" s="47"/>
      <c r="U4487"/>
      <c r="V4487"/>
      <c r="W4487"/>
      <c r="X4487"/>
      <c r="Y4487" s="47"/>
      <c r="Z4487"/>
      <c r="AA4487"/>
      <c r="AJ4487" s="47"/>
      <c r="AK4487"/>
      <c r="AL4487"/>
      <c r="AM4487"/>
      <c r="AN4487"/>
      <c r="AO4487" s="47"/>
      <c r="AP4487"/>
      <c r="AQ4487"/>
      <c r="AZ4487" s="47"/>
      <c r="BA4487"/>
      <c r="BB4487"/>
      <c r="BC4487"/>
      <c r="BD4487"/>
      <c r="BE4487" s="47"/>
      <c r="BF4487"/>
      <c r="BG4487"/>
    </row>
    <row r="4488" spans="20:59" x14ac:dyDescent="0.25">
      <c r="T4488" s="47"/>
      <c r="U4488"/>
      <c r="V4488"/>
      <c r="W4488"/>
      <c r="X4488"/>
      <c r="Y4488" s="47"/>
      <c r="Z4488"/>
      <c r="AA4488"/>
      <c r="AJ4488" s="47"/>
      <c r="AK4488"/>
      <c r="AL4488"/>
      <c r="AM4488"/>
      <c r="AN4488"/>
      <c r="AO4488" s="47"/>
      <c r="AP4488"/>
      <c r="AQ4488"/>
      <c r="AZ4488" s="47"/>
      <c r="BA4488"/>
      <c r="BB4488"/>
      <c r="BC4488"/>
      <c r="BD4488"/>
      <c r="BE4488" s="47"/>
      <c r="BF4488"/>
      <c r="BG4488"/>
    </row>
    <row r="4489" spans="20:59" x14ac:dyDescent="0.25">
      <c r="T4489" s="47"/>
      <c r="U4489"/>
      <c r="V4489"/>
      <c r="W4489"/>
      <c r="X4489"/>
      <c r="Y4489" s="47"/>
      <c r="Z4489"/>
      <c r="AA4489"/>
      <c r="AJ4489" s="47"/>
      <c r="AK4489"/>
      <c r="AL4489"/>
      <c r="AM4489"/>
      <c r="AN4489"/>
      <c r="AO4489" s="47"/>
      <c r="AP4489"/>
      <c r="AQ4489"/>
      <c r="AZ4489" s="47"/>
      <c r="BA4489"/>
      <c r="BB4489"/>
      <c r="BC4489"/>
      <c r="BD4489"/>
      <c r="BE4489" s="47"/>
      <c r="BF4489"/>
      <c r="BG4489"/>
    </row>
    <row r="4490" spans="20:59" x14ac:dyDescent="0.25">
      <c r="T4490" s="47"/>
      <c r="U4490"/>
      <c r="V4490"/>
      <c r="W4490"/>
      <c r="X4490"/>
      <c r="Y4490" s="47"/>
      <c r="Z4490"/>
      <c r="AA4490"/>
      <c r="AJ4490" s="47"/>
      <c r="AK4490"/>
      <c r="AL4490"/>
      <c r="AM4490"/>
      <c r="AN4490"/>
      <c r="AO4490" s="47"/>
      <c r="AP4490"/>
      <c r="AQ4490"/>
      <c r="AZ4490" s="47"/>
      <c r="BA4490"/>
      <c r="BB4490"/>
      <c r="BC4490"/>
      <c r="BD4490"/>
      <c r="BE4490" s="47"/>
      <c r="BF4490"/>
      <c r="BG4490"/>
    </row>
    <row r="4491" spans="20:59" x14ac:dyDescent="0.25">
      <c r="T4491" s="47"/>
      <c r="U4491"/>
      <c r="V4491"/>
      <c r="W4491"/>
      <c r="X4491"/>
      <c r="Y4491" s="47"/>
      <c r="Z4491"/>
      <c r="AA4491"/>
      <c r="AJ4491" s="47"/>
      <c r="AK4491"/>
      <c r="AL4491"/>
      <c r="AM4491"/>
      <c r="AN4491"/>
      <c r="AO4491" s="47"/>
      <c r="AP4491"/>
      <c r="AQ4491"/>
      <c r="AZ4491" s="47"/>
      <c r="BA4491"/>
      <c r="BB4491"/>
      <c r="BC4491"/>
      <c r="BD4491"/>
      <c r="BE4491" s="47"/>
      <c r="BF4491"/>
      <c r="BG4491"/>
    </row>
    <row r="4492" spans="20:59" x14ac:dyDescent="0.25">
      <c r="T4492" s="47"/>
      <c r="U4492"/>
      <c r="V4492"/>
      <c r="W4492"/>
      <c r="X4492"/>
      <c r="Y4492" s="47"/>
      <c r="Z4492"/>
      <c r="AA4492"/>
      <c r="AJ4492" s="47"/>
      <c r="AK4492"/>
      <c r="AL4492"/>
      <c r="AM4492"/>
      <c r="AN4492"/>
      <c r="AO4492" s="47"/>
      <c r="AP4492"/>
      <c r="AQ4492"/>
      <c r="AZ4492" s="47"/>
      <c r="BA4492"/>
      <c r="BB4492"/>
      <c r="BC4492"/>
      <c r="BD4492"/>
      <c r="BE4492" s="47"/>
      <c r="BF4492"/>
      <c r="BG4492"/>
    </row>
    <row r="4493" spans="20:59" x14ac:dyDescent="0.25">
      <c r="T4493" s="47"/>
      <c r="U4493"/>
      <c r="V4493"/>
      <c r="W4493"/>
      <c r="X4493"/>
      <c r="Y4493" s="47"/>
      <c r="Z4493"/>
      <c r="AA4493"/>
      <c r="AJ4493" s="47"/>
      <c r="AK4493"/>
      <c r="AL4493"/>
      <c r="AM4493"/>
      <c r="AN4493"/>
      <c r="AO4493" s="47"/>
      <c r="AP4493"/>
      <c r="AQ4493"/>
      <c r="AZ4493" s="47"/>
      <c r="BA4493"/>
      <c r="BB4493"/>
      <c r="BC4493"/>
      <c r="BD4493"/>
      <c r="BE4493" s="47"/>
      <c r="BF4493"/>
      <c r="BG4493"/>
    </row>
    <row r="4494" spans="20:59" x14ac:dyDescent="0.25">
      <c r="T4494" s="47"/>
      <c r="U4494"/>
      <c r="V4494"/>
      <c r="W4494"/>
      <c r="X4494"/>
      <c r="Y4494" s="47"/>
      <c r="Z4494"/>
      <c r="AA4494"/>
      <c r="AJ4494" s="47"/>
      <c r="AK4494"/>
      <c r="AL4494"/>
      <c r="AM4494"/>
      <c r="AN4494"/>
      <c r="AO4494" s="47"/>
      <c r="AP4494"/>
      <c r="AQ4494"/>
      <c r="AZ4494" s="47"/>
      <c r="BA4494"/>
      <c r="BB4494"/>
      <c r="BC4494"/>
      <c r="BD4494"/>
      <c r="BE4494" s="47"/>
      <c r="BF4494"/>
      <c r="BG4494"/>
    </row>
    <row r="4495" spans="20:59" x14ac:dyDescent="0.25">
      <c r="T4495" s="47"/>
      <c r="U4495"/>
      <c r="V4495"/>
      <c r="W4495"/>
      <c r="X4495"/>
      <c r="Y4495" s="47"/>
      <c r="Z4495"/>
      <c r="AA4495"/>
      <c r="AJ4495" s="47"/>
      <c r="AK4495"/>
      <c r="AL4495"/>
      <c r="AM4495"/>
      <c r="AN4495"/>
      <c r="AO4495" s="47"/>
      <c r="AP4495"/>
      <c r="AQ4495"/>
      <c r="AZ4495" s="47"/>
      <c r="BA4495"/>
      <c r="BB4495"/>
      <c r="BC4495"/>
      <c r="BD4495"/>
      <c r="BE4495" s="47"/>
      <c r="BF4495"/>
      <c r="BG4495"/>
    </row>
    <row r="4496" spans="20:59" x14ac:dyDescent="0.25">
      <c r="T4496" s="47"/>
      <c r="U4496"/>
      <c r="V4496"/>
      <c r="W4496"/>
      <c r="X4496"/>
      <c r="Y4496" s="47"/>
      <c r="Z4496"/>
      <c r="AA4496"/>
      <c r="AJ4496" s="47"/>
      <c r="AK4496"/>
      <c r="AL4496"/>
      <c r="AM4496"/>
      <c r="AN4496"/>
      <c r="AO4496" s="47"/>
      <c r="AP4496"/>
      <c r="AQ4496"/>
      <c r="AZ4496" s="47"/>
      <c r="BA4496"/>
      <c r="BB4496"/>
      <c r="BC4496"/>
      <c r="BD4496"/>
      <c r="BE4496" s="47"/>
      <c r="BF4496"/>
      <c r="BG4496"/>
    </row>
    <row r="4497" spans="20:59" x14ac:dyDescent="0.25">
      <c r="T4497" s="47"/>
      <c r="U4497"/>
      <c r="V4497"/>
      <c r="W4497"/>
      <c r="X4497"/>
      <c r="Y4497" s="47"/>
      <c r="Z4497"/>
      <c r="AA4497"/>
      <c r="AJ4497" s="47"/>
      <c r="AK4497"/>
      <c r="AL4497"/>
      <c r="AM4497"/>
      <c r="AN4497"/>
      <c r="AO4497" s="47"/>
      <c r="AP4497"/>
      <c r="AQ4497"/>
      <c r="AZ4497" s="47"/>
      <c r="BA4497"/>
      <c r="BB4497"/>
      <c r="BC4497"/>
      <c r="BD4497"/>
      <c r="BE4497" s="47"/>
      <c r="BF4497"/>
      <c r="BG4497"/>
    </row>
    <row r="4498" spans="20:59" x14ac:dyDescent="0.25">
      <c r="T4498" s="47"/>
      <c r="U4498"/>
      <c r="V4498"/>
      <c r="W4498"/>
      <c r="X4498"/>
      <c r="Y4498" s="47"/>
      <c r="Z4498"/>
      <c r="AA4498"/>
      <c r="AJ4498" s="47"/>
      <c r="AK4498"/>
      <c r="AL4498"/>
      <c r="AM4498"/>
      <c r="AN4498"/>
      <c r="AO4498" s="47"/>
      <c r="AP4498"/>
      <c r="AQ4498"/>
      <c r="AZ4498" s="47"/>
      <c r="BA4498"/>
      <c r="BB4498"/>
      <c r="BC4498"/>
      <c r="BD4498"/>
      <c r="BE4498" s="47"/>
      <c r="BF4498"/>
      <c r="BG4498"/>
    </row>
    <row r="4499" spans="20:59" x14ac:dyDescent="0.25">
      <c r="T4499" s="47"/>
      <c r="U4499"/>
      <c r="V4499"/>
      <c r="W4499"/>
      <c r="X4499"/>
      <c r="Y4499" s="47"/>
      <c r="Z4499"/>
      <c r="AA4499"/>
      <c r="AJ4499" s="47"/>
      <c r="AK4499"/>
      <c r="AL4499"/>
      <c r="AM4499"/>
      <c r="AN4499"/>
      <c r="AO4499" s="47"/>
      <c r="AP4499"/>
      <c r="AQ4499"/>
      <c r="AZ4499" s="47"/>
      <c r="BA4499"/>
      <c r="BB4499"/>
      <c r="BC4499"/>
      <c r="BD4499"/>
      <c r="BE4499" s="47"/>
      <c r="BF4499"/>
      <c r="BG4499"/>
    </row>
    <row r="4500" spans="20:59" x14ac:dyDescent="0.25">
      <c r="T4500" s="47"/>
      <c r="U4500"/>
      <c r="V4500"/>
      <c r="W4500"/>
      <c r="X4500"/>
      <c r="Y4500" s="47"/>
      <c r="Z4500"/>
      <c r="AA4500"/>
      <c r="AJ4500" s="47"/>
      <c r="AK4500"/>
      <c r="AL4500"/>
      <c r="AM4500"/>
      <c r="AN4500"/>
      <c r="AO4500" s="47"/>
      <c r="AP4500"/>
      <c r="AQ4500"/>
      <c r="AZ4500" s="47"/>
      <c r="BA4500"/>
      <c r="BB4500"/>
      <c r="BC4500"/>
      <c r="BD4500"/>
      <c r="BE4500" s="47"/>
      <c r="BF4500"/>
      <c r="BG4500"/>
    </row>
    <row r="4501" spans="20:59" x14ac:dyDescent="0.25">
      <c r="T4501" s="47"/>
      <c r="U4501"/>
      <c r="V4501"/>
      <c r="W4501"/>
      <c r="X4501"/>
      <c r="Y4501" s="47"/>
      <c r="Z4501"/>
      <c r="AA4501"/>
      <c r="AJ4501" s="47"/>
      <c r="AK4501"/>
      <c r="AL4501"/>
      <c r="AM4501"/>
      <c r="AN4501"/>
      <c r="AO4501" s="47"/>
      <c r="AP4501"/>
      <c r="AQ4501"/>
      <c r="AZ4501" s="47"/>
      <c r="BA4501"/>
      <c r="BB4501"/>
      <c r="BC4501"/>
      <c r="BD4501"/>
      <c r="BE4501" s="47"/>
      <c r="BF4501"/>
      <c r="BG4501"/>
    </row>
    <row r="4502" spans="20:59" x14ac:dyDescent="0.25">
      <c r="T4502" s="47"/>
      <c r="U4502"/>
      <c r="V4502"/>
      <c r="W4502"/>
      <c r="X4502"/>
      <c r="Y4502" s="47"/>
      <c r="Z4502"/>
      <c r="AA4502"/>
      <c r="AJ4502" s="47"/>
      <c r="AK4502"/>
      <c r="AL4502"/>
      <c r="AM4502"/>
      <c r="AN4502"/>
      <c r="AO4502" s="47"/>
      <c r="AP4502"/>
      <c r="AQ4502"/>
      <c r="AZ4502" s="47"/>
      <c r="BA4502"/>
      <c r="BB4502"/>
      <c r="BC4502"/>
      <c r="BD4502"/>
      <c r="BE4502" s="47"/>
      <c r="BF4502"/>
      <c r="BG4502"/>
    </row>
    <row r="4503" spans="20:59" x14ac:dyDescent="0.25">
      <c r="T4503" s="47"/>
      <c r="U4503"/>
      <c r="V4503"/>
      <c r="W4503"/>
      <c r="X4503"/>
      <c r="Y4503" s="47"/>
      <c r="Z4503"/>
      <c r="AA4503"/>
      <c r="AJ4503" s="47"/>
      <c r="AK4503"/>
      <c r="AL4503"/>
      <c r="AM4503"/>
      <c r="AN4503"/>
      <c r="AO4503" s="47"/>
      <c r="AP4503"/>
      <c r="AQ4503"/>
      <c r="AZ4503" s="47"/>
      <c r="BA4503"/>
      <c r="BB4503"/>
      <c r="BC4503"/>
      <c r="BD4503"/>
      <c r="BE4503" s="47"/>
      <c r="BF4503"/>
      <c r="BG4503"/>
    </row>
    <row r="4504" spans="20:59" x14ac:dyDescent="0.25">
      <c r="T4504" s="47"/>
      <c r="U4504"/>
      <c r="V4504"/>
      <c r="W4504"/>
      <c r="X4504"/>
      <c r="Y4504" s="47"/>
      <c r="Z4504"/>
      <c r="AA4504"/>
      <c r="AJ4504" s="47"/>
      <c r="AK4504"/>
      <c r="AL4504"/>
      <c r="AM4504"/>
      <c r="AN4504"/>
      <c r="AO4504" s="47"/>
      <c r="AP4504"/>
      <c r="AQ4504"/>
      <c r="AZ4504" s="47"/>
      <c r="BA4504"/>
      <c r="BB4504"/>
      <c r="BC4504"/>
      <c r="BD4504"/>
      <c r="BE4504" s="47"/>
      <c r="BF4504"/>
      <c r="BG4504"/>
    </row>
    <row r="4505" spans="20:59" x14ac:dyDescent="0.25">
      <c r="T4505" s="47"/>
      <c r="U4505"/>
      <c r="V4505"/>
      <c r="W4505"/>
      <c r="X4505"/>
      <c r="Y4505" s="47"/>
      <c r="Z4505"/>
      <c r="AA4505"/>
      <c r="AJ4505" s="47"/>
      <c r="AK4505"/>
      <c r="AL4505"/>
      <c r="AM4505"/>
      <c r="AN4505"/>
      <c r="AO4505" s="47"/>
      <c r="AP4505"/>
      <c r="AQ4505"/>
      <c r="AZ4505" s="47"/>
      <c r="BA4505"/>
      <c r="BB4505"/>
      <c r="BC4505"/>
      <c r="BD4505"/>
      <c r="BE4505" s="47"/>
      <c r="BF4505"/>
      <c r="BG4505"/>
    </row>
    <row r="4506" spans="20:59" x14ac:dyDescent="0.25">
      <c r="T4506" s="47"/>
      <c r="U4506"/>
      <c r="V4506"/>
      <c r="W4506"/>
      <c r="X4506"/>
      <c r="Y4506" s="47"/>
      <c r="Z4506"/>
      <c r="AA4506"/>
      <c r="AJ4506" s="47"/>
      <c r="AK4506"/>
      <c r="AL4506"/>
      <c r="AM4506"/>
      <c r="AN4506"/>
      <c r="AO4506" s="47"/>
      <c r="AP4506"/>
      <c r="AQ4506"/>
      <c r="AZ4506" s="47"/>
      <c r="BA4506"/>
      <c r="BB4506"/>
      <c r="BC4506"/>
      <c r="BD4506"/>
      <c r="BE4506" s="47"/>
      <c r="BF4506"/>
      <c r="BG4506"/>
    </row>
    <row r="4507" spans="20:59" x14ac:dyDescent="0.25">
      <c r="T4507" s="47"/>
      <c r="U4507"/>
      <c r="V4507"/>
      <c r="W4507"/>
      <c r="X4507"/>
      <c r="Y4507" s="47"/>
      <c r="Z4507"/>
      <c r="AA4507"/>
      <c r="AJ4507" s="47"/>
      <c r="AK4507"/>
      <c r="AL4507"/>
      <c r="AM4507"/>
      <c r="AN4507"/>
      <c r="AO4507" s="47"/>
      <c r="AP4507"/>
      <c r="AQ4507"/>
      <c r="AZ4507" s="47"/>
      <c r="BA4507"/>
      <c r="BB4507"/>
      <c r="BC4507"/>
      <c r="BD4507"/>
      <c r="BE4507" s="47"/>
      <c r="BF4507"/>
      <c r="BG4507"/>
    </row>
    <row r="4508" spans="20:59" x14ac:dyDescent="0.25">
      <c r="T4508" s="47"/>
      <c r="U4508"/>
      <c r="V4508"/>
      <c r="W4508"/>
      <c r="X4508"/>
      <c r="Y4508" s="47"/>
      <c r="Z4508"/>
      <c r="AA4508"/>
      <c r="AJ4508" s="47"/>
      <c r="AK4508"/>
      <c r="AL4508"/>
      <c r="AM4508"/>
      <c r="AN4508"/>
      <c r="AO4508" s="47"/>
      <c r="AP4508"/>
      <c r="AQ4508"/>
      <c r="AZ4508" s="47"/>
      <c r="BA4508"/>
      <c r="BB4508"/>
      <c r="BC4508"/>
      <c r="BD4508"/>
      <c r="BE4508" s="47"/>
      <c r="BF4508"/>
      <c r="BG4508"/>
    </row>
    <row r="4509" spans="20:59" x14ac:dyDescent="0.25">
      <c r="T4509" s="47"/>
      <c r="U4509"/>
      <c r="V4509"/>
      <c r="W4509"/>
      <c r="X4509"/>
      <c r="Y4509" s="47"/>
      <c r="Z4509"/>
      <c r="AA4509"/>
      <c r="AJ4509" s="47"/>
      <c r="AK4509"/>
      <c r="AL4509"/>
      <c r="AM4509"/>
      <c r="AN4509"/>
      <c r="AO4509" s="47"/>
      <c r="AP4509"/>
      <c r="AQ4509"/>
      <c r="AZ4509" s="47"/>
      <c r="BA4509"/>
      <c r="BB4509"/>
      <c r="BC4509"/>
      <c r="BD4509"/>
      <c r="BE4509" s="47"/>
      <c r="BF4509"/>
      <c r="BG4509"/>
    </row>
    <row r="4510" spans="20:59" x14ac:dyDescent="0.25">
      <c r="T4510" s="47"/>
      <c r="U4510"/>
      <c r="V4510"/>
      <c r="W4510"/>
      <c r="X4510"/>
      <c r="Y4510" s="47"/>
      <c r="Z4510"/>
      <c r="AA4510"/>
      <c r="AJ4510" s="47"/>
      <c r="AK4510"/>
      <c r="AL4510"/>
      <c r="AM4510"/>
      <c r="AN4510"/>
      <c r="AO4510" s="47"/>
      <c r="AP4510"/>
      <c r="AQ4510"/>
      <c r="AZ4510" s="47"/>
      <c r="BA4510"/>
      <c r="BB4510"/>
      <c r="BC4510"/>
      <c r="BD4510"/>
      <c r="BE4510" s="47"/>
      <c r="BF4510"/>
      <c r="BG4510"/>
    </row>
    <row r="4511" spans="20:59" x14ac:dyDescent="0.25">
      <c r="T4511" s="47"/>
      <c r="U4511"/>
      <c r="V4511"/>
      <c r="W4511"/>
      <c r="X4511"/>
      <c r="Y4511" s="47"/>
      <c r="Z4511"/>
      <c r="AA4511"/>
      <c r="AJ4511" s="47"/>
      <c r="AK4511"/>
      <c r="AL4511"/>
      <c r="AM4511"/>
      <c r="AN4511"/>
      <c r="AO4511" s="47"/>
      <c r="AP4511"/>
      <c r="AQ4511"/>
      <c r="AZ4511" s="47"/>
      <c r="BA4511"/>
      <c r="BB4511"/>
      <c r="BC4511"/>
      <c r="BD4511"/>
      <c r="BE4511" s="47"/>
      <c r="BF4511"/>
      <c r="BG4511"/>
    </row>
    <row r="4512" spans="20:59" x14ac:dyDescent="0.25">
      <c r="T4512" s="47"/>
      <c r="U4512"/>
      <c r="V4512"/>
      <c r="W4512"/>
      <c r="X4512"/>
      <c r="Y4512" s="47"/>
      <c r="Z4512"/>
      <c r="AA4512"/>
      <c r="AJ4512" s="47"/>
      <c r="AK4512"/>
      <c r="AL4512"/>
      <c r="AM4512"/>
      <c r="AN4512"/>
      <c r="AO4512" s="47"/>
      <c r="AP4512"/>
      <c r="AQ4512"/>
      <c r="AZ4512" s="47"/>
      <c r="BA4512"/>
      <c r="BB4512"/>
      <c r="BC4512"/>
      <c r="BD4512"/>
      <c r="BE4512" s="47"/>
      <c r="BF4512"/>
      <c r="BG4512"/>
    </row>
    <row r="4513" spans="20:59" x14ac:dyDescent="0.25">
      <c r="T4513" s="47"/>
      <c r="U4513"/>
      <c r="V4513"/>
      <c r="W4513"/>
      <c r="X4513"/>
      <c r="Y4513" s="47"/>
      <c r="Z4513"/>
      <c r="AA4513"/>
      <c r="AJ4513" s="47"/>
      <c r="AK4513"/>
      <c r="AL4513"/>
      <c r="AM4513"/>
      <c r="AN4513"/>
      <c r="AO4513" s="47"/>
      <c r="AP4513"/>
      <c r="AQ4513"/>
      <c r="AZ4513" s="47"/>
      <c r="BA4513"/>
      <c r="BB4513"/>
      <c r="BC4513"/>
      <c r="BD4513"/>
      <c r="BE4513" s="47"/>
      <c r="BF4513"/>
      <c r="BG4513"/>
    </row>
    <row r="4514" spans="20:59" x14ac:dyDescent="0.25">
      <c r="T4514" s="47"/>
      <c r="U4514"/>
      <c r="V4514"/>
      <c r="W4514"/>
      <c r="X4514"/>
      <c r="Y4514" s="47"/>
      <c r="Z4514"/>
      <c r="AA4514"/>
      <c r="AJ4514" s="47"/>
      <c r="AK4514"/>
      <c r="AL4514"/>
      <c r="AM4514"/>
      <c r="AN4514"/>
      <c r="AO4514" s="47"/>
      <c r="AP4514"/>
      <c r="AQ4514"/>
      <c r="AZ4514" s="47"/>
      <c r="BA4514"/>
      <c r="BB4514"/>
      <c r="BC4514"/>
      <c r="BD4514"/>
      <c r="BE4514" s="47"/>
      <c r="BF4514"/>
      <c r="BG4514"/>
    </row>
    <row r="4515" spans="20:59" x14ac:dyDescent="0.25">
      <c r="T4515" s="47"/>
      <c r="U4515"/>
      <c r="V4515"/>
      <c r="W4515"/>
      <c r="X4515"/>
      <c r="Y4515" s="47"/>
      <c r="Z4515"/>
      <c r="AA4515"/>
      <c r="AJ4515" s="47"/>
      <c r="AK4515"/>
      <c r="AL4515"/>
      <c r="AM4515"/>
      <c r="AN4515"/>
      <c r="AO4515" s="47"/>
      <c r="AP4515"/>
      <c r="AQ4515"/>
      <c r="AZ4515" s="47"/>
      <c r="BA4515"/>
      <c r="BB4515"/>
      <c r="BC4515"/>
      <c r="BD4515"/>
      <c r="BE4515" s="47"/>
      <c r="BF4515"/>
      <c r="BG4515"/>
    </row>
    <row r="4516" spans="20:59" x14ac:dyDescent="0.25">
      <c r="T4516" s="47"/>
      <c r="U4516"/>
      <c r="V4516"/>
      <c r="W4516"/>
      <c r="X4516"/>
      <c r="Y4516" s="47"/>
      <c r="Z4516"/>
      <c r="AA4516"/>
      <c r="AJ4516" s="47"/>
      <c r="AK4516"/>
      <c r="AL4516"/>
      <c r="AM4516"/>
      <c r="AN4516"/>
      <c r="AO4516" s="47"/>
      <c r="AP4516"/>
      <c r="AQ4516"/>
      <c r="AZ4516" s="47"/>
      <c r="BA4516"/>
      <c r="BB4516"/>
      <c r="BC4516"/>
      <c r="BD4516"/>
      <c r="BE4516" s="47"/>
      <c r="BF4516"/>
      <c r="BG4516"/>
    </row>
    <row r="4517" spans="20:59" x14ac:dyDescent="0.25">
      <c r="T4517" s="47"/>
      <c r="U4517"/>
      <c r="V4517"/>
      <c r="W4517"/>
      <c r="X4517"/>
      <c r="Y4517" s="47"/>
      <c r="Z4517"/>
      <c r="AA4517"/>
      <c r="AJ4517" s="47"/>
      <c r="AK4517"/>
      <c r="AL4517"/>
      <c r="AM4517"/>
      <c r="AN4517"/>
      <c r="AO4517" s="47"/>
      <c r="AP4517"/>
      <c r="AQ4517"/>
      <c r="AZ4517" s="47"/>
      <c r="BA4517"/>
      <c r="BB4517"/>
      <c r="BC4517"/>
      <c r="BD4517"/>
      <c r="BE4517" s="47"/>
      <c r="BF4517"/>
      <c r="BG4517"/>
    </row>
    <row r="4518" spans="20:59" x14ac:dyDescent="0.25">
      <c r="T4518" s="47"/>
      <c r="U4518"/>
      <c r="V4518"/>
      <c r="W4518"/>
      <c r="X4518"/>
      <c r="Y4518" s="47"/>
      <c r="Z4518"/>
      <c r="AA4518"/>
      <c r="AJ4518" s="47"/>
      <c r="AK4518"/>
      <c r="AL4518"/>
      <c r="AM4518"/>
      <c r="AN4518"/>
      <c r="AO4518" s="47"/>
      <c r="AP4518"/>
      <c r="AQ4518"/>
      <c r="AZ4518" s="47"/>
      <c r="BA4518"/>
      <c r="BB4518"/>
      <c r="BC4518"/>
      <c r="BD4518"/>
      <c r="BE4518" s="47"/>
      <c r="BF4518"/>
      <c r="BG4518"/>
    </row>
    <row r="4519" spans="20:59" x14ac:dyDescent="0.25">
      <c r="T4519" s="47"/>
      <c r="U4519"/>
      <c r="V4519"/>
      <c r="W4519"/>
      <c r="X4519"/>
      <c r="Y4519" s="47"/>
      <c r="Z4519"/>
      <c r="AA4519"/>
      <c r="AJ4519" s="47"/>
      <c r="AK4519"/>
      <c r="AL4519"/>
      <c r="AM4519"/>
      <c r="AN4519"/>
      <c r="AO4519" s="47"/>
      <c r="AP4519"/>
      <c r="AQ4519"/>
      <c r="AZ4519" s="47"/>
      <c r="BA4519"/>
      <c r="BB4519"/>
      <c r="BC4519"/>
      <c r="BD4519"/>
      <c r="BE4519" s="47"/>
      <c r="BF4519"/>
      <c r="BG4519"/>
    </row>
    <row r="4520" spans="20:59" x14ac:dyDescent="0.25">
      <c r="T4520" s="47"/>
      <c r="U4520"/>
      <c r="V4520"/>
      <c r="W4520"/>
      <c r="X4520"/>
      <c r="Y4520" s="47"/>
      <c r="Z4520"/>
      <c r="AA4520"/>
      <c r="AJ4520" s="47"/>
      <c r="AK4520"/>
      <c r="AL4520"/>
      <c r="AM4520"/>
      <c r="AN4520"/>
      <c r="AO4520" s="47"/>
      <c r="AP4520"/>
      <c r="AQ4520"/>
      <c r="AZ4520" s="47"/>
      <c r="BA4520"/>
      <c r="BB4520"/>
      <c r="BC4520"/>
      <c r="BD4520"/>
      <c r="BE4520" s="47"/>
      <c r="BF4520"/>
      <c r="BG4520"/>
    </row>
    <row r="4521" spans="20:59" x14ac:dyDescent="0.25">
      <c r="T4521" s="47"/>
      <c r="U4521"/>
      <c r="V4521"/>
      <c r="W4521"/>
      <c r="X4521"/>
      <c r="Y4521" s="47"/>
      <c r="Z4521"/>
      <c r="AA4521"/>
      <c r="AJ4521" s="47"/>
      <c r="AK4521"/>
      <c r="AL4521"/>
      <c r="AM4521"/>
      <c r="AN4521"/>
      <c r="AO4521" s="47"/>
      <c r="AP4521"/>
      <c r="AQ4521"/>
      <c r="AZ4521" s="47"/>
      <c r="BA4521"/>
      <c r="BB4521"/>
      <c r="BC4521"/>
      <c r="BD4521"/>
      <c r="BE4521" s="47"/>
      <c r="BF4521"/>
      <c r="BG4521"/>
    </row>
    <row r="4522" spans="20:59" x14ac:dyDescent="0.25">
      <c r="T4522" s="47"/>
      <c r="U4522"/>
      <c r="V4522"/>
      <c r="W4522"/>
      <c r="X4522"/>
      <c r="Y4522" s="47"/>
      <c r="Z4522"/>
      <c r="AA4522"/>
      <c r="AJ4522" s="47"/>
      <c r="AK4522"/>
      <c r="AL4522"/>
      <c r="AM4522"/>
      <c r="AN4522"/>
      <c r="AO4522" s="47"/>
      <c r="AP4522"/>
      <c r="AQ4522"/>
      <c r="AZ4522" s="47"/>
      <c r="BA4522"/>
      <c r="BB4522"/>
      <c r="BC4522"/>
      <c r="BD4522"/>
      <c r="BE4522" s="47"/>
      <c r="BF4522"/>
      <c r="BG4522"/>
    </row>
    <row r="4523" spans="20:59" x14ac:dyDescent="0.25">
      <c r="T4523" s="47"/>
      <c r="U4523"/>
      <c r="V4523"/>
      <c r="W4523"/>
      <c r="X4523"/>
      <c r="Y4523" s="47"/>
      <c r="Z4523"/>
      <c r="AA4523"/>
      <c r="AJ4523" s="47"/>
      <c r="AK4523"/>
      <c r="AL4523"/>
      <c r="AM4523"/>
      <c r="AN4523"/>
      <c r="AO4523" s="47"/>
      <c r="AP4523"/>
      <c r="AQ4523"/>
      <c r="AZ4523" s="47"/>
      <c r="BA4523"/>
      <c r="BB4523"/>
      <c r="BC4523"/>
      <c r="BD4523"/>
      <c r="BE4523" s="47"/>
      <c r="BF4523"/>
      <c r="BG4523"/>
    </row>
    <row r="4524" spans="20:59" x14ac:dyDescent="0.25">
      <c r="T4524" s="47"/>
      <c r="U4524"/>
      <c r="V4524"/>
      <c r="W4524"/>
      <c r="X4524"/>
      <c r="Y4524" s="47"/>
      <c r="Z4524"/>
      <c r="AA4524"/>
      <c r="AJ4524" s="47"/>
      <c r="AK4524"/>
      <c r="AL4524"/>
      <c r="AM4524"/>
      <c r="AN4524"/>
      <c r="AO4524" s="47"/>
      <c r="AP4524"/>
      <c r="AQ4524"/>
      <c r="AZ4524" s="47"/>
      <c r="BA4524"/>
      <c r="BB4524"/>
      <c r="BC4524"/>
      <c r="BD4524"/>
      <c r="BE4524" s="47"/>
      <c r="BF4524"/>
      <c r="BG4524"/>
    </row>
    <row r="4525" spans="20:59" x14ac:dyDescent="0.25">
      <c r="T4525" s="47"/>
      <c r="U4525"/>
      <c r="V4525"/>
      <c r="W4525"/>
      <c r="X4525"/>
      <c r="Y4525" s="47"/>
      <c r="Z4525"/>
      <c r="AA4525"/>
      <c r="AJ4525" s="47"/>
      <c r="AK4525"/>
      <c r="AL4525"/>
      <c r="AM4525"/>
      <c r="AN4525"/>
      <c r="AO4525" s="47"/>
      <c r="AP4525"/>
      <c r="AQ4525"/>
      <c r="AZ4525" s="47"/>
      <c r="BA4525"/>
      <c r="BB4525"/>
      <c r="BC4525"/>
      <c r="BD4525"/>
      <c r="BE4525" s="47"/>
      <c r="BF4525"/>
      <c r="BG4525"/>
    </row>
    <row r="4526" spans="20:59" x14ac:dyDescent="0.25">
      <c r="T4526" s="47"/>
      <c r="U4526"/>
      <c r="V4526"/>
      <c r="W4526"/>
      <c r="X4526"/>
      <c r="Y4526" s="47"/>
      <c r="Z4526"/>
      <c r="AA4526"/>
      <c r="AJ4526" s="47"/>
      <c r="AK4526"/>
      <c r="AL4526"/>
      <c r="AM4526"/>
      <c r="AN4526"/>
      <c r="AO4526" s="47"/>
      <c r="AP4526"/>
      <c r="AQ4526"/>
      <c r="AZ4526" s="47"/>
      <c r="BA4526"/>
      <c r="BB4526"/>
      <c r="BC4526"/>
      <c r="BD4526"/>
      <c r="BE4526" s="47"/>
      <c r="BF4526"/>
      <c r="BG4526"/>
    </row>
    <row r="4527" spans="20:59" x14ac:dyDescent="0.25">
      <c r="T4527" s="47"/>
      <c r="U4527"/>
      <c r="V4527"/>
      <c r="W4527"/>
      <c r="X4527"/>
      <c r="Y4527" s="47"/>
      <c r="Z4527"/>
      <c r="AA4527"/>
      <c r="AJ4527" s="47"/>
      <c r="AK4527"/>
      <c r="AL4527"/>
      <c r="AM4527"/>
      <c r="AN4527"/>
      <c r="AO4527" s="47"/>
      <c r="AP4527"/>
      <c r="AQ4527"/>
      <c r="AZ4527" s="47"/>
      <c r="BA4527"/>
      <c r="BB4527"/>
      <c r="BC4527"/>
      <c r="BD4527"/>
      <c r="BE4527" s="47"/>
      <c r="BF4527"/>
      <c r="BG4527"/>
    </row>
    <row r="4528" spans="20:59" x14ac:dyDescent="0.25">
      <c r="T4528" s="47"/>
      <c r="U4528"/>
      <c r="V4528"/>
      <c r="W4528"/>
      <c r="X4528"/>
      <c r="Y4528" s="47"/>
      <c r="Z4528"/>
      <c r="AA4528"/>
      <c r="AJ4528" s="47"/>
      <c r="AK4528"/>
      <c r="AL4528"/>
      <c r="AM4528"/>
      <c r="AN4528"/>
      <c r="AO4528" s="47"/>
      <c r="AP4528"/>
      <c r="AQ4528"/>
      <c r="AZ4528" s="47"/>
      <c r="BA4528"/>
      <c r="BB4528"/>
      <c r="BC4528"/>
      <c r="BD4528"/>
      <c r="BE4528" s="47"/>
      <c r="BF4528"/>
      <c r="BG4528"/>
    </row>
    <row r="4529" spans="20:59" x14ac:dyDescent="0.25">
      <c r="T4529" s="47"/>
      <c r="U4529"/>
      <c r="V4529"/>
      <c r="W4529"/>
      <c r="X4529"/>
      <c r="Y4529" s="47"/>
      <c r="Z4529"/>
      <c r="AA4529"/>
      <c r="AJ4529" s="47"/>
      <c r="AK4529"/>
      <c r="AL4529"/>
      <c r="AM4529"/>
      <c r="AN4529"/>
      <c r="AO4529" s="47"/>
      <c r="AP4529"/>
      <c r="AQ4529"/>
      <c r="AZ4529" s="47"/>
      <c r="BA4529"/>
      <c r="BB4529"/>
      <c r="BC4529"/>
      <c r="BD4529"/>
      <c r="BE4529" s="47"/>
      <c r="BF4529"/>
      <c r="BG4529"/>
    </row>
    <row r="4530" spans="20:59" x14ac:dyDescent="0.25">
      <c r="T4530" s="47"/>
      <c r="U4530"/>
      <c r="V4530"/>
      <c r="W4530"/>
      <c r="X4530"/>
      <c r="Y4530" s="47"/>
      <c r="Z4530"/>
      <c r="AA4530"/>
      <c r="AJ4530" s="47"/>
      <c r="AK4530"/>
      <c r="AL4530"/>
      <c r="AM4530"/>
      <c r="AN4530"/>
      <c r="AO4530" s="47"/>
      <c r="AP4530"/>
      <c r="AQ4530"/>
      <c r="AZ4530" s="47"/>
      <c r="BA4530"/>
      <c r="BB4530"/>
      <c r="BC4530"/>
      <c r="BD4530"/>
      <c r="BE4530" s="47"/>
      <c r="BF4530"/>
      <c r="BG4530"/>
    </row>
    <row r="4531" spans="20:59" x14ac:dyDescent="0.25">
      <c r="T4531" s="47"/>
      <c r="U4531"/>
      <c r="V4531"/>
      <c r="W4531"/>
      <c r="X4531"/>
      <c r="Y4531" s="47"/>
      <c r="Z4531"/>
      <c r="AA4531"/>
      <c r="AJ4531" s="47"/>
      <c r="AK4531"/>
      <c r="AL4531"/>
      <c r="AM4531"/>
      <c r="AN4531"/>
      <c r="AO4531" s="47"/>
      <c r="AP4531"/>
      <c r="AQ4531"/>
      <c r="AZ4531" s="47"/>
      <c r="BA4531"/>
      <c r="BB4531"/>
      <c r="BC4531"/>
      <c r="BD4531"/>
      <c r="BE4531" s="47"/>
      <c r="BF4531"/>
      <c r="BG4531"/>
    </row>
    <row r="4532" spans="20:59" x14ac:dyDescent="0.25">
      <c r="T4532" s="47"/>
      <c r="U4532"/>
      <c r="V4532"/>
      <c r="W4532"/>
      <c r="X4532"/>
      <c r="Y4532" s="47"/>
      <c r="Z4532"/>
      <c r="AA4532"/>
      <c r="AJ4532" s="47"/>
      <c r="AK4532"/>
      <c r="AL4532"/>
      <c r="AM4532"/>
      <c r="AN4532"/>
      <c r="AO4532" s="47"/>
      <c r="AP4532"/>
      <c r="AQ4532"/>
      <c r="AZ4532" s="47"/>
      <c r="BA4532"/>
      <c r="BB4532"/>
      <c r="BC4532"/>
      <c r="BD4532"/>
      <c r="BE4532" s="47"/>
      <c r="BF4532"/>
      <c r="BG4532"/>
    </row>
    <row r="4533" spans="20:59" x14ac:dyDescent="0.25">
      <c r="T4533" s="47"/>
      <c r="U4533"/>
      <c r="V4533"/>
      <c r="W4533"/>
      <c r="X4533"/>
      <c r="Y4533" s="47"/>
      <c r="Z4533"/>
      <c r="AA4533"/>
      <c r="AJ4533" s="47"/>
      <c r="AK4533"/>
      <c r="AL4533"/>
      <c r="AM4533"/>
      <c r="AN4533"/>
      <c r="AO4533" s="47"/>
      <c r="AP4533"/>
      <c r="AQ4533"/>
      <c r="AZ4533" s="47"/>
      <c r="BA4533"/>
      <c r="BB4533"/>
      <c r="BC4533"/>
      <c r="BD4533"/>
      <c r="BE4533" s="47"/>
      <c r="BF4533"/>
      <c r="BG4533"/>
    </row>
    <row r="4534" spans="20:59" x14ac:dyDescent="0.25">
      <c r="T4534" s="47"/>
      <c r="U4534"/>
      <c r="V4534"/>
      <c r="W4534"/>
      <c r="X4534"/>
      <c r="Y4534" s="47"/>
      <c r="Z4534"/>
      <c r="AA4534"/>
      <c r="AJ4534" s="47"/>
      <c r="AK4534"/>
      <c r="AL4534"/>
      <c r="AM4534"/>
      <c r="AN4534"/>
      <c r="AO4534" s="47"/>
      <c r="AP4534"/>
      <c r="AQ4534"/>
      <c r="AZ4534" s="47"/>
      <c r="BA4534"/>
      <c r="BB4534"/>
      <c r="BC4534"/>
      <c r="BD4534"/>
      <c r="BE4534" s="47"/>
      <c r="BF4534"/>
      <c r="BG4534"/>
    </row>
    <row r="4535" spans="20:59" x14ac:dyDescent="0.25">
      <c r="T4535" s="47"/>
      <c r="U4535"/>
      <c r="V4535"/>
      <c r="W4535"/>
      <c r="X4535"/>
      <c r="Y4535" s="47"/>
      <c r="Z4535"/>
      <c r="AA4535"/>
      <c r="AJ4535" s="47"/>
      <c r="AK4535"/>
      <c r="AL4535"/>
      <c r="AM4535"/>
      <c r="AN4535"/>
      <c r="AO4535" s="47"/>
      <c r="AP4535"/>
      <c r="AQ4535"/>
      <c r="AZ4535" s="47"/>
      <c r="BA4535"/>
      <c r="BB4535"/>
      <c r="BC4535"/>
      <c r="BD4535"/>
      <c r="BE4535" s="47"/>
      <c r="BF4535"/>
      <c r="BG4535"/>
    </row>
    <row r="4536" spans="20:59" x14ac:dyDescent="0.25">
      <c r="T4536" s="47"/>
      <c r="U4536"/>
      <c r="V4536"/>
      <c r="W4536"/>
      <c r="X4536"/>
      <c r="Y4536" s="47"/>
      <c r="Z4536"/>
      <c r="AA4536"/>
      <c r="AJ4536" s="47"/>
      <c r="AK4536"/>
      <c r="AL4536"/>
      <c r="AM4536"/>
      <c r="AN4536"/>
      <c r="AO4536" s="47"/>
      <c r="AP4536"/>
      <c r="AQ4536"/>
      <c r="AZ4536" s="47"/>
      <c r="BA4536"/>
      <c r="BB4536"/>
      <c r="BC4536"/>
      <c r="BD4536"/>
      <c r="BE4536" s="47"/>
      <c r="BF4536"/>
      <c r="BG4536"/>
    </row>
    <row r="4537" spans="20:59" x14ac:dyDescent="0.25">
      <c r="T4537" s="47"/>
      <c r="U4537"/>
      <c r="V4537"/>
      <c r="W4537"/>
      <c r="X4537"/>
      <c r="Y4537" s="47"/>
      <c r="Z4537"/>
      <c r="AA4537"/>
      <c r="AJ4537" s="47"/>
      <c r="AK4537"/>
      <c r="AL4537"/>
      <c r="AM4537"/>
      <c r="AN4537"/>
      <c r="AO4537" s="47"/>
      <c r="AP4537"/>
      <c r="AQ4537"/>
      <c r="AZ4537" s="47"/>
      <c r="BA4537"/>
      <c r="BB4537"/>
      <c r="BC4537"/>
      <c r="BD4537"/>
      <c r="BE4537" s="47"/>
      <c r="BF4537"/>
      <c r="BG4537"/>
    </row>
    <row r="4538" spans="20:59" x14ac:dyDescent="0.25">
      <c r="T4538" s="47"/>
      <c r="U4538"/>
      <c r="V4538"/>
      <c r="W4538"/>
      <c r="X4538"/>
      <c r="Y4538" s="47"/>
      <c r="Z4538"/>
      <c r="AA4538"/>
      <c r="AJ4538" s="47"/>
      <c r="AK4538"/>
      <c r="AL4538"/>
      <c r="AM4538"/>
      <c r="AN4538"/>
      <c r="AO4538" s="47"/>
      <c r="AP4538"/>
      <c r="AQ4538"/>
      <c r="AZ4538" s="47"/>
      <c r="BA4538"/>
      <c r="BB4538"/>
      <c r="BC4538"/>
      <c r="BD4538"/>
      <c r="BE4538" s="47"/>
      <c r="BF4538"/>
      <c r="BG4538"/>
    </row>
    <row r="4539" spans="20:59" x14ac:dyDescent="0.25">
      <c r="T4539" s="47"/>
      <c r="U4539"/>
      <c r="V4539"/>
      <c r="W4539"/>
      <c r="X4539"/>
      <c r="Y4539" s="47"/>
      <c r="Z4539"/>
      <c r="AA4539"/>
      <c r="AJ4539" s="47"/>
      <c r="AK4539"/>
      <c r="AL4539"/>
      <c r="AM4539"/>
      <c r="AN4539"/>
      <c r="AO4539" s="47"/>
      <c r="AP4539"/>
      <c r="AQ4539"/>
      <c r="AZ4539" s="47"/>
      <c r="BA4539"/>
      <c r="BB4539"/>
      <c r="BC4539"/>
      <c r="BD4539"/>
      <c r="BE4539" s="47"/>
      <c r="BF4539"/>
      <c r="BG4539"/>
    </row>
    <row r="4540" spans="20:59" x14ac:dyDescent="0.25">
      <c r="T4540" s="47"/>
      <c r="U4540"/>
      <c r="V4540"/>
      <c r="W4540"/>
      <c r="X4540"/>
      <c r="Y4540" s="47"/>
      <c r="Z4540"/>
      <c r="AA4540"/>
      <c r="AJ4540" s="47"/>
      <c r="AK4540"/>
      <c r="AL4540"/>
      <c r="AM4540"/>
      <c r="AN4540"/>
      <c r="AO4540" s="47"/>
      <c r="AP4540"/>
      <c r="AQ4540"/>
      <c r="AZ4540" s="47"/>
      <c r="BA4540"/>
      <c r="BB4540"/>
      <c r="BC4540"/>
      <c r="BD4540"/>
      <c r="BE4540" s="47"/>
      <c r="BF4540"/>
      <c r="BG4540"/>
    </row>
    <row r="4541" spans="20:59" x14ac:dyDescent="0.25">
      <c r="T4541" s="47"/>
      <c r="U4541"/>
      <c r="V4541"/>
      <c r="W4541"/>
      <c r="X4541"/>
      <c r="Y4541" s="47"/>
      <c r="Z4541"/>
      <c r="AA4541"/>
      <c r="AJ4541" s="47"/>
      <c r="AK4541"/>
      <c r="AL4541"/>
      <c r="AM4541"/>
      <c r="AN4541"/>
      <c r="AO4541" s="47"/>
      <c r="AP4541"/>
      <c r="AQ4541"/>
      <c r="AZ4541" s="47"/>
      <c r="BA4541"/>
      <c r="BB4541"/>
      <c r="BC4541"/>
      <c r="BD4541"/>
      <c r="BE4541" s="47"/>
      <c r="BF4541"/>
      <c r="BG4541"/>
    </row>
    <row r="4542" spans="20:59" x14ac:dyDescent="0.25">
      <c r="T4542" s="47"/>
      <c r="U4542"/>
      <c r="V4542"/>
      <c r="W4542"/>
      <c r="X4542"/>
      <c r="Y4542" s="47"/>
      <c r="Z4542"/>
      <c r="AA4542"/>
      <c r="AJ4542" s="47"/>
      <c r="AK4542"/>
      <c r="AL4542"/>
      <c r="AM4542"/>
      <c r="AN4542"/>
      <c r="AO4542" s="47"/>
      <c r="AP4542"/>
      <c r="AQ4542"/>
      <c r="AZ4542" s="47"/>
      <c r="BA4542"/>
      <c r="BB4542"/>
      <c r="BC4542"/>
      <c r="BD4542"/>
      <c r="BE4542" s="47"/>
      <c r="BF4542"/>
      <c r="BG4542"/>
    </row>
    <row r="4543" spans="20:59" x14ac:dyDescent="0.25">
      <c r="T4543" s="47"/>
      <c r="U4543"/>
      <c r="V4543"/>
      <c r="W4543"/>
      <c r="X4543"/>
      <c r="Y4543" s="47"/>
      <c r="Z4543"/>
      <c r="AA4543"/>
      <c r="AJ4543" s="47"/>
      <c r="AK4543"/>
      <c r="AL4543"/>
      <c r="AM4543"/>
      <c r="AN4543"/>
      <c r="AO4543" s="47"/>
      <c r="AP4543"/>
      <c r="AQ4543"/>
      <c r="AZ4543" s="47"/>
      <c r="BA4543"/>
      <c r="BB4543"/>
      <c r="BC4543"/>
      <c r="BD4543"/>
      <c r="BE4543" s="47"/>
      <c r="BF4543"/>
      <c r="BG4543"/>
    </row>
    <row r="4544" spans="20:59" x14ac:dyDescent="0.25">
      <c r="T4544" s="47"/>
      <c r="U4544"/>
      <c r="V4544"/>
      <c r="W4544"/>
      <c r="X4544"/>
      <c r="Y4544" s="47"/>
      <c r="Z4544"/>
      <c r="AA4544"/>
      <c r="AJ4544" s="47"/>
      <c r="AK4544"/>
      <c r="AL4544"/>
      <c r="AM4544"/>
      <c r="AN4544"/>
      <c r="AO4544" s="47"/>
      <c r="AP4544"/>
      <c r="AQ4544"/>
      <c r="AZ4544" s="47"/>
      <c r="BA4544"/>
      <c r="BB4544"/>
      <c r="BC4544"/>
      <c r="BD4544"/>
      <c r="BE4544" s="47"/>
      <c r="BF4544"/>
      <c r="BG4544"/>
    </row>
    <row r="4545" spans="20:59" x14ac:dyDescent="0.25">
      <c r="T4545" s="47"/>
      <c r="U4545"/>
      <c r="V4545"/>
      <c r="W4545"/>
      <c r="X4545"/>
      <c r="Y4545" s="47"/>
      <c r="Z4545"/>
      <c r="AA4545"/>
      <c r="AJ4545" s="47"/>
      <c r="AK4545"/>
      <c r="AL4545"/>
      <c r="AM4545"/>
      <c r="AN4545"/>
      <c r="AO4545" s="47"/>
      <c r="AP4545"/>
      <c r="AQ4545"/>
      <c r="AZ4545" s="47"/>
      <c r="BA4545"/>
      <c r="BB4545"/>
      <c r="BC4545"/>
      <c r="BD4545"/>
      <c r="BE4545" s="47"/>
      <c r="BF4545"/>
      <c r="BG4545"/>
    </row>
    <row r="4546" spans="20:59" x14ac:dyDescent="0.25">
      <c r="T4546" s="47"/>
      <c r="U4546"/>
      <c r="V4546"/>
      <c r="W4546"/>
      <c r="X4546"/>
      <c r="Y4546" s="47"/>
      <c r="Z4546"/>
      <c r="AA4546"/>
      <c r="AJ4546" s="47"/>
      <c r="AK4546"/>
      <c r="AL4546"/>
      <c r="AM4546"/>
      <c r="AN4546"/>
      <c r="AO4546" s="47"/>
      <c r="AP4546"/>
      <c r="AQ4546"/>
      <c r="AZ4546" s="47"/>
      <c r="BA4546"/>
      <c r="BB4546"/>
      <c r="BC4546"/>
      <c r="BD4546"/>
      <c r="BE4546" s="47"/>
      <c r="BF4546"/>
      <c r="BG4546"/>
    </row>
    <row r="4547" spans="20:59" x14ac:dyDescent="0.25">
      <c r="T4547" s="47"/>
      <c r="U4547"/>
      <c r="V4547"/>
      <c r="W4547"/>
      <c r="X4547"/>
      <c r="Y4547" s="47"/>
      <c r="Z4547"/>
      <c r="AA4547"/>
      <c r="AJ4547" s="47"/>
      <c r="AK4547"/>
      <c r="AL4547"/>
      <c r="AM4547"/>
      <c r="AN4547"/>
      <c r="AO4547" s="47"/>
      <c r="AP4547"/>
      <c r="AQ4547"/>
      <c r="AZ4547" s="47"/>
      <c r="BA4547"/>
      <c r="BB4547"/>
      <c r="BC4547"/>
      <c r="BD4547"/>
      <c r="BE4547" s="47"/>
      <c r="BF4547"/>
      <c r="BG4547"/>
    </row>
    <row r="4548" spans="20:59" x14ac:dyDescent="0.25">
      <c r="T4548" s="47"/>
      <c r="U4548"/>
      <c r="V4548"/>
      <c r="W4548"/>
      <c r="X4548"/>
      <c r="Y4548" s="47"/>
      <c r="Z4548"/>
      <c r="AA4548"/>
      <c r="AJ4548" s="47"/>
      <c r="AK4548"/>
      <c r="AL4548"/>
      <c r="AM4548"/>
      <c r="AN4548"/>
      <c r="AO4548" s="47"/>
      <c r="AP4548"/>
      <c r="AQ4548"/>
      <c r="AZ4548" s="47"/>
      <c r="BA4548"/>
      <c r="BB4548"/>
      <c r="BC4548"/>
      <c r="BD4548"/>
      <c r="BE4548" s="47"/>
      <c r="BF4548"/>
      <c r="BG4548"/>
    </row>
    <row r="4549" spans="20:59" x14ac:dyDescent="0.25">
      <c r="T4549" s="47"/>
      <c r="U4549"/>
      <c r="V4549"/>
      <c r="W4549"/>
      <c r="X4549"/>
      <c r="Y4549" s="47"/>
      <c r="Z4549"/>
      <c r="AA4549"/>
      <c r="AJ4549" s="47"/>
      <c r="AK4549"/>
      <c r="AL4549"/>
      <c r="AM4549"/>
      <c r="AN4549"/>
      <c r="AO4549" s="47"/>
      <c r="AP4549"/>
      <c r="AQ4549"/>
      <c r="AZ4549" s="47"/>
      <c r="BA4549"/>
      <c r="BB4549"/>
      <c r="BC4549"/>
      <c r="BD4549"/>
      <c r="BE4549" s="47"/>
      <c r="BF4549"/>
      <c r="BG4549"/>
    </row>
    <row r="4550" spans="20:59" x14ac:dyDescent="0.25">
      <c r="T4550" s="47"/>
      <c r="U4550"/>
      <c r="V4550"/>
      <c r="W4550"/>
      <c r="X4550"/>
      <c r="Y4550" s="47"/>
      <c r="Z4550"/>
      <c r="AA4550"/>
      <c r="AJ4550" s="47"/>
      <c r="AK4550"/>
      <c r="AL4550"/>
      <c r="AM4550"/>
      <c r="AN4550"/>
      <c r="AO4550" s="47"/>
      <c r="AP4550"/>
      <c r="AQ4550"/>
      <c r="AZ4550" s="47"/>
      <c r="BA4550"/>
      <c r="BB4550"/>
      <c r="BC4550"/>
      <c r="BD4550"/>
      <c r="BE4550" s="47"/>
      <c r="BF4550"/>
      <c r="BG4550"/>
    </row>
    <row r="4551" spans="20:59" x14ac:dyDescent="0.25">
      <c r="T4551" s="47"/>
      <c r="U4551"/>
      <c r="V4551"/>
      <c r="W4551"/>
      <c r="X4551"/>
      <c r="Y4551" s="47"/>
      <c r="Z4551"/>
      <c r="AA4551"/>
      <c r="AJ4551" s="47"/>
      <c r="AK4551"/>
      <c r="AL4551"/>
      <c r="AM4551"/>
      <c r="AN4551"/>
      <c r="AO4551" s="47"/>
      <c r="AP4551"/>
      <c r="AQ4551"/>
      <c r="AZ4551" s="47"/>
      <c r="BA4551"/>
      <c r="BB4551"/>
      <c r="BC4551"/>
      <c r="BD4551"/>
      <c r="BE4551" s="47"/>
      <c r="BF4551"/>
      <c r="BG4551"/>
    </row>
    <row r="4552" spans="20:59" x14ac:dyDescent="0.25">
      <c r="T4552" s="47"/>
      <c r="U4552"/>
      <c r="V4552"/>
      <c r="W4552"/>
      <c r="X4552"/>
      <c r="Y4552" s="47"/>
      <c r="Z4552"/>
      <c r="AA4552"/>
      <c r="AJ4552" s="47"/>
      <c r="AK4552"/>
      <c r="AL4552"/>
      <c r="AM4552"/>
      <c r="AN4552"/>
      <c r="AO4552" s="47"/>
      <c r="AP4552"/>
      <c r="AQ4552"/>
      <c r="AZ4552" s="47"/>
      <c r="BA4552"/>
      <c r="BB4552"/>
      <c r="BC4552"/>
      <c r="BD4552"/>
      <c r="BE4552" s="47"/>
      <c r="BF4552"/>
      <c r="BG4552"/>
    </row>
    <row r="4553" spans="20:59" x14ac:dyDescent="0.25">
      <c r="T4553" s="47"/>
      <c r="U4553"/>
      <c r="V4553"/>
      <c r="W4553"/>
      <c r="X4553"/>
      <c r="Y4553" s="47"/>
      <c r="Z4553"/>
      <c r="AA4553"/>
      <c r="AJ4553" s="47"/>
      <c r="AK4553"/>
      <c r="AL4553"/>
      <c r="AM4553"/>
      <c r="AN4553"/>
      <c r="AO4553" s="47"/>
      <c r="AP4553"/>
      <c r="AQ4553"/>
      <c r="AZ4553" s="47"/>
      <c r="BA4553"/>
      <c r="BB4553"/>
      <c r="BC4553"/>
      <c r="BD4553"/>
      <c r="BE4553" s="47"/>
      <c r="BF4553"/>
      <c r="BG4553"/>
    </row>
    <row r="4554" spans="20:59" x14ac:dyDescent="0.25">
      <c r="T4554" s="47"/>
      <c r="U4554"/>
      <c r="V4554"/>
      <c r="W4554"/>
      <c r="X4554"/>
      <c r="Y4554" s="47"/>
      <c r="Z4554"/>
      <c r="AA4554"/>
      <c r="AJ4554" s="47"/>
      <c r="AK4554"/>
      <c r="AL4554"/>
      <c r="AM4554"/>
      <c r="AN4554"/>
      <c r="AO4554" s="47"/>
      <c r="AP4554"/>
      <c r="AQ4554"/>
      <c r="AZ4554" s="47"/>
      <c r="BA4554"/>
      <c r="BB4554"/>
      <c r="BC4554"/>
      <c r="BD4554"/>
      <c r="BE4554" s="47"/>
      <c r="BF4554"/>
      <c r="BG4554"/>
    </row>
    <row r="4555" spans="20:59" x14ac:dyDescent="0.25">
      <c r="T4555" s="47"/>
      <c r="U4555"/>
      <c r="V4555"/>
      <c r="W4555"/>
      <c r="X4555"/>
      <c r="Y4555" s="47"/>
      <c r="Z4555"/>
      <c r="AA4555"/>
      <c r="AJ4555" s="47"/>
      <c r="AK4555"/>
      <c r="AL4555"/>
      <c r="AM4555"/>
      <c r="AN4555"/>
      <c r="AO4555" s="47"/>
      <c r="AP4555"/>
      <c r="AQ4555"/>
      <c r="AZ4555" s="47"/>
      <c r="BA4555"/>
      <c r="BB4555"/>
      <c r="BC4555"/>
      <c r="BD4555"/>
      <c r="BE4555" s="47"/>
      <c r="BF4555"/>
      <c r="BG4555"/>
    </row>
    <row r="4556" spans="20:59" x14ac:dyDescent="0.25">
      <c r="T4556" s="47"/>
      <c r="U4556"/>
      <c r="V4556"/>
      <c r="W4556"/>
      <c r="X4556"/>
      <c r="Y4556" s="47"/>
      <c r="Z4556"/>
      <c r="AA4556"/>
      <c r="AJ4556" s="47"/>
      <c r="AK4556"/>
      <c r="AL4556"/>
      <c r="AM4556"/>
      <c r="AN4556"/>
      <c r="AO4556" s="47"/>
      <c r="AP4556"/>
      <c r="AQ4556"/>
      <c r="AZ4556" s="47"/>
      <c r="BA4556"/>
      <c r="BB4556"/>
      <c r="BC4556"/>
      <c r="BD4556"/>
      <c r="BE4556" s="47"/>
      <c r="BF4556"/>
      <c r="BG4556"/>
    </row>
    <row r="4557" spans="20:59" x14ac:dyDescent="0.25">
      <c r="T4557" s="47"/>
      <c r="U4557"/>
      <c r="V4557"/>
      <c r="W4557"/>
      <c r="X4557"/>
      <c r="Y4557" s="47"/>
      <c r="Z4557"/>
      <c r="AA4557"/>
      <c r="AJ4557" s="47"/>
      <c r="AK4557"/>
      <c r="AL4557"/>
      <c r="AM4557"/>
      <c r="AN4557"/>
      <c r="AO4557" s="47"/>
      <c r="AP4557"/>
      <c r="AQ4557"/>
      <c r="AZ4557" s="47"/>
      <c r="BA4557"/>
      <c r="BB4557"/>
      <c r="BC4557"/>
      <c r="BD4557"/>
      <c r="BE4557" s="47"/>
      <c r="BF4557"/>
      <c r="BG4557"/>
    </row>
    <row r="4558" spans="20:59" x14ac:dyDescent="0.25">
      <c r="T4558" s="47"/>
      <c r="U4558"/>
      <c r="V4558"/>
      <c r="W4558"/>
      <c r="X4558"/>
      <c r="Y4558" s="47"/>
      <c r="Z4558"/>
      <c r="AA4558"/>
      <c r="AJ4558" s="47"/>
      <c r="AK4558"/>
      <c r="AL4558"/>
      <c r="AM4558"/>
      <c r="AN4558"/>
      <c r="AO4558" s="47"/>
      <c r="AP4558"/>
      <c r="AQ4558"/>
      <c r="AZ4558" s="47"/>
      <c r="BA4558"/>
      <c r="BB4558"/>
      <c r="BC4558"/>
      <c r="BD4558"/>
      <c r="BE4558" s="47"/>
      <c r="BF4558"/>
      <c r="BG4558"/>
    </row>
    <row r="4559" spans="20:59" x14ac:dyDescent="0.25">
      <c r="T4559" s="47"/>
      <c r="U4559"/>
      <c r="V4559"/>
      <c r="W4559"/>
      <c r="X4559"/>
      <c r="Y4559" s="47"/>
      <c r="Z4559"/>
      <c r="AA4559"/>
      <c r="AJ4559" s="47"/>
      <c r="AK4559"/>
      <c r="AL4559"/>
      <c r="AM4559"/>
      <c r="AN4559"/>
      <c r="AO4559" s="47"/>
      <c r="AP4559"/>
      <c r="AQ4559"/>
      <c r="AZ4559" s="47"/>
      <c r="BA4559"/>
      <c r="BB4559"/>
      <c r="BC4559"/>
      <c r="BD4559"/>
      <c r="BE4559" s="47"/>
      <c r="BF4559"/>
      <c r="BG4559"/>
    </row>
    <row r="4560" spans="20:59" x14ac:dyDescent="0.25">
      <c r="T4560" s="47"/>
      <c r="U4560"/>
      <c r="V4560"/>
      <c r="W4560"/>
      <c r="X4560"/>
      <c r="Y4560" s="47"/>
      <c r="Z4560"/>
      <c r="AA4560"/>
      <c r="AJ4560" s="47"/>
      <c r="AK4560"/>
      <c r="AL4560"/>
      <c r="AM4560"/>
      <c r="AN4560"/>
      <c r="AO4560" s="47"/>
      <c r="AP4560"/>
      <c r="AQ4560"/>
      <c r="AZ4560" s="47"/>
      <c r="BA4560"/>
      <c r="BB4560"/>
      <c r="BC4560"/>
      <c r="BD4560"/>
      <c r="BE4560" s="47"/>
      <c r="BF4560"/>
      <c r="BG4560"/>
    </row>
    <row r="4561" spans="20:59" x14ac:dyDescent="0.25">
      <c r="T4561" s="47"/>
      <c r="U4561"/>
      <c r="V4561"/>
      <c r="W4561"/>
      <c r="X4561"/>
      <c r="Y4561" s="47"/>
      <c r="Z4561"/>
      <c r="AA4561"/>
      <c r="AJ4561" s="47"/>
      <c r="AK4561"/>
      <c r="AL4561"/>
      <c r="AM4561"/>
      <c r="AN4561"/>
      <c r="AO4561" s="47"/>
      <c r="AP4561"/>
      <c r="AQ4561"/>
      <c r="AZ4561" s="47"/>
      <c r="BA4561"/>
      <c r="BB4561"/>
      <c r="BC4561"/>
      <c r="BD4561"/>
      <c r="BE4561" s="47"/>
      <c r="BF4561"/>
      <c r="BG4561"/>
    </row>
    <row r="4562" spans="20:59" x14ac:dyDescent="0.25">
      <c r="T4562" s="47"/>
      <c r="U4562"/>
      <c r="V4562"/>
      <c r="W4562"/>
      <c r="X4562"/>
      <c r="Y4562" s="47"/>
      <c r="Z4562"/>
      <c r="AA4562"/>
      <c r="AJ4562" s="47"/>
      <c r="AK4562"/>
      <c r="AL4562"/>
      <c r="AM4562"/>
      <c r="AN4562"/>
      <c r="AO4562" s="47"/>
      <c r="AP4562"/>
      <c r="AQ4562"/>
      <c r="AZ4562" s="47"/>
      <c r="BA4562"/>
      <c r="BB4562"/>
      <c r="BC4562"/>
      <c r="BD4562"/>
      <c r="BE4562" s="47"/>
      <c r="BF4562"/>
      <c r="BG4562"/>
    </row>
    <row r="4563" spans="20:59" x14ac:dyDescent="0.25">
      <c r="T4563" s="47"/>
      <c r="U4563"/>
      <c r="V4563"/>
      <c r="W4563"/>
      <c r="X4563"/>
      <c r="Y4563" s="47"/>
      <c r="Z4563"/>
      <c r="AA4563"/>
      <c r="AJ4563" s="47"/>
      <c r="AK4563"/>
      <c r="AL4563"/>
      <c r="AM4563"/>
      <c r="AN4563"/>
      <c r="AO4563" s="47"/>
      <c r="AP4563"/>
      <c r="AQ4563"/>
      <c r="AZ4563" s="47"/>
      <c r="BA4563"/>
      <c r="BB4563"/>
      <c r="BC4563"/>
      <c r="BD4563"/>
      <c r="BE4563" s="47"/>
      <c r="BF4563"/>
      <c r="BG4563"/>
    </row>
    <row r="4564" spans="20:59" x14ac:dyDescent="0.25">
      <c r="T4564" s="47"/>
      <c r="U4564"/>
      <c r="V4564"/>
      <c r="W4564"/>
      <c r="X4564"/>
      <c r="Y4564" s="47"/>
      <c r="Z4564"/>
      <c r="AA4564"/>
      <c r="AJ4564" s="47"/>
      <c r="AK4564"/>
      <c r="AL4564"/>
      <c r="AM4564"/>
      <c r="AN4564"/>
      <c r="AO4564" s="47"/>
      <c r="AP4564"/>
      <c r="AQ4564"/>
      <c r="AZ4564" s="47"/>
      <c r="BA4564"/>
      <c r="BB4564"/>
      <c r="BC4564"/>
      <c r="BD4564"/>
      <c r="BE4564" s="47"/>
      <c r="BF4564"/>
      <c r="BG4564"/>
    </row>
    <row r="4565" spans="20:59" x14ac:dyDescent="0.25">
      <c r="T4565" s="47"/>
      <c r="U4565"/>
      <c r="V4565"/>
      <c r="W4565"/>
      <c r="X4565"/>
      <c r="Y4565" s="47"/>
      <c r="Z4565"/>
      <c r="AA4565"/>
      <c r="AJ4565" s="47"/>
      <c r="AK4565"/>
      <c r="AL4565"/>
      <c r="AM4565"/>
      <c r="AN4565"/>
      <c r="AO4565" s="47"/>
      <c r="AP4565"/>
      <c r="AQ4565"/>
      <c r="AZ4565" s="47"/>
      <c r="BA4565"/>
      <c r="BB4565"/>
      <c r="BC4565"/>
      <c r="BD4565"/>
      <c r="BE4565" s="47"/>
      <c r="BF4565"/>
      <c r="BG4565"/>
    </row>
    <row r="4566" spans="20:59" x14ac:dyDescent="0.25">
      <c r="T4566" s="47"/>
      <c r="U4566"/>
      <c r="V4566"/>
      <c r="W4566"/>
      <c r="X4566"/>
      <c r="Y4566" s="47"/>
      <c r="Z4566"/>
      <c r="AA4566"/>
      <c r="AJ4566" s="47"/>
      <c r="AK4566"/>
      <c r="AL4566"/>
      <c r="AM4566"/>
      <c r="AN4566"/>
      <c r="AO4566" s="47"/>
      <c r="AP4566"/>
      <c r="AQ4566"/>
      <c r="AZ4566" s="47"/>
      <c r="BA4566"/>
      <c r="BB4566"/>
      <c r="BC4566"/>
      <c r="BD4566"/>
      <c r="BE4566" s="47"/>
      <c r="BF4566"/>
      <c r="BG4566"/>
    </row>
    <row r="4567" spans="20:59" x14ac:dyDescent="0.25">
      <c r="T4567" s="47"/>
      <c r="U4567"/>
      <c r="V4567"/>
      <c r="W4567"/>
      <c r="X4567"/>
      <c r="Y4567" s="47"/>
      <c r="Z4567"/>
      <c r="AA4567"/>
      <c r="AJ4567" s="47"/>
      <c r="AK4567"/>
      <c r="AL4567"/>
      <c r="AM4567"/>
      <c r="AN4567"/>
      <c r="AO4567" s="47"/>
      <c r="AP4567"/>
      <c r="AQ4567"/>
      <c r="AZ4567" s="47"/>
      <c r="BA4567"/>
      <c r="BB4567"/>
      <c r="BC4567"/>
      <c r="BD4567"/>
      <c r="BE4567" s="47"/>
      <c r="BF4567"/>
      <c r="BG4567"/>
    </row>
    <row r="4568" spans="20:59" x14ac:dyDescent="0.25">
      <c r="T4568" s="47"/>
      <c r="U4568"/>
      <c r="V4568"/>
      <c r="W4568"/>
      <c r="X4568"/>
      <c r="Y4568" s="47"/>
      <c r="Z4568"/>
      <c r="AA4568"/>
      <c r="AJ4568" s="47"/>
      <c r="AK4568"/>
      <c r="AL4568"/>
      <c r="AM4568"/>
      <c r="AN4568"/>
      <c r="AO4568" s="47"/>
      <c r="AP4568"/>
      <c r="AQ4568"/>
      <c r="AZ4568" s="47"/>
      <c r="BA4568"/>
      <c r="BB4568"/>
      <c r="BC4568"/>
      <c r="BD4568"/>
      <c r="BE4568" s="47"/>
      <c r="BF4568"/>
      <c r="BG4568"/>
    </row>
    <row r="4569" spans="20:59" x14ac:dyDescent="0.25">
      <c r="T4569" s="47"/>
      <c r="U4569"/>
      <c r="V4569"/>
      <c r="W4569"/>
      <c r="X4569"/>
      <c r="Y4569" s="47"/>
      <c r="Z4569"/>
      <c r="AA4569"/>
      <c r="AJ4569" s="47"/>
      <c r="AK4569"/>
      <c r="AL4569"/>
      <c r="AM4569"/>
      <c r="AN4569"/>
      <c r="AO4569" s="47"/>
      <c r="AP4569"/>
      <c r="AQ4569"/>
      <c r="AZ4569" s="47"/>
      <c r="BA4569"/>
      <c r="BB4569"/>
      <c r="BC4569"/>
      <c r="BD4569"/>
      <c r="BE4569" s="47"/>
      <c r="BF4569"/>
      <c r="BG4569"/>
    </row>
    <row r="4570" spans="20:59" x14ac:dyDescent="0.25">
      <c r="T4570" s="47"/>
      <c r="U4570"/>
      <c r="V4570"/>
      <c r="W4570"/>
      <c r="X4570"/>
      <c r="Y4570" s="47"/>
      <c r="Z4570"/>
      <c r="AA4570"/>
      <c r="AJ4570" s="47"/>
      <c r="AK4570"/>
      <c r="AL4570"/>
      <c r="AM4570"/>
      <c r="AN4570"/>
      <c r="AO4570" s="47"/>
      <c r="AP4570"/>
      <c r="AQ4570"/>
      <c r="AZ4570" s="47"/>
      <c r="BA4570"/>
      <c r="BB4570"/>
      <c r="BC4570"/>
      <c r="BD4570"/>
      <c r="BE4570" s="47"/>
      <c r="BF4570"/>
      <c r="BG4570"/>
    </row>
    <row r="4571" spans="20:59" x14ac:dyDescent="0.25">
      <c r="T4571" s="47"/>
      <c r="U4571"/>
      <c r="V4571"/>
      <c r="W4571"/>
      <c r="X4571"/>
      <c r="Y4571" s="47"/>
      <c r="Z4571"/>
      <c r="AA4571"/>
      <c r="AJ4571" s="47"/>
      <c r="AK4571"/>
      <c r="AL4571"/>
      <c r="AM4571"/>
      <c r="AN4571"/>
      <c r="AO4571" s="47"/>
      <c r="AP4571"/>
      <c r="AQ4571"/>
      <c r="AZ4571" s="47"/>
      <c r="BA4571"/>
      <c r="BB4571"/>
      <c r="BC4571"/>
      <c r="BD4571"/>
      <c r="BE4571" s="47"/>
      <c r="BF4571"/>
      <c r="BG4571"/>
    </row>
    <row r="4572" spans="20:59" x14ac:dyDescent="0.25">
      <c r="T4572" s="47"/>
      <c r="U4572"/>
      <c r="V4572"/>
      <c r="W4572"/>
      <c r="X4572"/>
      <c r="Y4572" s="47"/>
      <c r="Z4572"/>
      <c r="AA4572"/>
      <c r="AJ4572" s="47"/>
      <c r="AK4572"/>
      <c r="AL4572"/>
      <c r="AM4572"/>
      <c r="AN4572"/>
      <c r="AO4572" s="47"/>
      <c r="AP4572"/>
      <c r="AQ4572"/>
      <c r="AZ4572" s="47"/>
      <c r="BA4572"/>
      <c r="BB4572"/>
      <c r="BC4572"/>
      <c r="BD4572"/>
      <c r="BE4572" s="47"/>
      <c r="BF4572"/>
      <c r="BG4572"/>
    </row>
    <row r="4573" spans="20:59" x14ac:dyDescent="0.25">
      <c r="T4573" s="47"/>
      <c r="U4573"/>
      <c r="V4573"/>
      <c r="W4573"/>
      <c r="X4573"/>
      <c r="Y4573" s="47"/>
      <c r="Z4573"/>
      <c r="AA4573"/>
      <c r="AJ4573" s="47"/>
      <c r="AK4573"/>
      <c r="AL4573"/>
      <c r="AM4573"/>
      <c r="AN4573"/>
      <c r="AO4573" s="47"/>
      <c r="AP4573"/>
      <c r="AQ4573"/>
      <c r="AZ4573" s="47"/>
      <c r="BA4573"/>
      <c r="BB4573"/>
      <c r="BC4573"/>
      <c r="BD4573"/>
      <c r="BE4573" s="47"/>
      <c r="BF4573"/>
      <c r="BG4573"/>
    </row>
    <row r="4574" spans="20:59" x14ac:dyDescent="0.25">
      <c r="T4574" s="47"/>
      <c r="U4574"/>
      <c r="V4574"/>
      <c r="W4574"/>
      <c r="X4574"/>
      <c r="Y4574" s="47"/>
      <c r="Z4574"/>
      <c r="AA4574"/>
      <c r="AJ4574" s="47"/>
      <c r="AK4574"/>
      <c r="AL4574"/>
      <c r="AM4574"/>
      <c r="AN4574"/>
      <c r="AO4574" s="47"/>
      <c r="AP4574"/>
      <c r="AQ4574"/>
      <c r="AZ4574" s="47"/>
      <c r="BA4574"/>
      <c r="BB4574"/>
      <c r="BC4574"/>
      <c r="BD4574"/>
      <c r="BE4574" s="47"/>
      <c r="BF4574"/>
      <c r="BG4574"/>
    </row>
    <row r="4575" spans="20:59" x14ac:dyDescent="0.25">
      <c r="T4575" s="47"/>
      <c r="U4575"/>
      <c r="V4575"/>
      <c r="W4575"/>
      <c r="X4575"/>
      <c r="Y4575" s="47"/>
      <c r="Z4575"/>
      <c r="AA4575"/>
      <c r="AJ4575" s="47"/>
      <c r="AK4575"/>
      <c r="AL4575"/>
      <c r="AM4575"/>
      <c r="AN4575"/>
      <c r="AO4575" s="47"/>
      <c r="AP4575"/>
      <c r="AQ4575"/>
      <c r="AZ4575" s="47"/>
      <c r="BA4575"/>
      <c r="BB4575"/>
      <c r="BC4575"/>
      <c r="BD4575"/>
      <c r="BE4575" s="47"/>
      <c r="BF4575"/>
      <c r="BG4575"/>
    </row>
    <row r="4576" spans="20:59" x14ac:dyDescent="0.25">
      <c r="T4576" s="47"/>
      <c r="U4576"/>
      <c r="V4576"/>
      <c r="W4576"/>
      <c r="X4576"/>
      <c r="Y4576" s="47"/>
      <c r="Z4576"/>
      <c r="AA4576"/>
      <c r="AJ4576" s="47"/>
      <c r="AK4576"/>
      <c r="AL4576"/>
      <c r="AM4576"/>
      <c r="AN4576"/>
      <c r="AO4576" s="47"/>
      <c r="AP4576"/>
      <c r="AQ4576"/>
      <c r="AZ4576" s="47"/>
      <c r="BA4576"/>
      <c r="BB4576"/>
      <c r="BC4576"/>
      <c r="BD4576"/>
      <c r="BE4576" s="47"/>
      <c r="BF4576"/>
      <c r="BG4576"/>
    </row>
    <row r="4577" spans="20:59" x14ac:dyDescent="0.25">
      <c r="T4577" s="47"/>
      <c r="U4577"/>
      <c r="V4577"/>
      <c r="W4577"/>
      <c r="X4577"/>
      <c r="Y4577" s="47"/>
      <c r="Z4577"/>
      <c r="AA4577"/>
      <c r="AJ4577" s="47"/>
      <c r="AK4577"/>
      <c r="AL4577"/>
      <c r="AM4577"/>
      <c r="AN4577"/>
      <c r="AO4577" s="47"/>
      <c r="AP4577"/>
      <c r="AQ4577"/>
      <c r="AZ4577" s="47"/>
      <c r="BA4577"/>
      <c r="BB4577"/>
      <c r="BC4577"/>
      <c r="BD4577"/>
      <c r="BE4577" s="47"/>
      <c r="BF4577"/>
      <c r="BG4577"/>
    </row>
    <row r="4578" spans="20:59" x14ac:dyDescent="0.25">
      <c r="T4578" s="47"/>
      <c r="U4578"/>
      <c r="V4578"/>
      <c r="W4578"/>
      <c r="X4578"/>
      <c r="Y4578" s="47"/>
      <c r="Z4578"/>
      <c r="AA4578"/>
      <c r="AJ4578" s="47"/>
      <c r="AK4578"/>
      <c r="AL4578"/>
      <c r="AM4578"/>
      <c r="AN4578"/>
      <c r="AO4578" s="47"/>
      <c r="AP4578"/>
      <c r="AQ4578"/>
      <c r="AZ4578" s="47"/>
      <c r="BA4578"/>
      <c r="BB4578"/>
      <c r="BC4578"/>
      <c r="BD4578"/>
      <c r="BE4578" s="47"/>
      <c r="BF4578"/>
      <c r="BG4578"/>
    </row>
    <row r="4579" spans="20:59" x14ac:dyDescent="0.25">
      <c r="T4579" s="47"/>
      <c r="U4579"/>
      <c r="V4579"/>
      <c r="W4579"/>
      <c r="X4579"/>
      <c r="Y4579" s="47"/>
      <c r="Z4579"/>
      <c r="AA4579"/>
      <c r="AJ4579" s="47"/>
      <c r="AK4579"/>
      <c r="AL4579"/>
      <c r="AM4579"/>
      <c r="AN4579"/>
      <c r="AO4579" s="47"/>
      <c r="AP4579"/>
      <c r="AQ4579"/>
      <c r="AZ4579" s="47"/>
      <c r="BA4579"/>
      <c r="BB4579"/>
      <c r="BC4579"/>
      <c r="BD4579"/>
      <c r="BE4579" s="47"/>
      <c r="BF4579"/>
      <c r="BG4579"/>
    </row>
    <row r="4580" spans="20:59" x14ac:dyDescent="0.25">
      <c r="T4580" s="47"/>
      <c r="U4580"/>
      <c r="V4580"/>
      <c r="W4580"/>
      <c r="X4580"/>
      <c r="Y4580" s="47"/>
      <c r="Z4580"/>
      <c r="AA4580"/>
      <c r="AJ4580" s="47"/>
      <c r="AK4580"/>
      <c r="AL4580"/>
      <c r="AM4580"/>
      <c r="AN4580"/>
      <c r="AO4580" s="47"/>
      <c r="AP4580"/>
      <c r="AQ4580"/>
      <c r="AZ4580" s="47"/>
      <c r="BA4580"/>
      <c r="BB4580"/>
      <c r="BC4580"/>
      <c r="BD4580"/>
      <c r="BE4580" s="47"/>
      <c r="BF4580"/>
      <c r="BG4580"/>
    </row>
    <row r="4581" spans="20:59" x14ac:dyDescent="0.25">
      <c r="T4581" s="47"/>
      <c r="U4581"/>
      <c r="V4581"/>
      <c r="W4581"/>
      <c r="X4581"/>
      <c r="Y4581" s="47"/>
      <c r="Z4581"/>
      <c r="AA4581"/>
      <c r="AJ4581" s="47"/>
      <c r="AK4581"/>
      <c r="AL4581"/>
      <c r="AM4581"/>
      <c r="AN4581"/>
      <c r="AO4581" s="47"/>
      <c r="AP4581"/>
      <c r="AQ4581"/>
      <c r="AZ4581" s="47"/>
      <c r="BA4581"/>
      <c r="BB4581"/>
      <c r="BC4581"/>
      <c r="BD4581"/>
      <c r="BE4581" s="47"/>
      <c r="BF4581"/>
      <c r="BG4581"/>
    </row>
    <row r="4582" spans="20:59" x14ac:dyDescent="0.25">
      <c r="T4582" s="47"/>
      <c r="U4582"/>
      <c r="V4582"/>
      <c r="W4582"/>
      <c r="X4582"/>
      <c r="Y4582" s="47"/>
      <c r="Z4582"/>
      <c r="AA4582"/>
      <c r="AJ4582" s="47"/>
      <c r="AK4582"/>
      <c r="AL4582"/>
      <c r="AM4582"/>
      <c r="AN4582"/>
      <c r="AO4582" s="47"/>
      <c r="AP4582"/>
      <c r="AQ4582"/>
      <c r="AZ4582" s="47"/>
      <c r="BA4582"/>
      <c r="BB4582"/>
      <c r="BC4582"/>
      <c r="BD4582"/>
      <c r="BE4582" s="47"/>
      <c r="BF4582"/>
      <c r="BG4582"/>
    </row>
    <row r="4583" spans="20:59" x14ac:dyDescent="0.25">
      <c r="T4583" s="47"/>
      <c r="U4583"/>
      <c r="V4583"/>
      <c r="W4583"/>
      <c r="X4583"/>
      <c r="Y4583" s="47"/>
      <c r="Z4583"/>
      <c r="AA4583"/>
      <c r="AJ4583" s="47"/>
      <c r="AK4583"/>
      <c r="AL4583"/>
      <c r="AM4583"/>
      <c r="AN4583"/>
      <c r="AO4583" s="47"/>
      <c r="AP4583"/>
      <c r="AQ4583"/>
      <c r="AZ4583" s="47"/>
      <c r="BA4583"/>
      <c r="BB4583"/>
      <c r="BC4583"/>
      <c r="BD4583"/>
      <c r="BE4583" s="47"/>
      <c r="BF4583"/>
      <c r="BG4583"/>
    </row>
    <row r="4584" spans="20:59" x14ac:dyDescent="0.25">
      <c r="T4584" s="47"/>
      <c r="U4584"/>
      <c r="V4584"/>
      <c r="W4584"/>
      <c r="X4584"/>
      <c r="Y4584" s="47"/>
      <c r="Z4584"/>
      <c r="AA4584"/>
      <c r="AJ4584" s="47"/>
      <c r="AK4584"/>
      <c r="AL4584"/>
      <c r="AM4584"/>
      <c r="AN4584"/>
      <c r="AO4584" s="47"/>
      <c r="AP4584"/>
      <c r="AQ4584"/>
      <c r="AZ4584" s="47"/>
      <c r="BA4584"/>
      <c r="BB4584"/>
      <c r="BC4584"/>
      <c r="BD4584"/>
      <c r="BE4584" s="47"/>
      <c r="BF4584"/>
      <c r="BG4584"/>
    </row>
    <row r="4585" spans="20:59" x14ac:dyDescent="0.25">
      <c r="T4585" s="47"/>
      <c r="U4585"/>
      <c r="V4585"/>
      <c r="W4585"/>
      <c r="X4585"/>
      <c r="Y4585" s="47"/>
      <c r="Z4585"/>
      <c r="AA4585"/>
      <c r="AJ4585" s="47"/>
      <c r="AK4585"/>
      <c r="AL4585"/>
      <c r="AM4585"/>
      <c r="AN4585"/>
      <c r="AO4585" s="47"/>
      <c r="AP4585"/>
      <c r="AQ4585"/>
      <c r="AZ4585" s="47"/>
      <c r="BA4585"/>
      <c r="BB4585"/>
      <c r="BC4585"/>
      <c r="BD4585"/>
      <c r="BE4585" s="47"/>
      <c r="BF4585"/>
      <c r="BG4585"/>
    </row>
    <row r="4586" spans="20:59" x14ac:dyDescent="0.25">
      <c r="T4586" s="47"/>
      <c r="U4586"/>
      <c r="V4586"/>
      <c r="W4586"/>
      <c r="X4586"/>
      <c r="Y4586" s="47"/>
      <c r="Z4586"/>
      <c r="AA4586"/>
      <c r="AJ4586" s="47"/>
      <c r="AK4586"/>
      <c r="AL4586"/>
      <c r="AM4586"/>
      <c r="AN4586"/>
      <c r="AO4586" s="47"/>
      <c r="AP4586"/>
      <c r="AQ4586"/>
      <c r="AZ4586" s="47"/>
      <c r="BA4586"/>
      <c r="BB4586"/>
      <c r="BC4586"/>
      <c r="BD4586"/>
      <c r="BE4586" s="47"/>
      <c r="BF4586"/>
      <c r="BG4586"/>
    </row>
    <row r="4587" spans="20:59" x14ac:dyDescent="0.25">
      <c r="T4587" s="47"/>
      <c r="U4587"/>
      <c r="V4587"/>
      <c r="W4587"/>
      <c r="X4587"/>
      <c r="Y4587" s="47"/>
      <c r="Z4587"/>
      <c r="AA4587"/>
      <c r="AJ4587" s="47"/>
      <c r="AK4587"/>
      <c r="AL4587"/>
      <c r="AM4587"/>
      <c r="AN4587"/>
      <c r="AO4587" s="47"/>
      <c r="AP4587"/>
      <c r="AQ4587"/>
      <c r="AZ4587" s="47"/>
      <c r="BA4587"/>
      <c r="BB4587"/>
      <c r="BC4587"/>
      <c r="BD4587"/>
      <c r="BE4587" s="47"/>
      <c r="BF4587"/>
      <c r="BG4587"/>
    </row>
    <row r="4588" spans="20:59" x14ac:dyDescent="0.25">
      <c r="T4588" s="47"/>
      <c r="U4588"/>
      <c r="V4588"/>
      <c r="W4588"/>
      <c r="X4588"/>
      <c r="Y4588" s="47"/>
      <c r="Z4588"/>
      <c r="AA4588"/>
      <c r="AJ4588" s="47"/>
      <c r="AK4588"/>
      <c r="AL4588"/>
      <c r="AM4588"/>
      <c r="AN4588"/>
      <c r="AO4588" s="47"/>
      <c r="AP4588"/>
      <c r="AQ4588"/>
      <c r="AZ4588" s="47"/>
      <c r="BA4588"/>
      <c r="BB4588"/>
      <c r="BC4588"/>
      <c r="BD4588"/>
      <c r="BE4588" s="47"/>
      <c r="BF4588"/>
      <c r="BG4588"/>
    </row>
    <row r="4589" spans="20:59" x14ac:dyDescent="0.25">
      <c r="T4589" s="47"/>
      <c r="U4589"/>
      <c r="V4589"/>
      <c r="W4589"/>
      <c r="X4589"/>
      <c r="Y4589" s="47"/>
      <c r="Z4589"/>
      <c r="AA4589"/>
      <c r="AJ4589" s="47"/>
      <c r="AK4589"/>
      <c r="AL4589"/>
      <c r="AM4589"/>
      <c r="AN4589"/>
      <c r="AO4589" s="47"/>
      <c r="AP4589"/>
      <c r="AQ4589"/>
      <c r="AZ4589" s="47"/>
      <c r="BA4589"/>
      <c r="BB4589"/>
      <c r="BC4589"/>
      <c r="BD4589"/>
      <c r="BE4589" s="47"/>
      <c r="BF4589"/>
      <c r="BG4589"/>
    </row>
    <row r="4590" spans="20:59" x14ac:dyDescent="0.25">
      <c r="T4590" s="47"/>
      <c r="U4590"/>
      <c r="V4590"/>
      <c r="W4590"/>
      <c r="X4590"/>
      <c r="Y4590" s="47"/>
      <c r="Z4590"/>
      <c r="AA4590"/>
      <c r="AJ4590" s="47"/>
      <c r="AK4590"/>
      <c r="AL4590"/>
      <c r="AM4590"/>
      <c r="AN4590"/>
      <c r="AO4590" s="47"/>
      <c r="AP4590"/>
      <c r="AQ4590"/>
      <c r="AZ4590" s="47"/>
      <c r="BA4590"/>
      <c r="BB4590"/>
      <c r="BC4590"/>
      <c r="BD4590"/>
      <c r="BE4590" s="47"/>
      <c r="BF4590"/>
      <c r="BG4590"/>
    </row>
    <row r="4591" spans="20:59" x14ac:dyDescent="0.25">
      <c r="T4591" s="47"/>
      <c r="U4591"/>
      <c r="V4591"/>
      <c r="W4591"/>
      <c r="X4591"/>
      <c r="Y4591" s="47"/>
      <c r="Z4591"/>
      <c r="AA4591"/>
      <c r="AJ4591" s="47"/>
      <c r="AK4591"/>
      <c r="AL4591"/>
      <c r="AM4591"/>
      <c r="AN4591"/>
      <c r="AO4591" s="47"/>
      <c r="AP4591"/>
      <c r="AQ4591"/>
      <c r="AZ4591" s="47"/>
      <c r="BA4591"/>
      <c r="BB4591"/>
      <c r="BC4591"/>
      <c r="BD4591"/>
      <c r="BE4591" s="47"/>
      <c r="BF4591"/>
      <c r="BG4591"/>
    </row>
    <row r="4592" spans="20:59" x14ac:dyDescent="0.25">
      <c r="T4592" s="47"/>
      <c r="U4592"/>
      <c r="V4592"/>
      <c r="W4592"/>
      <c r="X4592"/>
      <c r="Y4592" s="47"/>
      <c r="Z4592"/>
      <c r="AA4592"/>
      <c r="AJ4592" s="47"/>
      <c r="AK4592"/>
      <c r="AL4592"/>
      <c r="AM4592"/>
      <c r="AN4592"/>
      <c r="AO4592" s="47"/>
      <c r="AP4592"/>
      <c r="AQ4592"/>
      <c r="AZ4592" s="47"/>
      <c r="BA4592"/>
      <c r="BB4592"/>
      <c r="BC4592"/>
      <c r="BD4592"/>
      <c r="BE4592" s="47"/>
      <c r="BF4592"/>
      <c r="BG4592"/>
    </row>
    <row r="4593" spans="20:59" x14ac:dyDescent="0.25">
      <c r="T4593" s="47"/>
      <c r="U4593"/>
      <c r="V4593"/>
      <c r="W4593"/>
      <c r="X4593"/>
      <c r="Y4593" s="47"/>
      <c r="Z4593"/>
      <c r="AA4593"/>
      <c r="AJ4593" s="47"/>
      <c r="AK4593"/>
      <c r="AL4593"/>
      <c r="AM4593"/>
      <c r="AN4593"/>
      <c r="AO4593" s="47"/>
      <c r="AP4593"/>
      <c r="AQ4593"/>
      <c r="AZ4593" s="47"/>
      <c r="BA4593"/>
      <c r="BB4593"/>
      <c r="BC4593"/>
      <c r="BD4593"/>
      <c r="BE4593" s="47"/>
      <c r="BF4593"/>
      <c r="BG4593"/>
    </row>
    <row r="4594" spans="20:59" x14ac:dyDescent="0.25">
      <c r="T4594" s="47"/>
      <c r="U4594"/>
      <c r="V4594"/>
      <c r="W4594"/>
      <c r="X4594"/>
      <c r="Y4594" s="47"/>
      <c r="Z4594"/>
      <c r="AA4594"/>
      <c r="AJ4594" s="47"/>
      <c r="AK4594"/>
      <c r="AL4594"/>
      <c r="AM4594"/>
      <c r="AN4594"/>
      <c r="AO4594" s="47"/>
      <c r="AP4594"/>
      <c r="AQ4594"/>
      <c r="AZ4594" s="47"/>
      <c r="BA4594"/>
      <c r="BB4594"/>
      <c r="BC4594"/>
      <c r="BD4594"/>
      <c r="BE4594" s="47"/>
      <c r="BF4594"/>
      <c r="BG4594"/>
    </row>
    <row r="4595" spans="20:59" x14ac:dyDescent="0.25">
      <c r="T4595" s="47"/>
      <c r="U4595"/>
      <c r="V4595"/>
      <c r="W4595"/>
      <c r="X4595"/>
      <c r="Y4595" s="47"/>
      <c r="Z4595"/>
      <c r="AA4595"/>
      <c r="AJ4595" s="47"/>
      <c r="AK4595"/>
      <c r="AL4595"/>
      <c r="AM4595"/>
      <c r="AN4595"/>
      <c r="AO4595" s="47"/>
      <c r="AP4595"/>
      <c r="AQ4595"/>
      <c r="AZ4595" s="47"/>
      <c r="BA4595"/>
      <c r="BB4595"/>
      <c r="BC4595"/>
      <c r="BD4595"/>
      <c r="BE4595" s="47"/>
      <c r="BF4595"/>
      <c r="BG4595"/>
    </row>
    <row r="4596" spans="20:59" x14ac:dyDescent="0.25">
      <c r="T4596" s="47"/>
      <c r="U4596"/>
      <c r="V4596"/>
      <c r="W4596"/>
      <c r="X4596"/>
      <c r="Y4596" s="47"/>
      <c r="Z4596"/>
      <c r="AA4596"/>
      <c r="AJ4596" s="47"/>
      <c r="AK4596"/>
      <c r="AL4596"/>
      <c r="AM4596"/>
      <c r="AN4596"/>
      <c r="AO4596" s="47"/>
      <c r="AP4596"/>
      <c r="AQ4596"/>
      <c r="AZ4596" s="47"/>
      <c r="BA4596"/>
      <c r="BB4596"/>
      <c r="BC4596"/>
      <c r="BD4596"/>
      <c r="BE4596" s="47"/>
      <c r="BF4596"/>
      <c r="BG4596"/>
    </row>
    <row r="4597" spans="20:59" x14ac:dyDescent="0.25">
      <c r="T4597" s="47"/>
      <c r="U4597"/>
      <c r="V4597"/>
      <c r="W4597"/>
      <c r="X4597"/>
      <c r="Y4597" s="47"/>
      <c r="Z4597"/>
      <c r="AA4597"/>
      <c r="AJ4597" s="47"/>
      <c r="AK4597"/>
      <c r="AL4597"/>
      <c r="AM4597"/>
      <c r="AN4597"/>
      <c r="AO4597" s="47"/>
      <c r="AP4597"/>
      <c r="AQ4597"/>
      <c r="AZ4597" s="47"/>
      <c r="BA4597"/>
      <c r="BB4597"/>
      <c r="BC4597"/>
      <c r="BD4597"/>
      <c r="BE4597" s="47"/>
      <c r="BF4597"/>
      <c r="BG4597"/>
    </row>
    <row r="4598" spans="20:59" x14ac:dyDescent="0.25">
      <c r="T4598" s="47"/>
      <c r="U4598"/>
      <c r="V4598"/>
      <c r="W4598"/>
      <c r="X4598"/>
      <c r="Y4598" s="47"/>
      <c r="Z4598"/>
      <c r="AA4598"/>
      <c r="AJ4598" s="47"/>
      <c r="AK4598"/>
      <c r="AL4598"/>
      <c r="AM4598"/>
      <c r="AN4598"/>
      <c r="AO4598" s="47"/>
      <c r="AP4598"/>
      <c r="AQ4598"/>
      <c r="AZ4598" s="47"/>
      <c r="BA4598"/>
      <c r="BB4598"/>
      <c r="BC4598"/>
      <c r="BD4598"/>
      <c r="BE4598" s="47"/>
      <c r="BF4598"/>
      <c r="BG4598"/>
    </row>
    <row r="4599" spans="20:59" x14ac:dyDescent="0.25">
      <c r="T4599" s="47"/>
      <c r="U4599"/>
      <c r="V4599"/>
      <c r="W4599"/>
      <c r="X4599"/>
      <c r="Y4599" s="47"/>
      <c r="Z4599"/>
      <c r="AA4599"/>
      <c r="AJ4599" s="47"/>
      <c r="AK4599"/>
      <c r="AL4599"/>
      <c r="AM4599"/>
      <c r="AN4599"/>
      <c r="AO4599" s="47"/>
      <c r="AP4599"/>
      <c r="AQ4599"/>
      <c r="AZ4599" s="47"/>
      <c r="BA4599"/>
      <c r="BB4599"/>
      <c r="BC4599"/>
      <c r="BD4599"/>
      <c r="BE4599" s="47"/>
      <c r="BF4599"/>
      <c r="BG4599"/>
    </row>
    <row r="4600" spans="20:59" x14ac:dyDescent="0.25">
      <c r="T4600" s="47"/>
      <c r="U4600"/>
      <c r="V4600"/>
      <c r="W4600"/>
      <c r="X4600"/>
      <c r="Y4600" s="47"/>
      <c r="Z4600"/>
      <c r="AA4600"/>
      <c r="AJ4600" s="47"/>
      <c r="AK4600"/>
      <c r="AL4600"/>
      <c r="AM4600"/>
      <c r="AN4600"/>
      <c r="AO4600" s="47"/>
      <c r="AP4600"/>
      <c r="AQ4600"/>
      <c r="AZ4600" s="47"/>
      <c r="BA4600"/>
      <c r="BB4600"/>
      <c r="BC4600"/>
      <c r="BD4600"/>
      <c r="BE4600" s="47"/>
      <c r="BF4600"/>
      <c r="BG4600"/>
    </row>
    <row r="4601" spans="20:59" x14ac:dyDescent="0.25">
      <c r="T4601" s="47"/>
      <c r="U4601"/>
      <c r="V4601"/>
      <c r="W4601"/>
      <c r="X4601"/>
      <c r="Y4601" s="47"/>
      <c r="Z4601"/>
      <c r="AA4601"/>
      <c r="AJ4601" s="47"/>
      <c r="AK4601"/>
      <c r="AL4601"/>
      <c r="AM4601"/>
      <c r="AN4601"/>
      <c r="AO4601" s="47"/>
      <c r="AP4601"/>
      <c r="AQ4601"/>
      <c r="AZ4601" s="47"/>
      <c r="BA4601"/>
      <c r="BB4601"/>
      <c r="BC4601"/>
      <c r="BD4601"/>
      <c r="BE4601" s="47"/>
      <c r="BF4601"/>
      <c r="BG4601"/>
    </row>
    <row r="4602" spans="20:59" x14ac:dyDescent="0.25">
      <c r="T4602" s="47"/>
      <c r="U4602"/>
      <c r="V4602"/>
      <c r="W4602"/>
      <c r="X4602"/>
      <c r="Y4602" s="47"/>
      <c r="Z4602"/>
      <c r="AA4602"/>
      <c r="AJ4602" s="47"/>
      <c r="AK4602"/>
      <c r="AL4602"/>
      <c r="AM4602"/>
      <c r="AN4602"/>
      <c r="AO4602" s="47"/>
      <c r="AP4602"/>
      <c r="AQ4602"/>
      <c r="AZ4602" s="47"/>
      <c r="BA4602"/>
      <c r="BB4602"/>
      <c r="BC4602"/>
      <c r="BD4602"/>
      <c r="BE4602" s="47"/>
      <c r="BF4602"/>
      <c r="BG4602"/>
    </row>
    <row r="4603" spans="20:59" x14ac:dyDescent="0.25">
      <c r="T4603" s="47"/>
      <c r="U4603"/>
      <c r="V4603"/>
      <c r="W4603"/>
      <c r="X4603"/>
      <c r="Y4603" s="47"/>
      <c r="Z4603"/>
      <c r="AA4603"/>
      <c r="AJ4603" s="47"/>
      <c r="AK4603"/>
      <c r="AL4603"/>
      <c r="AM4603"/>
      <c r="AN4603"/>
      <c r="AO4603" s="47"/>
      <c r="AP4603"/>
      <c r="AQ4603"/>
      <c r="AZ4603" s="47"/>
      <c r="BA4603"/>
      <c r="BB4603"/>
      <c r="BC4603"/>
      <c r="BD4603"/>
      <c r="BE4603" s="47"/>
      <c r="BF4603"/>
      <c r="BG4603"/>
    </row>
    <row r="4604" spans="20:59" x14ac:dyDescent="0.25">
      <c r="T4604" s="47"/>
      <c r="U4604"/>
      <c r="V4604"/>
      <c r="W4604"/>
      <c r="X4604"/>
      <c r="Y4604" s="47"/>
      <c r="Z4604"/>
      <c r="AA4604"/>
      <c r="AJ4604" s="47"/>
      <c r="AK4604"/>
      <c r="AL4604"/>
      <c r="AM4604"/>
      <c r="AN4604"/>
      <c r="AO4604" s="47"/>
      <c r="AP4604"/>
      <c r="AQ4604"/>
      <c r="AZ4604" s="47"/>
      <c r="BA4604"/>
      <c r="BB4604"/>
      <c r="BC4604"/>
      <c r="BD4604"/>
      <c r="BE4604" s="47"/>
      <c r="BF4604"/>
      <c r="BG4604"/>
    </row>
    <row r="4605" spans="20:59" x14ac:dyDescent="0.25">
      <c r="T4605" s="47"/>
      <c r="U4605"/>
      <c r="V4605"/>
      <c r="W4605"/>
      <c r="X4605"/>
      <c r="Y4605" s="47"/>
      <c r="Z4605"/>
      <c r="AA4605"/>
      <c r="AJ4605" s="47"/>
      <c r="AK4605"/>
      <c r="AL4605"/>
      <c r="AM4605"/>
      <c r="AN4605"/>
      <c r="AO4605" s="47"/>
      <c r="AP4605"/>
      <c r="AQ4605"/>
      <c r="AZ4605" s="47"/>
      <c r="BA4605"/>
      <c r="BB4605"/>
      <c r="BC4605"/>
      <c r="BD4605"/>
      <c r="BE4605" s="47"/>
      <c r="BF4605"/>
      <c r="BG4605"/>
    </row>
    <row r="4606" spans="20:59" x14ac:dyDescent="0.25">
      <c r="T4606" s="47"/>
      <c r="U4606"/>
      <c r="V4606"/>
      <c r="W4606"/>
      <c r="X4606"/>
      <c r="Y4606" s="47"/>
      <c r="Z4606"/>
      <c r="AA4606"/>
      <c r="AJ4606" s="47"/>
      <c r="AK4606"/>
      <c r="AL4606"/>
      <c r="AM4606"/>
      <c r="AN4606"/>
      <c r="AO4606" s="47"/>
      <c r="AP4606"/>
      <c r="AQ4606"/>
      <c r="AZ4606" s="47"/>
      <c r="BA4606"/>
      <c r="BB4606"/>
      <c r="BC4606"/>
      <c r="BD4606"/>
      <c r="BE4606" s="47"/>
      <c r="BF4606"/>
      <c r="BG4606"/>
    </row>
    <row r="4607" spans="20:59" x14ac:dyDescent="0.25">
      <c r="T4607" s="47"/>
      <c r="U4607"/>
      <c r="V4607"/>
      <c r="W4607"/>
      <c r="X4607"/>
      <c r="Y4607" s="47"/>
      <c r="Z4607"/>
      <c r="AA4607"/>
      <c r="AJ4607" s="47"/>
      <c r="AK4607"/>
      <c r="AL4607"/>
      <c r="AM4607"/>
      <c r="AN4607"/>
      <c r="AO4607" s="47"/>
      <c r="AP4607"/>
      <c r="AQ4607"/>
      <c r="AZ4607" s="47"/>
      <c r="BA4607"/>
      <c r="BB4607"/>
      <c r="BC4607"/>
      <c r="BD4607"/>
      <c r="BE4607" s="47"/>
      <c r="BF4607"/>
      <c r="BG4607"/>
    </row>
    <row r="4608" spans="20:59" x14ac:dyDescent="0.25">
      <c r="T4608" s="47"/>
      <c r="U4608"/>
      <c r="V4608"/>
      <c r="W4608"/>
      <c r="X4608"/>
      <c r="Y4608" s="47"/>
      <c r="Z4608"/>
      <c r="AA4608"/>
      <c r="AJ4608" s="47"/>
      <c r="AK4608"/>
      <c r="AL4608"/>
      <c r="AM4608"/>
      <c r="AN4608"/>
      <c r="AO4608" s="47"/>
      <c r="AP4608"/>
      <c r="AQ4608"/>
      <c r="AZ4608" s="47"/>
      <c r="BA4608"/>
      <c r="BB4608"/>
      <c r="BC4608"/>
      <c r="BD4608"/>
      <c r="BE4608" s="47"/>
      <c r="BF4608"/>
      <c r="BG4608"/>
    </row>
    <row r="4609" spans="20:59" x14ac:dyDescent="0.25">
      <c r="T4609" s="47"/>
      <c r="U4609"/>
      <c r="V4609"/>
      <c r="W4609"/>
      <c r="X4609"/>
      <c r="Y4609" s="47"/>
      <c r="Z4609"/>
      <c r="AA4609"/>
      <c r="AJ4609" s="47"/>
      <c r="AK4609"/>
      <c r="AL4609"/>
      <c r="AM4609"/>
      <c r="AN4609"/>
      <c r="AO4609" s="47"/>
      <c r="AP4609"/>
      <c r="AQ4609"/>
      <c r="AZ4609" s="47"/>
      <c r="BA4609"/>
      <c r="BB4609"/>
      <c r="BC4609"/>
      <c r="BD4609"/>
      <c r="BE4609" s="47"/>
      <c r="BF4609"/>
      <c r="BG4609"/>
    </row>
    <row r="4610" spans="20:59" x14ac:dyDescent="0.25">
      <c r="T4610" s="47"/>
      <c r="U4610"/>
      <c r="V4610"/>
      <c r="W4610"/>
      <c r="X4610"/>
      <c r="Y4610" s="47"/>
      <c r="Z4610"/>
      <c r="AA4610"/>
      <c r="AJ4610" s="47"/>
      <c r="AK4610"/>
      <c r="AL4610"/>
      <c r="AM4610"/>
      <c r="AN4610"/>
      <c r="AO4610" s="47"/>
      <c r="AP4610"/>
      <c r="AQ4610"/>
      <c r="AZ4610" s="47"/>
      <c r="BA4610"/>
      <c r="BB4610"/>
      <c r="BC4610"/>
      <c r="BD4610"/>
      <c r="BE4610" s="47"/>
      <c r="BF4610"/>
      <c r="BG4610"/>
    </row>
    <row r="4611" spans="20:59" x14ac:dyDescent="0.25">
      <c r="T4611" s="47"/>
      <c r="U4611"/>
      <c r="V4611"/>
      <c r="W4611"/>
      <c r="X4611"/>
      <c r="Y4611" s="47"/>
      <c r="Z4611"/>
      <c r="AA4611"/>
      <c r="AJ4611" s="47"/>
      <c r="AK4611"/>
      <c r="AL4611"/>
      <c r="AM4611"/>
      <c r="AN4611"/>
      <c r="AO4611" s="47"/>
      <c r="AP4611"/>
      <c r="AQ4611"/>
      <c r="AZ4611" s="47"/>
      <c r="BA4611"/>
      <c r="BB4611"/>
      <c r="BC4611"/>
      <c r="BD4611"/>
      <c r="BE4611" s="47"/>
      <c r="BF4611"/>
      <c r="BG4611"/>
    </row>
    <row r="4612" spans="20:59" x14ac:dyDescent="0.25">
      <c r="T4612" s="47"/>
      <c r="U4612"/>
      <c r="V4612"/>
      <c r="W4612"/>
      <c r="X4612"/>
      <c r="Y4612" s="47"/>
      <c r="Z4612"/>
      <c r="AA4612"/>
      <c r="AJ4612" s="47"/>
      <c r="AK4612"/>
      <c r="AL4612"/>
      <c r="AM4612"/>
      <c r="AN4612"/>
      <c r="AO4612" s="47"/>
      <c r="AP4612"/>
      <c r="AQ4612"/>
      <c r="AZ4612" s="47"/>
      <c r="BA4612"/>
      <c r="BB4612"/>
      <c r="BC4612"/>
      <c r="BD4612"/>
      <c r="BE4612" s="47"/>
      <c r="BF4612"/>
      <c r="BG4612"/>
    </row>
    <row r="4613" spans="20:59" x14ac:dyDescent="0.25">
      <c r="T4613" s="47"/>
      <c r="U4613"/>
      <c r="V4613"/>
      <c r="W4613"/>
      <c r="X4613"/>
      <c r="Y4613" s="47"/>
      <c r="Z4613"/>
      <c r="AA4613"/>
      <c r="AJ4613" s="47"/>
      <c r="AK4613"/>
      <c r="AL4613"/>
      <c r="AM4613"/>
      <c r="AN4613"/>
      <c r="AO4613" s="47"/>
      <c r="AP4613"/>
      <c r="AQ4613"/>
      <c r="AZ4613" s="47"/>
      <c r="BA4613"/>
      <c r="BB4613"/>
      <c r="BC4613"/>
      <c r="BD4613"/>
      <c r="BE4613" s="47"/>
      <c r="BF4613"/>
      <c r="BG4613"/>
    </row>
    <row r="4614" spans="20:59" x14ac:dyDescent="0.25">
      <c r="T4614" s="47"/>
      <c r="U4614"/>
      <c r="V4614"/>
      <c r="W4614"/>
      <c r="X4614"/>
      <c r="Y4614" s="47"/>
      <c r="Z4614"/>
      <c r="AA4614"/>
      <c r="AJ4614" s="47"/>
      <c r="AK4614"/>
      <c r="AL4614"/>
      <c r="AM4614"/>
      <c r="AN4614"/>
      <c r="AO4614" s="47"/>
      <c r="AP4614"/>
      <c r="AQ4614"/>
      <c r="AZ4614" s="47"/>
      <c r="BA4614"/>
      <c r="BB4614"/>
      <c r="BC4614"/>
      <c r="BD4614"/>
      <c r="BE4614" s="47"/>
      <c r="BF4614"/>
      <c r="BG4614"/>
    </row>
    <row r="4615" spans="20:59" x14ac:dyDescent="0.25">
      <c r="T4615" s="47"/>
      <c r="U4615"/>
      <c r="V4615"/>
      <c r="W4615"/>
      <c r="X4615"/>
      <c r="Y4615" s="47"/>
      <c r="Z4615"/>
      <c r="AA4615"/>
      <c r="AJ4615" s="47"/>
      <c r="AK4615"/>
      <c r="AL4615"/>
      <c r="AM4615"/>
      <c r="AN4615"/>
      <c r="AO4615" s="47"/>
      <c r="AP4615"/>
      <c r="AQ4615"/>
      <c r="AZ4615" s="47"/>
      <c r="BA4615"/>
      <c r="BB4615"/>
      <c r="BC4615"/>
      <c r="BD4615"/>
      <c r="BE4615" s="47"/>
      <c r="BF4615"/>
      <c r="BG4615"/>
    </row>
    <row r="4616" spans="20:59" x14ac:dyDescent="0.25">
      <c r="T4616" s="47"/>
      <c r="U4616"/>
      <c r="V4616"/>
      <c r="W4616"/>
      <c r="X4616"/>
      <c r="Y4616" s="47"/>
      <c r="Z4616"/>
      <c r="AA4616"/>
      <c r="AJ4616" s="47"/>
      <c r="AK4616"/>
      <c r="AL4616"/>
      <c r="AM4616"/>
      <c r="AN4616"/>
      <c r="AO4616" s="47"/>
      <c r="AP4616"/>
      <c r="AQ4616"/>
      <c r="AZ4616" s="47"/>
      <c r="BA4616"/>
      <c r="BB4616"/>
      <c r="BC4616"/>
      <c r="BD4616"/>
      <c r="BE4616" s="47"/>
      <c r="BF4616"/>
      <c r="BG4616"/>
    </row>
    <row r="4617" spans="20:59" x14ac:dyDescent="0.25">
      <c r="T4617" s="47"/>
      <c r="U4617"/>
      <c r="V4617"/>
      <c r="W4617"/>
      <c r="X4617"/>
      <c r="Y4617" s="47"/>
      <c r="Z4617"/>
      <c r="AA4617"/>
      <c r="AJ4617" s="47"/>
      <c r="AK4617"/>
      <c r="AL4617"/>
      <c r="AM4617"/>
      <c r="AN4617"/>
      <c r="AO4617" s="47"/>
      <c r="AP4617"/>
      <c r="AQ4617"/>
      <c r="AZ4617" s="47"/>
      <c r="BA4617"/>
      <c r="BB4617"/>
      <c r="BC4617"/>
      <c r="BD4617"/>
      <c r="BE4617" s="47"/>
      <c r="BF4617"/>
      <c r="BG4617"/>
    </row>
    <row r="4618" spans="20:59" x14ac:dyDescent="0.25">
      <c r="T4618" s="47"/>
      <c r="U4618"/>
      <c r="V4618"/>
      <c r="W4618"/>
      <c r="X4618"/>
      <c r="Y4618" s="47"/>
      <c r="Z4618"/>
      <c r="AA4618"/>
      <c r="AJ4618" s="47"/>
      <c r="AK4618"/>
      <c r="AL4618"/>
      <c r="AM4618"/>
      <c r="AN4618"/>
      <c r="AO4618" s="47"/>
      <c r="AP4618"/>
      <c r="AQ4618"/>
      <c r="AZ4618" s="47"/>
      <c r="BA4618"/>
      <c r="BB4618"/>
      <c r="BC4618"/>
      <c r="BD4618"/>
      <c r="BE4618" s="47"/>
      <c r="BF4618"/>
      <c r="BG4618"/>
    </row>
    <row r="4619" spans="20:59" x14ac:dyDescent="0.25">
      <c r="T4619" s="47"/>
      <c r="U4619"/>
      <c r="V4619"/>
      <c r="W4619"/>
      <c r="X4619"/>
      <c r="Y4619" s="47"/>
      <c r="Z4619"/>
      <c r="AA4619"/>
      <c r="AJ4619" s="47"/>
      <c r="AK4619"/>
      <c r="AL4619"/>
      <c r="AM4619"/>
      <c r="AN4619"/>
      <c r="AO4619" s="47"/>
      <c r="AP4619"/>
      <c r="AQ4619"/>
      <c r="AZ4619" s="47"/>
      <c r="BA4619"/>
      <c r="BB4619"/>
      <c r="BC4619"/>
      <c r="BD4619"/>
      <c r="BE4619" s="47"/>
      <c r="BF4619"/>
      <c r="BG4619"/>
    </row>
    <row r="4620" spans="20:59" x14ac:dyDescent="0.25">
      <c r="T4620" s="47"/>
      <c r="U4620"/>
      <c r="V4620"/>
      <c r="W4620"/>
      <c r="X4620"/>
      <c r="Y4620" s="47"/>
      <c r="Z4620"/>
      <c r="AA4620"/>
      <c r="AJ4620" s="47"/>
      <c r="AK4620"/>
      <c r="AL4620"/>
      <c r="AM4620"/>
      <c r="AN4620"/>
      <c r="AO4620" s="47"/>
      <c r="AP4620"/>
      <c r="AQ4620"/>
      <c r="AZ4620" s="47"/>
      <c r="BA4620"/>
      <c r="BB4620"/>
      <c r="BC4620"/>
      <c r="BD4620"/>
      <c r="BE4620" s="47"/>
      <c r="BF4620"/>
      <c r="BG4620"/>
    </row>
    <row r="4621" spans="20:59" x14ac:dyDescent="0.25">
      <c r="T4621" s="47"/>
      <c r="U4621"/>
      <c r="V4621"/>
      <c r="W4621"/>
      <c r="X4621"/>
      <c r="Y4621" s="47"/>
      <c r="Z4621"/>
      <c r="AA4621"/>
      <c r="AJ4621" s="47"/>
      <c r="AK4621"/>
      <c r="AL4621"/>
      <c r="AM4621"/>
      <c r="AN4621"/>
      <c r="AO4621" s="47"/>
      <c r="AP4621"/>
      <c r="AQ4621"/>
      <c r="AZ4621" s="47"/>
      <c r="BA4621"/>
      <c r="BB4621"/>
      <c r="BC4621"/>
      <c r="BD4621"/>
      <c r="BE4621" s="47"/>
      <c r="BF4621"/>
      <c r="BG4621"/>
    </row>
    <row r="4622" spans="20:59" x14ac:dyDescent="0.25">
      <c r="T4622" s="47"/>
      <c r="U4622"/>
      <c r="V4622"/>
      <c r="W4622"/>
      <c r="X4622"/>
      <c r="Y4622" s="47"/>
      <c r="Z4622"/>
      <c r="AA4622"/>
      <c r="AJ4622" s="47"/>
      <c r="AK4622"/>
      <c r="AL4622"/>
      <c r="AM4622"/>
      <c r="AN4622"/>
      <c r="AO4622" s="47"/>
      <c r="AP4622"/>
      <c r="AQ4622"/>
      <c r="AZ4622" s="47"/>
      <c r="BA4622"/>
      <c r="BB4622"/>
      <c r="BC4622"/>
      <c r="BD4622"/>
      <c r="BE4622" s="47"/>
      <c r="BF4622"/>
      <c r="BG4622"/>
    </row>
    <row r="4623" spans="20:59" x14ac:dyDescent="0.25">
      <c r="T4623" s="47"/>
      <c r="U4623"/>
      <c r="V4623"/>
      <c r="W4623"/>
      <c r="X4623"/>
      <c r="Y4623" s="47"/>
      <c r="Z4623"/>
      <c r="AA4623"/>
      <c r="AJ4623" s="47"/>
      <c r="AK4623"/>
      <c r="AL4623"/>
      <c r="AM4623"/>
      <c r="AN4623"/>
      <c r="AO4623" s="47"/>
      <c r="AP4623"/>
      <c r="AQ4623"/>
      <c r="AZ4623" s="47"/>
      <c r="BA4623"/>
      <c r="BB4623"/>
      <c r="BC4623"/>
      <c r="BD4623"/>
      <c r="BE4623" s="47"/>
      <c r="BF4623"/>
      <c r="BG4623"/>
    </row>
    <row r="4624" spans="20:59" x14ac:dyDescent="0.25">
      <c r="T4624" s="47"/>
      <c r="U4624"/>
      <c r="V4624"/>
      <c r="W4624"/>
      <c r="X4624"/>
      <c r="Y4624" s="47"/>
      <c r="Z4624"/>
      <c r="AA4624"/>
      <c r="AJ4624" s="47"/>
      <c r="AK4624"/>
      <c r="AL4624"/>
      <c r="AM4624"/>
      <c r="AN4624"/>
      <c r="AO4624" s="47"/>
      <c r="AP4624"/>
      <c r="AQ4624"/>
      <c r="AZ4624" s="47"/>
      <c r="BA4624"/>
      <c r="BB4624"/>
      <c r="BC4624"/>
      <c r="BD4624"/>
      <c r="BE4624" s="47"/>
      <c r="BF4624"/>
      <c r="BG4624"/>
    </row>
    <row r="4625" spans="20:59" x14ac:dyDescent="0.25">
      <c r="T4625" s="47"/>
      <c r="U4625"/>
      <c r="V4625"/>
      <c r="W4625"/>
      <c r="X4625"/>
      <c r="Y4625" s="47"/>
      <c r="Z4625"/>
      <c r="AA4625"/>
      <c r="AJ4625" s="47"/>
      <c r="AK4625"/>
      <c r="AL4625"/>
      <c r="AM4625"/>
      <c r="AN4625"/>
      <c r="AO4625" s="47"/>
      <c r="AP4625"/>
      <c r="AQ4625"/>
      <c r="AZ4625" s="47"/>
      <c r="BA4625"/>
      <c r="BB4625"/>
      <c r="BC4625"/>
      <c r="BD4625"/>
      <c r="BE4625" s="47"/>
      <c r="BF4625"/>
      <c r="BG4625"/>
    </row>
    <row r="4626" spans="20:59" x14ac:dyDescent="0.25">
      <c r="T4626" s="47"/>
      <c r="U4626"/>
      <c r="V4626"/>
      <c r="W4626"/>
      <c r="X4626"/>
      <c r="Y4626" s="47"/>
      <c r="Z4626"/>
      <c r="AA4626"/>
      <c r="AJ4626" s="47"/>
      <c r="AK4626"/>
      <c r="AL4626"/>
      <c r="AM4626"/>
      <c r="AN4626"/>
      <c r="AO4626" s="47"/>
      <c r="AP4626"/>
      <c r="AQ4626"/>
      <c r="AZ4626" s="47"/>
      <c r="BA4626"/>
      <c r="BB4626"/>
      <c r="BC4626"/>
      <c r="BD4626"/>
      <c r="BE4626" s="47"/>
      <c r="BF4626"/>
      <c r="BG4626"/>
    </row>
    <row r="4627" spans="20:59" x14ac:dyDescent="0.25">
      <c r="T4627" s="47"/>
      <c r="U4627"/>
      <c r="V4627"/>
      <c r="W4627"/>
      <c r="X4627"/>
      <c r="Y4627" s="47"/>
      <c r="Z4627"/>
      <c r="AA4627"/>
      <c r="AJ4627" s="47"/>
      <c r="AK4627"/>
      <c r="AL4627"/>
      <c r="AM4627"/>
      <c r="AN4627"/>
      <c r="AO4627" s="47"/>
      <c r="AP4627"/>
      <c r="AQ4627"/>
      <c r="AZ4627" s="47"/>
      <c r="BA4627"/>
      <c r="BB4627"/>
      <c r="BC4627"/>
      <c r="BD4627"/>
      <c r="BE4627" s="47"/>
      <c r="BF4627"/>
      <c r="BG4627"/>
    </row>
    <row r="4628" spans="20:59" x14ac:dyDescent="0.25">
      <c r="T4628" s="47"/>
      <c r="U4628"/>
      <c r="V4628"/>
      <c r="W4628"/>
      <c r="X4628"/>
      <c r="Y4628" s="47"/>
      <c r="Z4628"/>
      <c r="AA4628"/>
      <c r="AJ4628" s="47"/>
      <c r="AK4628"/>
      <c r="AL4628"/>
      <c r="AM4628"/>
      <c r="AN4628"/>
      <c r="AO4628" s="47"/>
      <c r="AP4628"/>
      <c r="AQ4628"/>
      <c r="AZ4628" s="47"/>
      <c r="BA4628"/>
      <c r="BB4628"/>
      <c r="BC4628"/>
      <c r="BD4628"/>
      <c r="BE4628" s="47"/>
      <c r="BF4628"/>
      <c r="BG4628"/>
    </row>
    <row r="4629" spans="20:59" x14ac:dyDescent="0.25">
      <c r="T4629" s="47"/>
      <c r="U4629"/>
      <c r="V4629"/>
      <c r="W4629"/>
      <c r="X4629"/>
      <c r="Y4629" s="47"/>
      <c r="Z4629"/>
      <c r="AA4629"/>
      <c r="AJ4629" s="47"/>
      <c r="AK4629"/>
      <c r="AL4629"/>
      <c r="AM4629"/>
      <c r="AN4629"/>
      <c r="AO4629" s="47"/>
      <c r="AP4629"/>
      <c r="AQ4629"/>
      <c r="AZ4629" s="47"/>
      <c r="BA4629"/>
      <c r="BB4629"/>
      <c r="BC4629"/>
      <c r="BD4629"/>
      <c r="BE4629" s="47"/>
      <c r="BF4629"/>
      <c r="BG4629"/>
    </row>
    <row r="4630" spans="20:59" x14ac:dyDescent="0.25">
      <c r="T4630" s="47"/>
      <c r="U4630"/>
      <c r="V4630"/>
      <c r="W4630"/>
      <c r="X4630"/>
      <c r="Y4630" s="47"/>
      <c r="Z4630"/>
      <c r="AA4630"/>
      <c r="AJ4630" s="47"/>
      <c r="AK4630"/>
      <c r="AL4630"/>
      <c r="AM4630"/>
      <c r="AN4630"/>
      <c r="AO4630" s="47"/>
      <c r="AP4630"/>
      <c r="AQ4630"/>
      <c r="AZ4630" s="47"/>
      <c r="BA4630"/>
      <c r="BB4630"/>
      <c r="BC4630"/>
      <c r="BD4630"/>
      <c r="BE4630" s="47"/>
      <c r="BF4630"/>
      <c r="BG4630"/>
    </row>
    <row r="4631" spans="20:59" x14ac:dyDescent="0.25">
      <c r="T4631" s="47"/>
      <c r="U4631"/>
      <c r="V4631"/>
      <c r="W4631"/>
      <c r="X4631"/>
      <c r="Y4631" s="47"/>
      <c r="Z4631"/>
      <c r="AA4631"/>
      <c r="AJ4631" s="47"/>
      <c r="AK4631"/>
      <c r="AL4631"/>
      <c r="AM4631"/>
      <c r="AN4631"/>
      <c r="AO4631" s="47"/>
      <c r="AP4631"/>
      <c r="AQ4631"/>
      <c r="AZ4631" s="47"/>
      <c r="BA4631"/>
      <c r="BB4631"/>
      <c r="BC4631"/>
      <c r="BD4631"/>
      <c r="BE4631" s="47"/>
      <c r="BF4631"/>
      <c r="BG4631"/>
    </row>
    <row r="4632" spans="20:59" x14ac:dyDescent="0.25">
      <c r="T4632" s="47"/>
      <c r="U4632"/>
      <c r="V4632"/>
      <c r="W4632"/>
      <c r="X4632"/>
      <c r="Y4632" s="47"/>
      <c r="Z4632"/>
      <c r="AA4632"/>
      <c r="AJ4632" s="47"/>
      <c r="AK4632"/>
      <c r="AL4632"/>
      <c r="AM4632"/>
      <c r="AN4632"/>
      <c r="AO4632" s="47"/>
      <c r="AP4632"/>
      <c r="AQ4632"/>
      <c r="AZ4632" s="47"/>
      <c r="BA4632"/>
      <c r="BB4632"/>
      <c r="BC4632"/>
      <c r="BD4632"/>
      <c r="BE4632" s="47"/>
      <c r="BF4632"/>
      <c r="BG4632"/>
    </row>
    <row r="4633" spans="20:59" x14ac:dyDescent="0.25">
      <c r="T4633" s="47"/>
      <c r="U4633"/>
      <c r="V4633"/>
      <c r="W4633"/>
      <c r="X4633"/>
      <c r="Y4633" s="47"/>
      <c r="Z4633"/>
      <c r="AA4633"/>
      <c r="AJ4633" s="47"/>
      <c r="AK4633"/>
      <c r="AL4633"/>
      <c r="AM4633"/>
      <c r="AN4633"/>
      <c r="AO4633" s="47"/>
      <c r="AP4633"/>
      <c r="AQ4633"/>
      <c r="AZ4633" s="47"/>
      <c r="BA4633"/>
      <c r="BB4633"/>
      <c r="BC4633"/>
      <c r="BD4633"/>
      <c r="BE4633" s="47"/>
      <c r="BF4633"/>
      <c r="BG4633"/>
    </row>
    <row r="4634" spans="20:59" x14ac:dyDescent="0.25">
      <c r="T4634" s="47"/>
      <c r="U4634"/>
      <c r="V4634"/>
      <c r="W4634"/>
      <c r="X4634"/>
      <c r="Y4634" s="47"/>
      <c r="Z4634"/>
      <c r="AA4634"/>
      <c r="AJ4634" s="47"/>
      <c r="AK4634"/>
      <c r="AL4634"/>
      <c r="AM4634"/>
      <c r="AN4634"/>
      <c r="AO4634" s="47"/>
      <c r="AP4634"/>
      <c r="AQ4634"/>
      <c r="AZ4634" s="47"/>
      <c r="BA4634"/>
      <c r="BB4634"/>
      <c r="BC4634"/>
      <c r="BD4634"/>
      <c r="BE4634" s="47"/>
      <c r="BF4634"/>
      <c r="BG4634"/>
    </row>
    <row r="4635" spans="20:59" x14ac:dyDescent="0.25">
      <c r="T4635" s="47"/>
      <c r="U4635"/>
      <c r="V4635"/>
      <c r="W4635"/>
      <c r="X4635"/>
      <c r="Y4635" s="47"/>
      <c r="Z4635"/>
      <c r="AA4635"/>
      <c r="AJ4635" s="47"/>
      <c r="AK4635"/>
      <c r="AL4635"/>
      <c r="AM4635"/>
      <c r="AN4635"/>
      <c r="AO4635" s="47"/>
      <c r="AP4635"/>
      <c r="AQ4635"/>
      <c r="AZ4635" s="47"/>
      <c r="BA4635"/>
      <c r="BB4635"/>
      <c r="BC4635"/>
      <c r="BD4635"/>
      <c r="BE4635" s="47"/>
      <c r="BF4635"/>
      <c r="BG4635"/>
    </row>
    <row r="4636" spans="20:59" x14ac:dyDescent="0.25">
      <c r="T4636" s="47"/>
      <c r="U4636"/>
      <c r="V4636"/>
      <c r="W4636"/>
      <c r="X4636"/>
      <c r="Y4636" s="47"/>
      <c r="Z4636"/>
      <c r="AA4636"/>
      <c r="AJ4636" s="47"/>
      <c r="AK4636"/>
      <c r="AL4636"/>
      <c r="AM4636"/>
      <c r="AN4636"/>
      <c r="AO4636" s="47"/>
      <c r="AP4636"/>
      <c r="AQ4636"/>
      <c r="AZ4636" s="47"/>
      <c r="BA4636"/>
      <c r="BB4636"/>
      <c r="BC4636"/>
      <c r="BD4636"/>
      <c r="BE4636" s="47"/>
      <c r="BF4636"/>
      <c r="BG4636"/>
    </row>
    <row r="4637" spans="20:59" x14ac:dyDescent="0.25">
      <c r="T4637" s="47"/>
      <c r="U4637"/>
      <c r="V4637"/>
      <c r="W4637"/>
      <c r="X4637"/>
      <c r="Y4637" s="47"/>
      <c r="Z4637"/>
      <c r="AA4637"/>
      <c r="AJ4637" s="47"/>
      <c r="AK4637"/>
      <c r="AL4637"/>
      <c r="AM4637"/>
      <c r="AN4637"/>
      <c r="AO4637" s="47"/>
      <c r="AP4637"/>
      <c r="AQ4637"/>
      <c r="AZ4637" s="47"/>
      <c r="BA4637"/>
      <c r="BB4637"/>
      <c r="BC4637"/>
      <c r="BD4637"/>
      <c r="BE4637" s="47"/>
      <c r="BF4637"/>
      <c r="BG4637"/>
    </row>
    <row r="4638" spans="20:59" x14ac:dyDescent="0.25">
      <c r="T4638" s="47"/>
      <c r="U4638"/>
      <c r="V4638"/>
      <c r="W4638"/>
      <c r="X4638"/>
      <c r="Y4638" s="47"/>
      <c r="Z4638"/>
      <c r="AA4638"/>
      <c r="AJ4638" s="47"/>
      <c r="AK4638"/>
      <c r="AL4638"/>
      <c r="AM4638"/>
      <c r="AN4638"/>
      <c r="AO4638" s="47"/>
      <c r="AP4638"/>
      <c r="AQ4638"/>
      <c r="AZ4638" s="47"/>
      <c r="BA4638"/>
      <c r="BB4638"/>
      <c r="BC4638"/>
      <c r="BD4638"/>
      <c r="BE4638" s="47"/>
      <c r="BF4638"/>
      <c r="BG4638"/>
    </row>
    <row r="4639" spans="20:59" x14ac:dyDescent="0.25">
      <c r="T4639" s="47"/>
      <c r="U4639"/>
      <c r="V4639"/>
      <c r="W4639"/>
      <c r="X4639"/>
      <c r="Y4639" s="47"/>
      <c r="Z4639"/>
      <c r="AA4639"/>
      <c r="AJ4639" s="47"/>
      <c r="AK4639"/>
      <c r="AL4639"/>
      <c r="AM4639"/>
      <c r="AN4639"/>
      <c r="AO4639" s="47"/>
      <c r="AP4639"/>
      <c r="AQ4639"/>
      <c r="AZ4639" s="47"/>
      <c r="BA4639"/>
      <c r="BB4639"/>
      <c r="BC4639"/>
      <c r="BD4639"/>
      <c r="BE4639" s="47"/>
      <c r="BF4639"/>
      <c r="BG4639"/>
    </row>
    <row r="4640" spans="20:59" x14ac:dyDescent="0.25">
      <c r="T4640" s="47"/>
      <c r="U4640"/>
      <c r="V4640"/>
      <c r="W4640"/>
      <c r="X4640"/>
      <c r="Y4640" s="47"/>
      <c r="Z4640"/>
      <c r="AA4640"/>
      <c r="AJ4640" s="47"/>
      <c r="AK4640"/>
      <c r="AL4640"/>
      <c r="AM4640"/>
      <c r="AN4640"/>
      <c r="AO4640" s="47"/>
      <c r="AP4640"/>
      <c r="AQ4640"/>
      <c r="AZ4640" s="47"/>
      <c r="BA4640"/>
      <c r="BB4640"/>
      <c r="BC4640"/>
      <c r="BD4640"/>
      <c r="BE4640" s="47"/>
      <c r="BF4640"/>
      <c r="BG4640"/>
    </row>
    <row r="4641" spans="20:59" x14ac:dyDescent="0.25">
      <c r="T4641" s="47"/>
      <c r="U4641"/>
      <c r="V4641"/>
      <c r="W4641"/>
      <c r="X4641"/>
      <c r="Y4641" s="47"/>
      <c r="Z4641"/>
      <c r="AA4641"/>
      <c r="AJ4641" s="47"/>
      <c r="AK4641"/>
      <c r="AL4641"/>
      <c r="AM4641"/>
      <c r="AN4641"/>
      <c r="AO4641" s="47"/>
      <c r="AP4641"/>
      <c r="AQ4641"/>
      <c r="AZ4641" s="47"/>
      <c r="BA4641"/>
      <c r="BB4641"/>
      <c r="BC4641"/>
      <c r="BD4641"/>
      <c r="BE4641" s="47"/>
      <c r="BF4641"/>
      <c r="BG4641"/>
    </row>
    <row r="4642" spans="20:59" x14ac:dyDescent="0.25">
      <c r="T4642" s="47"/>
      <c r="U4642"/>
      <c r="V4642"/>
      <c r="W4642"/>
      <c r="X4642"/>
      <c r="Y4642" s="47"/>
      <c r="Z4642"/>
      <c r="AA4642"/>
      <c r="AJ4642" s="47"/>
      <c r="AK4642"/>
      <c r="AL4642"/>
      <c r="AM4642"/>
      <c r="AN4642"/>
      <c r="AO4642" s="47"/>
      <c r="AP4642"/>
      <c r="AQ4642"/>
      <c r="AZ4642" s="47"/>
      <c r="BA4642"/>
      <c r="BB4642"/>
      <c r="BC4642"/>
      <c r="BD4642"/>
      <c r="BE4642" s="47"/>
      <c r="BF4642"/>
      <c r="BG4642"/>
    </row>
    <row r="4643" spans="20:59" x14ac:dyDescent="0.25">
      <c r="T4643" s="47"/>
      <c r="U4643"/>
      <c r="V4643"/>
      <c r="W4643"/>
      <c r="X4643"/>
      <c r="Y4643" s="47"/>
      <c r="Z4643"/>
      <c r="AA4643"/>
      <c r="AJ4643" s="47"/>
      <c r="AK4643"/>
      <c r="AL4643"/>
      <c r="AM4643"/>
      <c r="AN4643"/>
      <c r="AO4643" s="47"/>
      <c r="AP4643"/>
      <c r="AQ4643"/>
      <c r="AZ4643" s="47"/>
      <c r="BA4643"/>
      <c r="BB4643"/>
      <c r="BC4643"/>
      <c r="BD4643"/>
      <c r="BE4643" s="47"/>
      <c r="BF4643"/>
      <c r="BG4643"/>
    </row>
    <row r="4644" spans="20:59" x14ac:dyDescent="0.25">
      <c r="T4644" s="47"/>
      <c r="U4644"/>
      <c r="V4644"/>
      <c r="W4644"/>
      <c r="X4644"/>
      <c r="Y4644" s="47"/>
      <c r="Z4644"/>
      <c r="AA4644"/>
      <c r="AJ4644" s="47"/>
      <c r="AK4644"/>
      <c r="AL4644"/>
      <c r="AM4644"/>
      <c r="AN4644"/>
      <c r="AO4644" s="47"/>
      <c r="AP4644"/>
      <c r="AQ4644"/>
      <c r="AZ4644" s="47"/>
      <c r="BA4644"/>
      <c r="BB4644"/>
      <c r="BC4644"/>
      <c r="BD4644"/>
      <c r="BE4644" s="47"/>
      <c r="BF4644"/>
      <c r="BG4644"/>
    </row>
    <row r="4645" spans="20:59" x14ac:dyDescent="0.25">
      <c r="T4645" s="47"/>
      <c r="U4645"/>
      <c r="V4645"/>
      <c r="W4645"/>
      <c r="X4645"/>
      <c r="Y4645" s="47"/>
      <c r="Z4645"/>
      <c r="AA4645"/>
      <c r="AJ4645" s="47"/>
      <c r="AK4645"/>
      <c r="AL4645"/>
      <c r="AM4645"/>
      <c r="AN4645"/>
      <c r="AO4645" s="47"/>
      <c r="AP4645"/>
      <c r="AQ4645"/>
      <c r="AZ4645" s="47"/>
      <c r="BA4645"/>
      <c r="BB4645"/>
      <c r="BC4645"/>
      <c r="BD4645"/>
      <c r="BE4645" s="47"/>
      <c r="BF4645"/>
      <c r="BG4645"/>
    </row>
    <row r="4646" spans="20:59" x14ac:dyDescent="0.25">
      <c r="T4646" s="47"/>
      <c r="U4646"/>
      <c r="V4646"/>
      <c r="W4646"/>
      <c r="X4646"/>
      <c r="Y4646" s="47"/>
      <c r="Z4646"/>
      <c r="AA4646"/>
      <c r="AJ4646" s="47"/>
      <c r="AK4646"/>
      <c r="AL4646"/>
      <c r="AM4646"/>
      <c r="AN4646"/>
      <c r="AO4646" s="47"/>
      <c r="AP4646"/>
      <c r="AQ4646"/>
      <c r="AZ4646" s="47"/>
      <c r="BA4646"/>
      <c r="BB4646"/>
      <c r="BC4646"/>
      <c r="BD4646"/>
      <c r="BE4646" s="47"/>
      <c r="BF4646"/>
      <c r="BG4646"/>
    </row>
    <row r="4647" spans="20:59" x14ac:dyDescent="0.25">
      <c r="T4647" s="47"/>
      <c r="U4647"/>
      <c r="V4647"/>
      <c r="W4647"/>
      <c r="X4647"/>
      <c r="Y4647" s="47"/>
      <c r="Z4647"/>
      <c r="AA4647"/>
      <c r="AJ4647" s="47"/>
      <c r="AK4647"/>
      <c r="AL4647"/>
      <c r="AM4647"/>
      <c r="AN4647"/>
      <c r="AO4647" s="47"/>
      <c r="AP4647"/>
      <c r="AQ4647"/>
      <c r="AZ4647" s="47"/>
      <c r="BA4647"/>
      <c r="BB4647"/>
      <c r="BC4647"/>
      <c r="BD4647"/>
      <c r="BE4647" s="47"/>
      <c r="BF4647"/>
      <c r="BG4647"/>
    </row>
    <row r="4648" spans="20:59" x14ac:dyDescent="0.25">
      <c r="T4648" s="47"/>
      <c r="U4648"/>
      <c r="V4648"/>
      <c r="W4648"/>
      <c r="X4648"/>
      <c r="Y4648" s="47"/>
      <c r="Z4648"/>
      <c r="AA4648"/>
      <c r="AJ4648" s="47"/>
      <c r="AK4648"/>
      <c r="AL4648"/>
      <c r="AM4648"/>
      <c r="AN4648"/>
      <c r="AO4648" s="47"/>
      <c r="AP4648"/>
      <c r="AQ4648"/>
      <c r="AZ4648" s="47"/>
      <c r="BA4648"/>
      <c r="BB4648"/>
      <c r="BC4648"/>
      <c r="BD4648"/>
      <c r="BE4648" s="47"/>
      <c r="BF4648"/>
      <c r="BG4648"/>
    </row>
    <row r="4649" spans="20:59" x14ac:dyDescent="0.25">
      <c r="T4649" s="47"/>
      <c r="U4649"/>
      <c r="V4649"/>
      <c r="W4649"/>
      <c r="X4649"/>
      <c r="Y4649" s="47"/>
      <c r="Z4649"/>
      <c r="AA4649"/>
      <c r="AJ4649" s="47"/>
      <c r="AK4649"/>
      <c r="AL4649"/>
      <c r="AM4649"/>
      <c r="AN4649"/>
      <c r="AO4649" s="47"/>
      <c r="AP4649"/>
      <c r="AQ4649"/>
      <c r="AZ4649" s="47"/>
      <c r="BA4649"/>
      <c r="BB4649"/>
      <c r="BC4649"/>
      <c r="BD4649"/>
      <c r="BE4649" s="47"/>
      <c r="BF4649"/>
      <c r="BG4649"/>
    </row>
    <row r="4650" spans="20:59" x14ac:dyDescent="0.25">
      <c r="T4650" s="47"/>
      <c r="U4650"/>
      <c r="V4650"/>
      <c r="W4650"/>
      <c r="X4650"/>
      <c r="Y4650" s="47"/>
      <c r="Z4650"/>
      <c r="AA4650"/>
      <c r="AJ4650" s="47"/>
      <c r="AK4650"/>
      <c r="AL4650"/>
      <c r="AM4650"/>
      <c r="AN4650"/>
      <c r="AO4650" s="47"/>
      <c r="AP4650"/>
      <c r="AQ4650"/>
      <c r="AZ4650" s="47"/>
      <c r="BA4650"/>
      <c r="BB4650"/>
      <c r="BC4650"/>
      <c r="BD4650"/>
      <c r="BE4650" s="47"/>
      <c r="BF4650"/>
      <c r="BG4650"/>
    </row>
    <row r="4651" spans="20:59" x14ac:dyDescent="0.25">
      <c r="T4651" s="47"/>
      <c r="U4651"/>
      <c r="V4651"/>
      <c r="W4651"/>
      <c r="X4651"/>
      <c r="Y4651" s="47"/>
      <c r="Z4651"/>
      <c r="AA4651"/>
      <c r="AJ4651" s="47"/>
      <c r="AK4651"/>
      <c r="AL4651"/>
      <c r="AM4651"/>
      <c r="AN4651"/>
      <c r="AO4651" s="47"/>
      <c r="AP4651"/>
      <c r="AQ4651"/>
      <c r="AZ4651" s="47"/>
      <c r="BA4651"/>
      <c r="BB4651"/>
      <c r="BC4651"/>
      <c r="BD4651"/>
      <c r="BE4651" s="47"/>
      <c r="BF4651"/>
      <c r="BG4651"/>
    </row>
    <row r="4652" spans="20:59" x14ac:dyDescent="0.25">
      <c r="T4652" s="47"/>
      <c r="U4652"/>
      <c r="V4652"/>
      <c r="W4652"/>
      <c r="X4652"/>
      <c r="Y4652" s="47"/>
      <c r="Z4652"/>
      <c r="AA4652"/>
      <c r="AJ4652" s="47"/>
      <c r="AK4652"/>
      <c r="AL4652"/>
      <c r="AM4652"/>
      <c r="AN4652"/>
      <c r="AO4652" s="47"/>
      <c r="AP4652"/>
      <c r="AQ4652"/>
      <c r="AZ4652" s="47"/>
      <c r="BA4652"/>
      <c r="BB4652"/>
      <c r="BC4652"/>
      <c r="BD4652"/>
      <c r="BE4652" s="47"/>
      <c r="BF4652"/>
      <c r="BG4652"/>
    </row>
    <row r="4653" spans="20:59" x14ac:dyDescent="0.25">
      <c r="T4653" s="47"/>
      <c r="U4653"/>
      <c r="V4653"/>
      <c r="W4653"/>
      <c r="X4653"/>
      <c r="Y4653" s="47"/>
      <c r="Z4653"/>
      <c r="AA4653"/>
      <c r="AJ4653" s="47"/>
      <c r="AK4653"/>
      <c r="AL4653"/>
      <c r="AM4653"/>
      <c r="AN4653"/>
      <c r="AO4653" s="47"/>
      <c r="AP4653"/>
      <c r="AQ4653"/>
      <c r="AZ4653" s="47"/>
      <c r="BA4653"/>
      <c r="BB4653"/>
      <c r="BC4653"/>
      <c r="BD4653"/>
      <c r="BE4653" s="47"/>
      <c r="BF4653"/>
      <c r="BG4653"/>
    </row>
    <row r="4654" spans="20:59" x14ac:dyDescent="0.25">
      <c r="T4654" s="47"/>
      <c r="U4654"/>
      <c r="V4654"/>
      <c r="W4654"/>
      <c r="X4654"/>
      <c r="Y4654" s="47"/>
      <c r="Z4654"/>
      <c r="AA4654"/>
      <c r="AJ4654" s="47"/>
      <c r="AK4654"/>
      <c r="AL4654"/>
      <c r="AM4654"/>
      <c r="AN4654"/>
      <c r="AO4654" s="47"/>
      <c r="AP4654"/>
      <c r="AQ4654"/>
      <c r="AZ4654" s="47"/>
      <c r="BA4654"/>
      <c r="BB4654"/>
      <c r="BC4654"/>
      <c r="BD4654"/>
      <c r="BE4654" s="47"/>
      <c r="BF4654"/>
      <c r="BG4654"/>
    </row>
    <row r="4655" spans="20:59" x14ac:dyDescent="0.25">
      <c r="T4655" s="47"/>
      <c r="U4655"/>
      <c r="V4655"/>
      <c r="W4655"/>
      <c r="X4655"/>
      <c r="Y4655" s="47"/>
      <c r="Z4655"/>
      <c r="AA4655"/>
      <c r="AJ4655" s="47"/>
      <c r="AK4655"/>
      <c r="AL4655"/>
      <c r="AM4655"/>
      <c r="AN4655"/>
      <c r="AO4655" s="47"/>
      <c r="AP4655"/>
      <c r="AQ4655"/>
      <c r="AZ4655" s="47"/>
      <c r="BA4655"/>
      <c r="BB4655"/>
      <c r="BC4655"/>
      <c r="BD4655"/>
      <c r="BE4655" s="47"/>
      <c r="BF4655"/>
      <c r="BG4655"/>
    </row>
    <row r="4656" spans="20:59" x14ac:dyDescent="0.25">
      <c r="T4656" s="47"/>
      <c r="U4656"/>
      <c r="V4656"/>
      <c r="W4656"/>
      <c r="X4656"/>
      <c r="Y4656" s="47"/>
      <c r="Z4656"/>
      <c r="AA4656"/>
      <c r="AJ4656" s="47"/>
      <c r="AK4656"/>
      <c r="AL4656"/>
      <c r="AM4656"/>
      <c r="AN4656"/>
      <c r="AO4656" s="47"/>
      <c r="AP4656"/>
      <c r="AQ4656"/>
      <c r="AZ4656" s="47"/>
      <c r="BA4656"/>
      <c r="BB4656"/>
      <c r="BC4656"/>
      <c r="BD4656"/>
      <c r="BE4656" s="47"/>
      <c r="BF4656"/>
      <c r="BG4656"/>
    </row>
    <row r="4657" spans="20:59" x14ac:dyDescent="0.25">
      <c r="T4657" s="47"/>
      <c r="U4657"/>
      <c r="V4657"/>
      <c r="W4657"/>
      <c r="X4657"/>
      <c r="Y4657" s="47"/>
      <c r="Z4657"/>
      <c r="AA4657"/>
      <c r="AJ4657" s="47"/>
      <c r="AK4657"/>
      <c r="AL4657"/>
      <c r="AM4657"/>
      <c r="AN4657"/>
      <c r="AO4657" s="47"/>
      <c r="AP4657"/>
      <c r="AQ4657"/>
      <c r="AZ4657" s="47"/>
      <c r="BA4657"/>
      <c r="BB4657"/>
      <c r="BC4657"/>
      <c r="BD4657"/>
      <c r="BE4657" s="47"/>
      <c r="BF4657"/>
      <c r="BG4657"/>
    </row>
    <row r="4658" spans="20:59" x14ac:dyDescent="0.25">
      <c r="T4658" s="47"/>
      <c r="U4658"/>
      <c r="V4658"/>
      <c r="W4658"/>
      <c r="X4658"/>
      <c r="Y4658" s="47"/>
      <c r="Z4658"/>
      <c r="AA4658"/>
      <c r="AJ4658" s="47"/>
      <c r="AK4658"/>
      <c r="AL4658"/>
      <c r="AM4658"/>
      <c r="AN4658"/>
      <c r="AO4658" s="47"/>
      <c r="AP4658"/>
      <c r="AQ4658"/>
      <c r="AZ4658" s="47"/>
      <c r="BA4658"/>
      <c r="BB4658"/>
      <c r="BC4658"/>
      <c r="BD4658"/>
      <c r="BE4658" s="47"/>
      <c r="BF4658"/>
      <c r="BG4658"/>
    </row>
    <row r="4659" spans="20:59" x14ac:dyDescent="0.25">
      <c r="T4659" s="47"/>
      <c r="U4659"/>
      <c r="V4659"/>
      <c r="W4659"/>
      <c r="X4659"/>
      <c r="Y4659" s="47"/>
      <c r="Z4659"/>
      <c r="AA4659"/>
      <c r="AJ4659" s="47"/>
      <c r="AK4659"/>
      <c r="AL4659"/>
      <c r="AM4659"/>
      <c r="AN4659"/>
      <c r="AO4659" s="47"/>
      <c r="AP4659"/>
      <c r="AQ4659"/>
      <c r="AZ4659" s="47"/>
      <c r="BA4659"/>
      <c r="BB4659"/>
      <c r="BC4659"/>
      <c r="BD4659"/>
      <c r="BE4659" s="47"/>
      <c r="BF4659"/>
      <c r="BG4659"/>
    </row>
    <row r="4660" spans="20:59" x14ac:dyDescent="0.25">
      <c r="T4660" s="47"/>
      <c r="U4660"/>
      <c r="V4660"/>
      <c r="W4660"/>
      <c r="X4660"/>
      <c r="Y4660" s="47"/>
      <c r="Z4660"/>
      <c r="AA4660"/>
      <c r="AJ4660" s="47"/>
      <c r="AK4660"/>
      <c r="AL4660"/>
      <c r="AM4660"/>
      <c r="AN4660"/>
      <c r="AO4660" s="47"/>
      <c r="AP4660"/>
      <c r="AQ4660"/>
      <c r="AZ4660" s="47"/>
      <c r="BA4660"/>
      <c r="BB4660"/>
      <c r="BC4660"/>
      <c r="BD4660"/>
      <c r="BE4660" s="47"/>
      <c r="BF4660"/>
      <c r="BG4660"/>
    </row>
    <row r="4661" spans="20:59" x14ac:dyDescent="0.25">
      <c r="T4661" s="47"/>
      <c r="U4661"/>
      <c r="V4661"/>
      <c r="W4661"/>
      <c r="X4661"/>
      <c r="Y4661" s="47"/>
      <c r="Z4661"/>
      <c r="AA4661"/>
      <c r="AJ4661" s="47"/>
      <c r="AK4661"/>
      <c r="AL4661"/>
      <c r="AM4661"/>
      <c r="AN4661"/>
      <c r="AO4661" s="47"/>
      <c r="AP4661"/>
      <c r="AQ4661"/>
      <c r="AZ4661" s="47"/>
      <c r="BA4661"/>
      <c r="BB4661"/>
      <c r="BC4661"/>
      <c r="BD4661"/>
      <c r="BE4661" s="47"/>
      <c r="BF4661"/>
      <c r="BG4661"/>
    </row>
    <row r="4662" spans="20:59" x14ac:dyDescent="0.25">
      <c r="T4662" s="47"/>
      <c r="U4662"/>
      <c r="V4662"/>
      <c r="W4662"/>
      <c r="X4662"/>
      <c r="Y4662" s="47"/>
      <c r="Z4662"/>
      <c r="AA4662"/>
      <c r="AJ4662" s="47"/>
      <c r="AK4662"/>
      <c r="AL4662"/>
      <c r="AM4662"/>
      <c r="AN4662"/>
      <c r="AO4662" s="47"/>
      <c r="AP4662"/>
      <c r="AQ4662"/>
      <c r="AZ4662" s="47"/>
      <c r="BA4662"/>
      <c r="BB4662"/>
      <c r="BC4662"/>
      <c r="BD4662"/>
      <c r="BE4662" s="47"/>
      <c r="BF4662"/>
      <c r="BG4662"/>
    </row>
    <row r="4663" spans="20:59" x14ac:dyDescent="0.25">
      <c r="T4663" s="47"/>
      <c r="U4663"/>
      <c r="V4663"/>
      <c r="W4663"/>
      <c r="X4663"/>
      <c r="Y4663" s="47"/>
      <c r="Z4663"/>
      <c r="AA4663"/>
      <c r="AJ4663" s="47"/>
      <c r="AK4663"/>
      <c r="AL4663"/>
      <c r="AM4663"/>
      <c r="AN4663"/>
      <c r="AO4663" s="47"/>
      <c r="AP4663"/>
      <c r="AQ4663"/>
      <c r="AZ4663" s="47"/>
      <c r="BA4663"/>
      <c r="BB4663"/>
      <c r="BC4663"/>
      <c r="BD4663"/>
      <c r="BE4663" s="47"/>
      <c r="BF4663"/>
      <c r="BG4663"/>
    </row>
    <row r="4664" spans="20:59" x14ac:dyDescent="0.25">
      <c r="T4664" s="47"/>
      <c r="U4664"/>
      <c r="V4664"/>
      <c r="W4664"/>
      <c r="X4664"/>
      <c r="Y4664" s="47"/>
      <c r="Z4664"/>
      <c r="AA4664"/>
      <c r="AJ4664" s="47"/>
      <c r="AK4664"/>
      <c r="AL4664"/>
      <c r="AM4664"/>
      <c r="AN4664"/>
      <c r="AO4664" s="47"/>
      <c r="AP4664"/>
      <c r="AQ4664"/>
      <c r="AZ4664" s="47"/>
      <c r="BA4664"/>
      <c r="BB4664"/>
      <c r="BC4664"/>
      <c r="BD4664"/>
      <c r="BE4664" s="47"/>
      <c r="BF4664"/>
      <c r="BG4664"/>
    </row>
    <row r="4665" spans="20:59" x14ac:dyDescent="0.25">
      <c r="T4665" s="47"/>
      <c r="U4665"/>
      <c r="V4665"/>
      <c r="W4665"/>
      <c r="X4665"/>
      <c r="Y4665" s="47"/>
      <c r="Z4665"/>
      <c r="AA4665"/>
      <c r="AJ4665" s="47"/>
      <c r="AK4665"/>
      <c r="AL4665"/>
      <c r="AM4665"/>
      <c r="AN4665"/>
      <c r="AO4665" s="47"/>
      <c r="AP4665"/>
      <c r="AQ4665"/>
      <c r="AZ4665" s="47"/>
      <c r="BA4665"/>
      <c r="BB4665"/>
      <c r="BC4665"/>
      <c r="BD4665"/>
      <c r="BE4665" s="47"/>
      <c r="BF4665"/>
      <c r="BG4665"/>
    </row>
    <row r="4666" spans="20:59" x14ac:dyDescent="0.25">
      <c r="T4666" s="47"/>
      <c r="U4666"/>
      <c r="V4666"/>
      <c r="W4666"/>
      <c r="X4666"/>
      <c r="Y4666" s="47"/>
      <c r="Z4666"/>
      <c r="AA4666"/>
      <c r="AJ4666" s="47"/>
      <c r="AK4666"/>
      <c r="AL4666"/>
      <c r="AM4666"/>
      <c r="AN4666"/>
      <c r="AO4666" s="47"/>
      <c r="AP4666"/>
      <c r="AQ4666"/>
      <c r="AZ4666" s="47"/>
      <c r="BA4666"/>
      <c r="BB4666"/>
      <c r="BC4666"/>
      <c r="BD4666"/>
      <c r="BE4666" s="47"/>
      <c r="BF4666"/>
      <c r="BG4666"/>
    </row>
    <row r="4667" spans="20:59" x14ac:dyDescent="0.25">
      <c r="T4667" s="47"/>
      <c r="U4667"/>
      <c r="V4667"/>
      <c r="W4667"/>
      <c r="X4667"/>
      <c r="Y4667" s="47"/>
      <c r="Z4667"/>
      <c r="AA4667"/>
      <c r="AJ4667" s="47"/>
      <c r="AK4667"/>
      <c r="AL4667"/>
      <c r="AM4667"/>
      <c r="AN4667"/>
      <c r="AO4667" s="47"/>
      <c r="AP4667"/>
      <c r="AQ4667"/>
      <c r="AZ4667" s="47"/>
      <c r="BA4667"/>
      <c r="BB4667"/>
      <c r="BC4667"/>
      <c r="BD4667"/>
      <c r="BE4667" s="47"/>
      <c r="BF4667"/>
      <c r="BG4667"/>
    </row>
    <row r="4668" spans="20:59" x14ac:dyDescent="0.25">
      <c r="T4668" s="47"/>
      <c r="U4668"/>
      <c r="V4668"/>
      <c r="W4668"/>
      <c r="X4668"/>
      <c r="Y4668" s="47"/>
      <c r="Z4668"/>
      <c r="AA4668"/>
      <c r="AJ4668" s="47"/>
      <c r="AK4668"/>
      <c r="AL4668"/>
      <c r="AM4668"/>
      <c r="AN4668"/>
      <c r="AO4668" s="47"/>
      <c r="AP4668"/>
      <c r="AQ4668"/>
      <c r="AZ4668" s="47"/>
      <c r="BA4668"/>
      <c r="BB4668"/>
      <c r="BC4668"/>
      <c r="BD4668"/>
      <c r="BE4668" s="47"/>
      <c r="BF4668"/>
      <c r="BG4668"/>
    </row>
    <row r="4669" spans="20:59" x14ac:dyDescent="0.25">
      <c r="T4669" s="47"/>
      <c r="U4669"/>
      <c r="V4669"/>
      <c r="W4669"/>
      <c r="X4669"/>
      <c r="Y4669" s="47"/>
      <c r="Z4669"/>
      <c r="AA4669"/>
      <c r="AJ4669" s="47"/>
      <c r="AK4669"/>
      <c r="AL4669"/>
      <c r="AM4669"/>
      <c r="AN4669"/>
      <c r="AO4669" s="47"/>
      <c r="AP4669"/>
      <c r="AQ4669"/>
      <c r="AZ4669" s="47"/>
      <c r="BA4669"/>
      <c r="BB4669"/>
      <c r="BC4669"/>
      <c r="BD4669"/>
      <c r="BE4669" s="47"/>
      <c r="BF4669"/>
      <c r="BG4669"/>
    </row>
    <row r="4670" spans="20:59" x14ac:dyDescent="0.25">
      <c r="T4670" s="47"/>
      <c r="U4670"/>
      <c r="V4670"/>
      <c r="W4670"/>
      <c r="X4670"/>
      <c r="Y4670" s="47"/>
      <c r="Z4670"/>
      <c r="AA4670"/>
      <c r="AJ4670" s="47"/>
      <c r="AK4670"/>
      <c r="AL4670"/>
      <c r="AM4670"/>
      <c r="AN4670"/>
      <c r="AO4670" s="47"/>
      <c r="AP4670"/>
      <c r="AQ4670"/>
      <c r="AZ4670" s="47"/>
      <c r="BA4670"/>
      <c r="BB4670"/>
      <c r="BC4670"/>
      <c r="BD4670"/>
      <c r="BE4670" s="47"/>
      <c r="BF4670"/>
      <c r="BG4670"/>
    </row>
    <row r="4671" spans="20:59" x14ac:dyDescent="0.25">
      <c r="T4671" s="47"/>
      <c r="U4671"/>
      <c r="V4671"/>
      <c r="W4671"/>
      <c r="X4671"/>
      <c r="Y4671" s="47"/>
      <c r="Z4671"/>
      <c r="AA4671"/>
      <c r="AJ4671" s="47"/>
      <c r="AK4671"/>
      <c r="AL4671"/>
      <c r="AM4671"/>
      <c r="AN4671"/>
      <c r="AO4671" s="47"/>
      <c r="AP4671"/>
      <c r="AQ4671"/>
      <c r="AZ4671" s="47"/>
      <c r="BA4671"/>
      <c r="BB4671"/>
      <c r="BC4671"/>
      <c r="BD4671"/>
      <c r="BE4671" s="47"/>
      <c r="BF4671"/>
      <c r="BG4671"/>
    </row>
    <row r="4672" spans="20:59" x14ac:dyDescent="0.25">
      <c r="T4672" s="47"/>
      <c r="U4672"/>
      <c r="V4672"/>
      <c r="W4672"/>
      <c r="X4672"/>
      <c r="Y4672" s="47"/>
      <c r="Z4672"/>
      <c r="AA4672"/>
      <c r="AJ4672" s="47"/>
      <c r="AK4672"/>
      <c r="AL4672"/>
      <c r="AM4672"/>
      <c r="AN4672"/>
      <c r="AO4672" s="47"/>
      <c r="AP4672"/>
      <c r="AQ4672"/>
      <c r="AZ4672" s="47"/>
      <c r="BA4672"/>
      <c r="BB4672"/>
      <c r="BC4672"/>
      <c r="BD4672"/>
      <c r="BE4672" s="47"/>
      <c r="BF4672"/>
      <c r="BG4672"/>
    </row>
    <row r="4673" spans="20:59" x14ac:dyDescent="0.25">
      <c r="T4673" s="47"/>
      <c r="U4673"/>
      <c r="V4673"/>
      <c r="W4673"/>
      <c r="X4673"/>
      <c r="Y4673" s="47"/>
      <c r="Z4673"/>
      <c r="AA4673"/>
      <c r="AJ4673" s="47"/>
      <c r="AK4673"/>
      <c r="AL4673"/>
      <c r="AM4673"/>
      <c r="AN4673"/>
      <c r="AO4673" s="47"/>
      <c r="AP4673"/>
      <c r="AQ4673"/>
      <c r="AZ4673" s="47"/>
      <c r="BA4673"/>
      <c r="BB4673"/>
      <c r="BC4673"/>
      <c r="BD4673"/>
      <c r="BE4673" s="47"/>
      <c r="BF4673"/>
      <c r="BG4673"/>
    </row>
    <row r="4674" spans="20:59" x14ac:dyDescent="0.25">
      <c r="T4674" s="47"/>
      <c r="U4674"/>
      <c r="V4674"/>
      <c r="W4674"/>
      <c r="X4674"/>
      <c r="Y4674" s="47"/>
      <c r="Z4674"/>
      <c r="AA4674"/>
      <c r="AJ4674" s="47"/>
      <c r="AK4674"/>
      <c r="AL4674"/>
      <c r="AM4674"/>
      <c r="AN4674"/>
      <c r="AO4674" s="47"/>
      <c r="AP4674"/>
      <c r="AQ4674"/>
      <c r="AZ4674" s="47"/>
      <c r="BA4674"/>
      <c r="BB4674"/>
      <c r="BC4674"/>
      <c r="BD4674"/>
      <c r="BE4674" s="47"/>
      <c r="BF4674"/>
      <c r="BG4674"/>
    </row>
    <row r="4675" spans="20:59" x14ac:dyDescent="0.25">
      <c r="T4675" s="47"/>
      <c r="U4675"/>
      <c r="V4675"/>
      <c r="W4675"/>
      <c r="X4675"/>
      <c r="Y4675" s="47"/>
      <c r="Z4675"/>
      <c r="AA4675"/>
      <c r="AJ4675" s="47"/>
      <c r="AK4675"/>
      <c r="AL4675"/>
      <c r="AM4675"/>
      <c r="AN4675"/>
      <c r="AO4675" s="47"/>
      <c r="AP4675"/>
      <c r="AQ4675"/>
      <c r="AZ4675" s="47"/>
      <c r="BA4675"/>
      <c r="BB4675"/>
      <c r="BC4675"/>
      <c r="BD4675"/>
      <c r="BE4675" s="47"/>
      <c r="BF4675"/>
      <c r="BG4675"/>
    </row>
    <row r="4676" spans="20:59" x14ac:dyDescent="0.25">
      <c r="T4676" s="47"/>
      <c r="U4676"/>
      <c r="V4676"/>
      <c r="W4676"/>
      <c r="X4676"/>
      <c r="Y4676" s="47"/>
      <c r="Z4676"/>
      <c r="AA4676"/>
      <c r="AJ4676" s="47"/>
      <c r="AK4676"/>
      <c r="AL4676"/>
      <c r="AM4676"/>
      <c r="AN4676"/>
      <c r="AO4676" s="47"/>
      <c r="AP4676"/>
      <c r="AQ4676"/>
      <c r="AZ4676" s="47"/>
      <c r="BA4676"/>
      <c r="BB4676"/>
      <c r="BC4676"/>
      <c r="BD4676"/>
      <c r="BE4676" s="47"/>
      <c r="BF4676"/>
      <c r="BG4676"/>
    </row>
    <row r="4677" spans="20:59" x14ac:dyDescent="0.25">
      <c r="T4677" s="47"/>
      <c r="U4677"/>
      <c r="V4677"/>
      <c r="W4677"/>
      <c r="X4677"/>
      <c r="Y4677" s="47"/>
      <c r="Z4677"/>
      <c r="AA4677"/>
      <c r="AJ4677" s="47"/>
      <c r="AK4677"/>
      <c r="AL4677"/>
      <c r="AM4677"/>
      <c r="AN4677"/>
      <c r="AO4677" s="47"/>
      <c r="AP4677"/>
      <c r="AQ4677"/>
      <c r="AZ4677" s="47"/>
      <c r="BA4677"/>
      <c r="BB4677"/>
      <c r="BC4677"/>
      <c r="BD4677"/>
      <c r="BE4677" s="47"/>
      <c r="BF4677"/>
      <c r="BG4677"/>
    </row>
    <row r="4678" spans="20:59" x14ac:dyDescent="0.25">
      <c r="T4678" s="47"/>
      <c r="U4678"/>
      <c r="V4678"/>
      <c r="W4678"/>
      <c r="X4678"/>
      <c r="Y4678" s="47"/>
      <c r="Z4678"/>
      <c r="AA4678"/>
      <c r="AJ4678" s="47"/>
      <c r="AK4678"/>
      <c r="AL4678"/>
      <c r="AM4678"/>
      <c r="AN4678"/>
      <c r="AO4678" s="47"/>
      <c r="AP4678"/>
      <c r="AQ4678"/>
      <c r="AZ4678" s="47"/>
      <c r="BA4678"/>
      <c r="BB4678"/>
      <c r="BC4678"/>
      <c r="BD4678"/>
      <c r="BE4678" s="47"/>
      <c r="BF4678"/>
      <c r="BG4678"/>
    </row>
    <row r="4679" spans="20:59" x14ac:dyDescent="0.25">
      <c r="T4679" s="47"/>
      <c r="U4679"/>
      <c r="V4679"/>
      <c r="W4679"/>
      <c r="X4679"/>
      <c r="Y4679" s="47"/>
      <c r="Z4679"/>
      <c r="AA4679"/>
      <c r="AJ4679" s="47"/>
      <c r="AK4679"/>
      <c r="AL4679"/>
      <c r="AM4679"/>
      <c r="AN4679"/>
      <c r="AO4679" s="47"/>
      <c r="AP4679"/>
      <c r="AQ4679"/>
      <c r="AZ4679" s="47"/>
      <c r="BA4679"/>
      <c r="BB4679"/>
      <c r="BC4679"/>
      <c r="BD4679"/>
      <c r="BE4679" s="47"/>
      <c r="BF4679"/>
      <c r="BG4679"/>
    </row>
    <row r="4680" spans="20:59" x14ac:dyDescent="0.25">
      <c r="T4680" s="47"/>
      <c r="U4680"/>
      <c r="V4680"/>
      <c r="W4680"/>
      <c r="X4680"/>
      <c r="Y4680" s="47"/>
      <c r="Z4680"/>
      <c r="AA4680"/>
      <c r="AJ4680" s="47"/>
      <c r="AK4680"/>
      <c r="AL4680"/>
      <c r="AM4680"/>
      <c r="AN4680"/>
      <c r="AO4680" s="47"/>
      <c r="AP4680"/>
      <c r="AQ4680"/>
      <c r="AZ4680" s="47"/>
      <c r="BA4680"/>
      <c r="BB4680"/>
      <c r="BC4680"/>
      <c r="BD4680"/>
      <c r="BE4680" s="47"/>
      <c r="BF4680"/>
      <c r="BG4680"/>
    </row>
    <row r="4681" spans="20:59" x14ac:dyDescent="0.25">
      <c r="T4681" s="47"/>
      <c r="U4681"/>
      <c r="V4681"/>
      <c r="W4681"/>
      <c r="X4681"/>
      <c r="Y4681" s="47"/>
      <c r="Z4681"/>
      <c r="AA4681"/>
      <c r="AJ4681" s="47"/>
      <c r="AK4681"/>
      <c r="AL4681"/>
      <c r="AM4681"/>
      <c r="AN4681"/>
      <c r="AO4681" s="47"/>
      <c r="AP4681"/>
      <c r="AQ4681"/>
      <c r="AZ4681" s="47"/>
      <c r="BA4681"/>
      <c r="BB4681"/>
      <c r="BC4681"/>
      <c r="BD4681"/>
      <c r="BE4681" s="47"/>
      <c r="BF4681"/>
      <c r="BG4681"/>
    </row>
    <row r="4682" spans="20:59" x14ac:dyDescent="0.25">
      <c r="T4682" s="47"/>
      <c r="U4682"/>
      <c r="V4682"/>
      <c r="W4682"/>
      <c r="X4682"/>
      <c r="Y4682" s="47"/>
      <c r="Z4682"/>
      <c r="AA4682"/>
      <c r="AJ4682" s="47"/>
      <c r="AK4682"/>
      <c r="AL4682"/>
      <c r="AM4682"/>
      <c r="AN4682"/>
      <c r="AO4682" s="47"/>
      <c r="AP4682"/>
      <c r="AQ4682"/>
      <c r="AZ4682" s="47"/>
      <c r="BA4682"/>
      <c r="BB4682"/>
      <c r="BC4682"/>
      <c r="BD4682"/>
      <c r="BE4682" s="47"/>
      <c r="BF4682"/>
      <c r="BG4682"/>
    </row>
    <row r="4683" spans="20:59" x14ac:dyDescent="0.25">
      <c r="T4683" s="47"/>
      <c r="U4683"/>
      <c r="V4683"/>
      <c r="W4683"/>
      <c r="X4683"/>
      <c r="Y4683" s="47"/>
      <c r="Z4683"/>
      <c r="AA4683"/>
      <c r="AJ4683" s="47"/>
      <c r="AK4683"/>
      <c r="AL4683"/>
      <c r="AM4683"/>
      <c r="AN4683"/>
      <c r="AO4683" s="47"/>
      <c r="AP4683"/>
      <c r="AQ4683"/>
      <c r="AZ4683" s="47"/>
      <c r="BA4683"/>
      <c r="BB4683"/>
      <c r="BC4683"/>
      <c r="BD4683"/>
      <c r="BE4683" s="47"/>
      <c r="BF4683"/>
      <c r="BG4683"/>
    </row>
    <row r="4684" spans="20:59" x14ac:dyDescent="0.25">
      <c r="T4684" s="47"/>
      <c r="U4684"/>
      <c r="V4684"/>
      <c r="W4684"/>
      <c r="X4684"/>
      <c r="Y4684" s="47"/>
      <c r="Z4684"/>
      <c r="AA4684"/>
      <c r="AJ4684" s="47"/>
      <c r="AK4684"/>
      <c r="AL4684"/>
      <c r="AM4684"/>
      <c r="AN4684"/>
      <c r="AO4684" s="47"/>
      <c r="AP4684"/>
      <c r="AQ4684"/>
      <c r="AZ4684" s="47"/>
      <c r="BA4684"/>
      <c r="BB4684"/>
      <c r="BC4684"/>
      <c r="BD4684"/>
      <c r="BE4684" s="47"/>
      <c r="BF4684"/>
      <c r="BG4684"/>
    </row>
    <row r="4685" spans="20:59" x14ac:dyDescent="0.25">
      <c r="T4685" s="47"/>
      <c r="U4685"/>
      <c r="V4685"/>
      <c r="W4685"/>
      <c r="X4685"/>
      <c r="Y4685" s="47"/>
      <c r="Z4685"/>
      <c r="AA4685"/>
      <c r="AJ4685" s="47"/>
      <c r="AK4685"/>
      <c r="AL4685"/>
      <c r="AM4685"/>
      <c r="AN4685"/>
      <c r="AO4685" s="47"/>
      <c r="AP4685"/>
      <c r="AQ4685"/>
      <c r="AZ4685" s="47"/>
      <c r="BA4685"/>
      <c r="BB4685"/>
      <c r="BC4685"/>
      <c r="BD4685"/>
      <c r="BE4685" s="47"/>
      <c r="BF4685"/>
      <c r="BG4685"/>
    </row>
    <row r="4686" spans="20:59" x14ac:dyDescent="0.25">
      <c r="T4686" s="47"/>
      <c r="U4686"/>
      <c r="V4686"/>
      <c r="W4686"/>
      <c r="X4686"/>
      <c r="Y4686" s="47"/>
      <c r="Z4686"/>
      <c r="AA4686"/>
      <c r="AJ4686" s="47"/>
      <c r="AK4686"/>
      <c r="AL4686"/>
      <c r="AM4686"/>
      <c r="AN4686"/>
      <c r="AO4686" s="47"/>
      <c r="AP4686"/>
      <c r="AQ4686"/>
      <c r="AZ4686" s="47"/>
      <c r="BA4686"/>
      <c r="BB4686"/>
      <c r="BC4686"/>
      <c r="BD4686"/>
      <c r="BE4686" s="47"/>
      <c r="BF4686"/>
      <c r="BG4686"/>
    </row>
    <row r="4687" spans="20:59" x14ac:dyDescent="0.25">
      <c r="T4687" s="47"/>
      <c r="U4687"/>
      <c r="V4687"/>
      <c r="W4687"/>
      <c r="X4687"/>
      <c r="Y4687" s="47"/>
      <c r="Z4687"/>
      <c r="AA4687"/>
      <c r="AJ4687" s="47"/>
      <c r="AK4687"/>
      <c r="AL4687"/>
      <c r="AM4687"/>
      <c r="AN4687"/>
      <c r="AO4687" s="47"/>
      <c r="AP4687"/>
      <c r="AQ4687"/>
      <c r="AZ4687" s="47"/>
      <c r="BA4687"/>
      <c r="BB4687"/>
      <c r="BC4687"/>
      <c r="BD4687"/>
      <c r="BE4687" s="47"/>
      <c r="BF4687"/>
      <c r="BG4687"/>
    </row>
    <row r="4688" spans="20:59" x14ac:dyDescent="0.25">
      <c r="T4688" s="47"/>
      <c r="U4688"/>
      <c r="V4688"/>
      <c r="W4688"/>
      <c r="X4688"/>
      <c r="Y4688" s="47"/>
      <c r="Z4688"/>
      <c r="AA4688"/>
      <c r="AJ4688" s="47"/>
      <c r="AK4688"/>
      <c r="AL4688"/>
      <c r="AM4688"/>
      <c r="AN4688"/>
      <c r="AO4688" s="47"/>
      <c r="AP4688"/>
      <c r="AQ4688"/>
      <c r="AZ4688" s="47"/>
      <c r="BA4688"/>
      <c r="BB4688"/>
      <c r="BC4688"/>
      <c r="BD4688"/>
      <c r="BE4688" s="47"/>
      <c r="BF4688"/>
      <c r="BG4688"/>
    </row>
    <row r="4689" spans="20:59" x14ac:dyDescent="0.25">
      <c r="T4689" s="47"/>
      <c r="U4689"/>
      <c r="V4689"/>
      <c r="W4689"/>
      <c r="X4689"/>
      <c r="Y4689" s="47"/>
      <c r="Z4689"/>
      <c r="AA4689"/>
      <c r="AJ4689" s="47"/>
      <c r="AK4689"/>
      <c r="AL4689"/>
      <c r="AM4689"/>
      <c r="AN4689"/>
      <c r="AO4689" s="47"/>
      <c r="AP4689"/>
      <c r="AQ4689"/>
      <c r="AZ4689" s="47"/>
      <c r="BA4689"/>
      <c r="BB4689"/>
      <c r="BC4689"/>
      <c r="BD4689"/>
      <c r="BE4689" s="47"/>
      <c r="BF4689"/>
      <c r="BG4689"/>
    </row>
    <row r="4690" spans="20:59" x14ac:dyDescent="0.25">
      <c r="T4690" s="47"/>
      <c r="U4690"/>
      <c r="V4690"/>
      <c r="W4690"/>
      <c r="X4690"/>
      <c r="Y4690" s="47"/>
      <c r="Z4690"/>
      <c r="AA4690"/>
      <c r="AJ4690" s="47"/>
      <c r="AK4690"/>
      <c r="AL4690"/>
      <c r="AM4690"/>
      <c r="AN4690"/>
      <c r="AO4690" s="47"/>
      <c r="AP4690"/>
      <c r="AQ4690"/>
      <c r="AZ4690" s="47"/>
      <c r="BA4690"/>
      <c r="BB4690"/>
      <c r="BC4690"/>
      <c r="BD4690"/>
      <c r="BE4690" s="47"/>
      <c r="BF4690"/>
      <c r="BG4690"/>
    </row>
    <row r="4691" spans="20:59" x14ac:dyDescent="0.25">
      <c r="T4691" s="47"/>
      <c r="U4691"/>
      <c r="V4691"/>
      <c r="W4691"/>
      <c r="X4691"/>
      <c r="Y4691" s="47"/>
      <c r="Z4691"/>
      <c r="AA4691"/>
      <c r="AJ4691" s="47"/>
      <c r="AK4691"/>
      <c r="AL4691"/>
      <c r="AM4691"/>
      <c r="AN4691"/>
      <c r="AO4691" s="47"/>
      <c r="AP4691"/>
      <c r="AQ4691"/>
      <c r="AZ4691" s="47"/>
      <c r="BA4691"/>
      <c r="BB4691"/>
      <c r="BC4691"/>
      <c r="BD4691"/>
      <c r="BE4691" s="47"/>
      <c r="BF4691"/>
      <c r="BG4691"/>
    </row>
    <row r="4692" spans="20:59" x14ac:dyDescent="0.25">
      <c r="T4692" s="47"/>
      <c r="U4692"/>
      <c r="V4692"/>
      <c r="W4692"/>
      <c r="X4692"/>
      <c r="Y4692" s="47"/>
      <c r="Z4692"/>
      <c r="AA4692"/>
      <c r="AJ4692" s="47"/>
      <c r="AK4692"/>
      <c r="AL4692"/>
      <c r="AM4692"/>
      <c r="AN4692"/>
      <c r="AO4692" s="47"/>
      <c r="AP4692"/>
      <c r="AQ4692"/>
      <c r="AZ4692" s="47"/>
      <c r="BA4692"/>
      <c r="BB4692"/>
      <c r="BC4692"/>
      <c r="BD4692"/>
      <c r="BE4692" s="47"/>
      <c r="BF4692"/>
      <c r="BG4692"/>
    </row>
    <row r="4693" spans="20:59" x14ac:dyDescent="0.25">
      <c r="T4693" s="47"/>
      <c r="U4693"/>
      <c r="V4693"/>
      <c r="W4693"/>
      <c r="X4693"/>
      <c r="Y4693" s="47"/>
      <c r="Z4693"/>
      <c r="AA4693"/>
      <c r="AJ4693" s="47"/>
      <c r="AK4693"/>
      <c r="AL4693"/>
      <c r="AM4693"/>
      <c r="AN4693"/>
      <c r="AO4693" s="47"/>
      <c r="AP4693"/>
      <c r="AQ4693"/>
      <c r="AZ4693" s="47"/>
      <c r="BA4693"/>
      <c r="BB4693"/>
      <c r="BC4693"/>
      <c r="BD4693"/>
      <c r="BE4693" s="47"/>
      <c r="BF4693"/>
      <c r="BG4693"/>
    </row>
    <row r="4694" spans="20:59" x14ac:dyDescent="0.25">
      <c r="T4694" s="47"/>
      <c r="U4694"/>
      <c r="V4694"/>
      <c r="W4694"/>
      <c r="X4694"/>
      <c r="Y4694" s="47"/>
      <c r="Z4694"/>
      <c r="AA4694"/>
      <c r="AJ4694" s="47"/>
      <c r="AK4694"/>
      <c r="AL4694"/>
      <c r="AM4694"/>
      <c r="AN4694"/>
      <c r="AO4694" s="47"/>
      <c r="AP4694"/>
      <c r="AQ4694"/>
      <c r="AZ4694" s="47"/>
      <c r="BA4694"/>
      <c r="BB4694"/>
      <c r="BC4694"/>
      <c r="BD4694"/>
      <c r="BE4694" s="47"/>
      <c r="BF4694"/>
      <c r="BG4694"/>
    </row>
    <row r="4695" spans="20:59" x14ac:dyDescent="0.25">
      <c r="T4695" s="47"/>
      <c r="U4695"/>
      <c r="V4695"/>
      <c r="W4695"/>
      <c r="X4695"/>
      <c r="Y4695" s="47"/>
      <c r="Z4695"/>
      <c r="AA4695"/>
      <c r="AJ4695" s="47"/>
      <c r="AK4695"/>
      <c r="AL4695"/>
      <c r="AM4695"/>
      <c r="AN4695"/>
      <c r="AO4695" s="47"/>
      <c r="AP4695"/>
      <c r="AQ4695"/>
      <c r="AZ4695" s="47"/>
      <c r="BA4695"/>
      <c r="BB4695"/>
      <c r="BC4695"/>
      <c r="BD4695"/>
      <c r="BE4695" s="47"/>
      <c r="BF4695"/>
      <c r="BG4695"/>
    </row>
    <row r="4696" spans="20:59" x14ac:dyDescent="0.25">
      <c r="T4696" s="47"/>
      <c r="U4696"/>
      <c r="V4696"/>
      <c r="W4696"/>
      <c r="X4696"/>
      <c r="Y4696" s="47"/>
      <c r="Z4696"/>
      <c r="AA4696"/>
      <c r="AJ4696" s="47"/>
      <c r="AK4696"/>
      <c r="AL4696"/>
      <c r="AM4696"/>
      <c r="AN4696"/>
      <c r="AO4696" s="47"/>
      <c r="AP4696"/>
      <c r="AQ4696"/>
      <c r="AZ4696" s="47"/>
      <c r="BA4696"/>
      <c r="BB4696"/>
      <c r="BC4696"/>
      <c r="BD4696"/>
      <c r="BE4696" s="47"/>
      <c r="BF4696"/>
      <c r="BG4696"/>
    </row>
    <row r="4697" spans="20:59" x14ac:dyDescent="0.25">
      <c r="T4697" s="47"/>
      <c r="U4697"/>
      <c r="V4697"/>
      <c r="W4697"/>
      <c r="X4697"/>
      <c r="Y4697" s="47"/>
      <c r="Z4697"/>
      <c r="AA4697"/>
      <c r="AJ4697" s="47"/>
      <c r="AK4697"/>
      <c r="AL4697"/>
      <c r="AM4697"/>
      <c r="AN4697"/>
      <c r="AO4697" s="47"/>
      <c r="AP4697"/>
      <c r="AQ4697"/>
      <c r="AZ4697" s="47"/>
      <c r="BA4697"/>
      <c r="BB4697"/>
      <c r="BC4697"/>
      <c r="BD4697"/>
      <c r="BE4697" s="47"/>
      <c r="BF4697"/>
      <c r="BG4697"/>
    </row>
    <row r="4698" spans="20:59" x14ac:dyDescent="0.25">
      <c r="T4698" s="47"/>
      <c r="U4698"/>
      <c r="V4698"/>
      <c r="W4698"/>
      <c r="X4698"/>
      <c r="Y4698" s="47"/>
      <c r="Z4698"/>
      <c r="AA4698"/>
      <c r="AJ4698" s="47"/>
      <c r="AK4698"/>
      <c r="AL4698"/>
      <c r="AM4698"/>
      <c r="AN4698"/>
      <c r="AO4698" s="47"/>
      <c r="AP4698"/>
      <c r="AQ4698"/>
      <c r="AZ4698" s="47"/>
      <c r="BA4698"/>
      <c r="BB4698"/>
      <c r="BC4698"/>
      <c r="BD4698"/>
      <c r="BE4698" s="47"/>
      <c r="BF4698"/>
      <c r="BG4698"/>
    </row>
    <row r="4699" spans="20:59" x14ac:dyDescent="0.25">
      <c r="T4699" s="47"/>
      <c r="U4699"/>
      <c r="V4699"/>
      <c r="W4699"/>
      <c r="X4699"/>
      <c r="Y4699" s="47"/>
      <c r="Z4699"/>
      <c r="AA4699"/>
      <c r="AJ4699" s="47"/>
      <c r="AK4699"/>
      <c r="AL4699"/>
      <c r="AM4699"/>
      <c r="AN4699"/>
      <c r="AO4699" s="47"/>
      <c r="AP4699"/>
      <c r="AQ4699"/>
      <c r="AZ4699" s="47"/>
      <c r="BA4699"/>
      <c r="BB4699"/>
      <c r="BC4699"/>
      <c r="BD4699"/>
      <c r="BE4699" s="47"/>
      <c r="BF4699"/>
      <c r="BG4699"/>
    </row>
    <row r="4700" spans="20:59" x14ac:dyDescent="0.25">
      <c r="T4700" s="47"/>
      <c r="U4700"/>
      <c r="V4700"/>
      <c r="W4700"/>
      <c r="X4700"/>
      <c r="Y4700" s="47"/>
      <c r="Z4700"/>
      <c r="AA4700"/>
      <c r="AJ4700" s="47"/>
      <c r="AK4700"/>
      <c r="AL4700"/>
      <c r="AM4700"/>
      <c r="AN4700"/>
      <c r="AO4700" s="47"/>
      <c r="AP4700"/>
      <c r="AQ4700"/>
      <c r="AZ4700" s="47"/>
      <c r="BA4700"/>
      <c r="BB4700"/>
      <c r="BC4700"/>
      <c r="BD4700"/>
      <c r="BE4700" s="47"/>
      <c r="BF4700"/>
      <c r="BG4700"/>
    </row>
    <row r="4701" spans="20:59" x14ac:dyDescent="0.25">
      <c r="T4701" s="47"/>
      <c r="U4701"/>
      <c r="V4701"/>
      <c r="W4701"/>
      <c r="X4701"/>
      <c r="Y4701" s="47"/>
      <c r="Z4701"/>
      <c r="AA4701"/>
      <c r="AJ4701" s="47"/>
      <c r="AK4701"/>
      <c r="AL4701"/>
      <c r="AM4701"/>
      <c r="AN4701"/>
      <c r="AO4701" s="47"/>
      <c r="AP4701"/>
      <c r="AQ4701"/>
      <c r="AZ4701" s="47"/>
      <c r="BA4701"/>
      <c r="BB4701"/>
      <c r="BC4701"/>
      <c r="BD4701"/>
      <c r="BE4701" s="47"/>
      <c r="BF4701"/>
      <c r="BG4701"/>
    </row>
    <row r="4702" spans="20:59" x14ac:dyDescent="0.25">
      <c r="T4702" s="47"/>
      <c r="U4702"/>
      <c r="V4702"/>
      <c r="W4702"/>
      <c r="X4702"/>
      <c r="Y4702" s="47"/>
      <c r="Z4702"/>
      <c r="AA4702"/>
      <c r="AJ4702" s="47"/>
      <c r="AK4702"/>
      <c r="AL4702"/>
      <c r="AM4702"/>
      <c r="AN4702"/>
      <c r="AO4702" s="47"/>
      <c r="AP4702"/>
      <c r="AQ4702"/>
      <c r="AZ4702" s="47"/>
      <c r="BA4702"/>
      <c r="BB4702"/>
      <c r="BC4702"/>
      <c r="BD4702"/>
      <c r="BE4702" s="47"/>
      <c r="BF4702"/>
      <c r="BG4702"/>
    </row>
    <row r="4703" spans="20:59" x14ac:dyDescent="0.25">
      <c r="T4703" s="47"/>
      <c r="U4703"/>
      <c r="V4703"/>
      <c r="W4703"/>
      <c r="X4703"/>
      <c r="Y4703" s="47"/>
      <c r="Z4703"/>
      <c r="AA4703"/>
      <c r="AJ4703" s="47"/>
      <c r="AK4703"/>
      <c r="AL4703"/>
      <c r="AM4703"/>
      <c r="AN4703"/>
      <c r="AO4703" s="47"/>
      <c r="AP4703"/>
      <c r="AQ4703"/>
      <c r="AZ4703" s="47"/>
      <c r="BA4703"/>
      <c r="BB4703"/>
      <c r="BC4703"/>
      <c r="BD4703"/>
      <c r="BE4703" s="47"/>
      <c r="BF4703"/>
      <c r="BG4703"/>
    </row>
    <row r="4704" spans="20:59" x14ac:dyDescent="0.25">
      <c r="T4704" s="47"/>
      <c r="U4704"/>
      <c r="V4704"/>
      <c r="W4704"/>
      <c r="X4704"/>
      <c r="Y4704" s="47"/>
      <c r="Z4704"/>
      <c r="AA4704"/>
      <c r="AJ4704" s="47"/>
      <c r="AK4704"/>
      <c r="AL4704"/>
      <c r="AM4704"/>
      <c r="AN4704"/>
      <c r="AO4704" s="47"/>
      <c r="AP4704"/>
      <c r="AQ4704"/>
      <c r="AZ4704" s="47"/>
      <c r="BA4704"/>
      <c r="BB4704"/>
      <c r="BC4704"/>
      <c r="BD4704"/>
      <c r="BE4704" s="47"/>
      <c r="BF4704"/>
      <c r="BG4704"/>
    </row>
    <row r="4705" spans="20:59" x14ac:dyDescent="0.25">
      <c r="T4705" s="47"/>
      <c r="U4705"/>
      <c r="V4705"/>
      <c r="W4705"/>
      <c r="X4705"/>
      <c r="Y4705" s="47"/>
      <c r="Z4705"/>
      <c r="AA4705"/>
      <c r="AJ4705" s="47"/>
      <c r="AK4705"/>
      <c r="AL4705"/>
      <c r="AM4705"/>
      <c r="AN4705"/>
      <c r="AO4705" s="47"/>
      <c r="AP4705"/>
      <c r="AQ4705"/>
      <c r="AZ4705" s="47"/>
      <c r="BA4705"/>
      <c r="BB4705"/>
      <c r="BC4705"/>
      <c r="BD4705"/>
      <c r="BE4705" s="47"/>
      <c r="BF4705"/>
      <c r="BG4705"/>
    </row>
    <row r="4706" spans="20:59" x14ac:dyDescent="0.25">
      <c r="T4706" s="47"/>
      <c r="U4706"/>
      <c r="V4706"/>
      <c r="W4706"/>
      <c r="X4706"/>
      <c r="Y4706" s="47"/>
      <c r="Z4706"/>
      <c r="AA4706"/>
      <c r="AJ4706" s="47"/>
      <c r="AK4706"/>
      <c r="AL4706"/>
      <c r="AM4706"/>
      <c r="AN4706"/>
      <c r="AO4706" s="47"/>
      <c r="AP4706"/>
      <c r="AQ4706"/>
      <c r="AZ4706" s="47"/>
      <c r="BA4706"/>
      <c r="BB4706"/>
      <c r="BC4706"/>
      <c r="BD4706"/>
      <c r="BE4706" s="47"/>
      <c r="BF4706"/>
      <c r="BG4706"/>
    </row>
    <row r="4707" spans="20:59" x14ac:dyDescent="0.25">
      <c r="T4707" s="47"/>
      <c r="U4707"/>
      <c r="V4707"/>
      <c r="W4707"/>
      <c r="X4707"/>
      <c r="Y4707" s="47"/>
      <c r="Z4707"/>
      <c r="AA4707"/>
      <c r="AJ4707" s="47"/>
      <c r="AK4707"/>
      <c r="AL4707"/>
      <c r="AM4707"/>
      <c r="AN4707"/>
      <c r="AO4707" s="47"/>
      <c r="AP4707"/>
      <c r="AQ4707"/>
      <c r="AZ4707" s="47"/>
      <c r="BA4707"/>
      <c r="BB4707"/>
      <c r="BC4707"/>
      <c r="BD4707"/>
      <c r="BE4707" s="47"/>
      <c r="BF4707"/>
      <c r="BG4707"/>
    </row>
    <row r="4708" spans="20:59" x14ac:dyDescent="0.25">
      <c r="T4708" s="47"/>
      <c r="U4708"/>
      <c r="V4708"/>
      <c r="W4708"/>
      <c r="X4708"/>
      <c r="Y4708" s="47"/>
      <c r="Z4708"/>
      <c r="AA4708"/>
      <c r="AJ4708" s="47"/>
      <c r="AK4708"/>
      <c r="AL4708"/>
      <c r="AM4708"/>
      <c r="AN4708"/>
      <c r="AO4708" s="47"/>
      <c r="AP4708"/>
      <c r="AQ4708"/>
      <c r="AZ4708" s="47"/>
      <c r="BA4708"/>
      <c r="BB4708"/>
      <c r="BC4708"/>
      <c r="BD4708"/>
      <c r="BE4708" s="47"/>
      <c r="BF4708"/>
      <c r="BG4708"/>
    </row>
    <row r="4709" spans="20:59" x14ac:dyDescent="0.25">
      <c r="T4709" s="47"/>
      <c r="U4709"/>
      <c r="V4709"/>
      <c r="W4709"/>
      <c r="X4709"/>
      <c r="Y4709" s="47"/>
      <c r="Z4709"/>
      <c r="AA4709"/>
      <c r="AJ4709" s="47"/>
      <c r="AK4709"/>
      <c r="AL4709"/>
      <c r="AM4709"/>
      <c r="AN4709"/>
      <c r="AO4709" s="47"/>
      <c r="AP4709"/>
      <c r="AQ4709"/>
      <c r="AZ4709" s="47"/>
      <c r="BA4709"/>
      <c r="BB4709"/>
      <c r="BC4709"/>
      <c r="BD4709"/>
      <c r="BE4709" s="47"/>
      <c r="BF4709"/>
      <c r="BG4709"/>
    </row>
    <row r="4710" spans="20:59" x14ac:dyDescent="0.25">
      <c r="T4710" s="47"/>
      <c r="U4710"/>
      <c r="V4710"/>
      <c r="W4710"/>
      <c r="X4710"/>
      <c r="Y4710" s="47"/>
      <c r="Z4710"/>
      <c r="AA4710"/>
      <c r="AJ4710" s="47"/>
      <c r="AK4710"/>
      <c r="AL4710"/>
      <c r="AM4710"/>
      <c r="AN4710"/>
      <c r="AO4710" s="47"/>
      <c r="AP4710"/>
      <c r="AQ4710"/>
      <c r="AZ4710" s="47"/>
      <c r="BA4710"/>
      <c r="BB4710"/>
      <c r="BC4710"/>
      <c r="BD4710"/>
      <c r="BE4710" s="47"/>
      <c r="BF4710"/>
      <c r="BG4710"/>
    </row>
    <row r="4711" spans="20:59" x14ac:dyDescent="0.25">
      <c r="T4711" s="47"/>
      <c r="U4711"/>
      <c r="V4711"/>
      <c r="W4711"/>
      <c r="X4711"/>
      <c r="Y4711" s="47"/>
      <c r="Z4711"/>
      <c r="AA4711"/>
      <c r="AJ4711" s="47"/>
      <c r="AK4711"/>
      <c r="AL4711"/>
      <c r="AM4711"/>
      <c r="AN4711"/>
      <c r="AO4711" s="47"/>
      <c r="AP4711"/>
      <c r="AQ4711"/>
      <c r="AZ4711" s="47"/>
      <c r="BA4711"/>
      <c r="BB4711"/>
      <c r="BC4711"/>
      <c r="BD4711"/>
      <c r="BE4711" s="47"/>
      <c r="BF4711"/>
      <c r="BG4711"/>
    </row>
    <row r="4712" spans="20:59" x14ac:dyDescent="0.25">
      <c r="T4712" s="47"/>
      <c r="U4712"/>
      <c r="V4712"/>
      <c r="W4712"/>
      <c r="X4712"/>
      <c r="Y4712" s="47"/>
      <c r="Z4712"/>
      <c r="AA4712"/>
      <c r="AJ4712" s="47"/>
      <c r="AK4712"/>
      <c r="AL4712"/>
      <c r="AM4712"/>
      <c r="AN4712"/>
      <c r="AO4712" s="47"/>
      <c r="AP4712"/>
      <c r="AQ4712"/>
      <c r="AZ4712" s="47"/>
      <c r="BA4712"/>
      <c r="BB4712"/>
      <c r="BC4712"/>
      <c r="BD4712"/>
      <c r="BE4712" s="47"/>
      <c r="BF4712"/>
      <c r="BG4712"/>
    </row>
    <row r="4713" spans="20:59" x14ac:dyDescent="0.25">
      <c r="T4713" s="47"/>
      <c r="U4713"/>
      <c r="V4713"/>
      <c r="W4713"/>
      <c r="X4713"/>
      <c r="Y4713" s="47"/>
      <c r="Z4713"/>
      <c r="AA4713"/>
      <c r="AJ4713" s="47"/>
      <c r="AK4713"/>
      <c r="AL4713"/>
      <c r="AM4713"/>
      <c r="AN4713"/>
      <c r="AO4713" s="47"/>
      <c r="AP4713"/>
      <c r="AQ4713"/>
      <c r="AZ4713" s="47"/>
      <c r="BA4713"/>
      <c r="BB4713"/>
      <c r="BC4713"/>
      <c r="BD4713"/>
      <c r="BE4713" s="47"/>
      <c r="BF4713"/>
      <c r="BG4713"/>
    </row>
    <row r="4714" spans="20:59" x14ac:dyDescent="0.25">
      <c r="T4714" s="47"/>
      <c r="U4714"/>
      <c r="V4714"/>
      <c r="W4714"/>
      <c r="X4714"/>
      <c r="Y4714" s="47"/>
      <c r="Z4714"/>
      <c r="AA4714"/>
      <c r="AJ4714" s="47"/>
      <c r="AK4714"/>
      <c r="AL4714"/>
      <c r="AM4714"/>
      <c r="AN4714"/>
      <c r="AO4714" s="47"/>
      <c r="AP4714"/>
      <c r="AQ4714"/>
      <c r="AZ4714" s="47"/>
      <c r="BA4714"/>
      <c r="BB4714"/>
      <c r="BC4714"/>
      <c r="BD4714"/>
      <c r="BE4714" s="47"/>
      <c r="BF4714"/>
      <c r="BG4714"/>
    </row>
    <row r="4715" spans="20:59" x14ac:dyDescent="0.25">
      <c r="T4715" s="47"/>
      <c r="U4715"/>
      <c r="V4715"/>
      <c r="W4715"/>
      <c r="X4715"/>
      <c r="Y4715" s="47"/>
      <c r="Z4715"/>
      <c r="AA4715"/>
      <c r="AJ4715" s="47"/>
      <c r="AK4715"/>
      <c r="AL4715"/>
      <c r="AM4715"/>
      <c r="AN4715"/>
      <c r="AO4715" s="47"/>
      <c r="AP4715"/>
      <c r="AQ4715"/>
      <c r="AZ4715" s="47"/>
      <c r="BA4715"/>
      <c r="BB4715"/>
      <c r="BC4715"/>
      <c r="BD4715"/>
      <c r="BE4715" s="47"/>
      <c r="BF4715"/>
      <c r="BG4715"/>
    </row>
    <row r="4716" spans="20:59" x14ac:dyDescent="0.25">
      <c r="T4716" s="47"/>
      <c r="U4716"/>
      <c r="V4716"/>
      <c r="W4716"/>
      <c r="X4716"/>
      <c r="Y4716" s="47"/>
      <c r="Z4716"/>
      <c r="AA4716"/>
      <c r="AJ4716" s="47"/>
      <c r="AK4716"/>
      <c r="AL4716"/>
      <c r="AM4716"/>
      <c r="AN4716"/>
      <c r="AO4716" s="47"/>
      <c r="AP4716"/>
      <c r="AQ4716"/>
      <c r="AZ4716" s="47"/>
      <c r="BA4716"/>
      <c r="BB4716"/>
      <c r="BC4716"/>
      <c r="BD4716"/>
      <c r="BE4716" s="47"/>
      <c r="BF4716"/>
      <c r="BG4716"/>
    </row>
    <row r="4717" spans="20:59" x14ac:dyDescent="0.25">
      <c r="T4717" s="47"/>
      <c r="U4717"/>
      <c r="V4717"/>
      <c r="W4717"/>
      <c r="X4717"/>
      <c r="Y4717" s="47"/>
      <c r="Z4717"/>
      <c r="AA4717"/>
      <c r="AJ4717" s="47"/>
      <c r="AK4717"/>
      <c r="AL4717"/>
      <c r="AM4717"/>
      <c r="AN4717"/>
      <c r="AO4717" s="47"/>
      <c r="AP4717"/>
      <c r="AQ4717"/>
      <c r="AZ4717" s="47"/>
      <c r="BA4717"/>
      <c r="BB4717"/>
      <c r="BC4717"/>
      <c r="BD4717"/>
      <c r="BE4717" s="47"/>
      <c r="BF4717"/>
      <c r="BG4717"/>
    </row>
    <row r="4718" spans="20:59" x14ac:dyDescent="0.25">
      <c r="T4718" s="47"/>
      <c r="U4718"/>
      <c r="V4718"/>
      <c r="W4718"/>
      <c r="X4718"/>
      <c r="Y4718" s="47"/>
      <c r="Z4718"/>
      <c r="AA4718"/>
      <c r="AJ4718" s="47"/>
      <c r="AK4718"/>
      <c r="AL4718"/>
      <c r="AM4718"/>
      <c r="AN4718"/>
      <c r="AO4718" s="47"/>
      <c r="AP4718"/>
      <c r="AQ4718"/>
      <c r="AZ4718" s="47"/>
      <c r="BA4718"/>
      <c r="BB4718"/>
      <c r="BC4718"/>
      <c r="BD4718"/>
      <c r="BE4718" s="47"/>
      <c r="BF4718"/>
      <c r="BG4718"/>
    </row>
    <row r="4719" spans="20:59" x14ac:dyDescent="0.25">
      <c r="T4719" s="47"/>
      <c r="U4719"/>
      <c r="V4719"/>
      <c r="W4719"/>
      <c r="X4719"/>
      <c r="Y4719" s="47"/>
      <c r="Z4719"/>
      <c r="AA4719"/>
      <c r="AJ4719" s="47"/>
      <c r="AK4719"/>
      <c r="AL4719"/>
      <c r="AM4719"/>
      <c r="AN4719"/>
      <c r="AO4719" s="47"/>
      <c r="AP4719"/>
      <c r="AQ4719"/>
      <c r="AZ4719" s="47"/>
      <c r="BA4719"/>
      <c r="BB4719"/>
      <c r="BC4719"/>
      <c r="BD4719"/>
      <c r="BE4719" s="47"/>
      <c r="BF4719"/>
      <c r="BG4719"/>
    </row>
    <row r="4720" spans="20:59" x14ac:dyDescent="0.25">
      <c r="T4720" s="47"/>
      <c r="U4720"/>
      <c r="V4720"/>
      <c r="W4720"/>
      <c r="X4720"/>
      <c r="Y4720" s="47"/>
      <c r="Z4720"/>
      <c r="AA4720"/>
      <c r="AJ4720" s="47"/>
      <c r="AK4720"/>
      <c r="AL4720"/>
      <c r="AM4720"/>
      <c r="AN4720"/>
      <c r="AO4720" s="47"/>
      <c r="AP4720"/>
      <c r="AQ4720"/>
      <c r="AZ4720" s="47"/>
      <c r="BA4720"/>
      <c r="BB4720"/>
      <c r="BC4720"/>
      <c r="BD4720"/>
      <c r="BE4720" s="47"/>
      <c r="BF4720"/>
      <c r="BG4720"/>
    </row>
    <row r="4721" spans="20:59" x14ac:dyDescent="0.25">
      <c r="T4721" s="47"/>
      <c r="U4721"/>
      <c r="V4721"/>
      <c r="W4721"/>
      <c r="X4721"/>
      <c r="Y4721" s="47"/>
      <c r="Z4721"/>
      <c r="AA4721"/>
      <c r="AJ4721" s="47"/>
      <c r="AK4721"/>
      <c r="AL4721"/>
      <c r="AM4721"/>
      <c r="AN4721"/>
      <c r="AO4721" s="47"/>
      <c r="AP4721"/>
      <c r="AQ4721"/>
      <c r="AZ4721" s="47"/>
      <c r="BA4721"/>
      <c r="BB4721"/>
      <c r="BC4721"/>
      <c r="BD4721"/>
      <c r="BE4721" s="47"/>
      <c r="BF4721"/>
      <c r="BG4721"/>
    </row>
    <row r="4722" spans="20:59" x14ac:dyDescent="0.25">
      <c r="T4722" s="47"/>
      <c r="U4722"/>
      <c r="V4722"/>
      <c r="W4722"/>
      <c r="X4722"/>
      <c r="Y4722" s="47"/>
      <c r="Z4722"/>
      <c r="AA4722"/>
      <c r="AJ4722" s="47"/>
      <c r="AK4722"/>
      <c r="AL4722"/>
      <c r="AM4722"/>
      <c r="AN4722"/>
      <c r="AO4722" s="47"/>
      <c r="AP4722"/>
      <c r="AQ4722"/>
      <c r="AZ4722" s="47"/>
      <c r="BA4722"/>
      <c r="BB4722"/>
      <c r="BC4722"/>
      <c r="BD4722"/>
      <c r="BE4722" s="47"/>
      <c r="BF4722"/>
      <c r="BG4722"/>
    </row>
    <row r="4723" spans="20:59" x14ac:dyDescent="0.25">
      <c r="T4723" s="47"/>
      <c r="U4723"/>
      <c r="V4723"/>
      <c r="W4723"/>
      <c r="X4723"/>
      <c r="Y4723" s="47"/>
      <c r="Z4723"/>
      <c r="AA4723"/>
      <c r="AJ4723" s="47"/>
      <c r="AK4723"/>
      <c r="AL4723"/>
      <c r="AM4723"/>
      <c r="AN4723"/>
      <c r="AO4723" s="47"/>
      <c r="AP4723"/>
      <c r="AQ4723"/>
      <c r="AZ4723" s="47"/>
      <c r="BA4723"/>
      <c r="BB4723"/>
      <c r="BC4723"/>
      <c r="BD4723"/>
      <c r="BE4723" s="47"/>
      <c r="BF4723"/>
      <c r="BG4723"/>
    </row>
    <row r="4724" spans="20:59" x14ac:dyDescent="0.25">
      <c r="T4724" s="47"/>
      <c r="U4724"/>
      <c r="V4724"/>
      <c r="W4724"/>
      <c r="X4724"/>
      <c r="Y4724" s="47"/>
      <c r="Z4724"/>
      <c r="AA4724"/>
      <c r="AJ4724" s="47"/>
      <c r="AK4724"/>
      <c r="AL4724"/>
      <c r="AM4724"/>
      <c r="AN4724"/>
      <c r="AO4724" s="47"/>
      <c r="AP4724"/>
      <c r="AQ4724"/>
      <c r="AZ4724" s="47"/>
      <c r="BA4724"/>
      <c r="BB4724"/>
      <c r="BC4724"/>
      <c r="BD4724"/>
      <c r="BE4724" s="47"/>
      <c r="BF4724"/>
      <c r="BG4724"/>
    </row>
    <row r="4725" spans="20:59" x14ac:dyDescent="0.25">
      <c r="T4725" s="47"/>
      <c r="U4725"/>
      <c r="V4725"/>
      <c r="W4725"/>
      <c r="X4725"/>
      <c r="Y4725" s="47"/>
      <c r="Z4725"/>
      <c r="AA4725"/>
      <c r="AJ4725" s="47"/>
      <c r="AK4725"/>
      <c r="AL4725"/>
      <c r="AM4725"/>
      <c r="AN4725"/>
      <c r="AO4725" s="47"/>
      <c r="AP4725"/>
      <c r="AQ4725"/>
      <c r="AZ4725" s="47"/>
      <c r="BA4725"/>
      <c r="BB4725"/>
      <c r="BC4725"/>
      <c r="BD4725"/>
      <c r="BE4725" s="47"/>
      <c r="BF4725"/>
      <c r="BG4725"/>
    </row>
    <row r="4726" spans="20:59" x14ac:dyDescent="0.25">
      <c r="T4726" s="47"/>
      <c r="U4726"/>
      <c r="V4726"/>
      <c r="W4726"/>
      <c r="X4726"/>
      <c r="Y4726" s="47"/>
      <c r="Z4726"/>
      <c r="AA4726"/>
      <c r="AJ4726" s="47"/>
      <c r="AK4726"/>
      <c r="AL4726"/>
      <c r="AM4726"/>
      <c r="AN4726"/>
      <c r="AO4726" s="47"/>
      <c r="AP4726"/>
      <c r="AQ4726"/>
      <c r="AZ4726" s="47"/>
      <c r="BA4726"/>
      <c r="BB4726"/>
      <c r="BC4726"/>
      <c r="BD4726"/>
      <c r="BE4726" s="47"/>
      <c r="BF4726"/>
      <c r="BG4726"/>
    </row>
    <row r="4727" spans="20:59" x14ac:dyDescent="0.25">
      <c r="T4727" s="47"/>
      <c r="U4727"/>
      <c r="V4727"/>
      <c r="W4727"/>
      <c r="X4727"/>
      <c r="Y4727" s="47"/>
      <c r="Z4727"/>
      <c r="AA4727"/>
      <c r="AJ4727" s="47"/>
      <c r="AK4727"/>
      <c r="AL4727"/>
      <c r="AM4727"/>
      <c r="AN4727"/>
      <c r="AO4727" s="47"/>
      <c r="AP4727"/>
      <c r="AQ4727"/>
      <c r="AZ4727" s="47"/>
      <c r="BA4727"/>
      <c r="BB4727"/>
      <c r="BC4727"/>
      <c r="BD4727"/>
      <c r="BE4727" s="47"/>
      <c r="BF4727"/>
      <c r="BG4727"/>
    </row>
    <row r="4728" spans="20:59" x14ac:dyDescent="0.25">
      <c r="T4728" s="47"/>
      <c r="U4728"/>
      <c r="V4728"/>
      <c r="W4728"/>
      <c r="X4728"/>
      <c r="Y4728" s="47"/>
      <c r="Z4728"/>
      <c r="AA4728"/>
      <c r="AJ4728" s="47"/>
      <c r="AK4728"/>
      <c r="AL4728"/>
      <c r="AM4728"/>
      <c r="AN4728"/>
      <c r="AO4728" s="47"/>
      <c r="AP4728"/>
      <c r="AQ4728"/>
      <c r="AZ4728" s="47"/>
      <c r="BA4728"/>
      <c r="BB4728"/>
      <c r="BC4728"/>
      <c r="BD4728"/>
      <c r="BE4728" s="47"/>
      <c r="BF4728"/>
      <c r="BG4728"/>
    </row>
    <row r="4729" spans="20:59" x14ac:dyDescent="0.25">
      <c r="T4729" s="47"/>
      <c r="U4729"/>
      <c r="V4729"/>
      <c r="W4729"/>
      <c r="X4729"/>
      <c r="Y4729" s="47"/>
      <c r="Z4729"/>
      <c r="AA4729"/>
      <c r="AJ4729" s="47"/>
      <c r="AK4729"/>
      <c r="AL4729"/>
      <c r="AM4729"/>
      <c r="AN4729"/>
      <c r="AO4729" s="47"/>
      <c r="AP4729"/>
      <c r="AQ4729"/>
      <c r="AZ4729" s="47"/>
      <c r="BA4729"/>
      <c r="BB4729"/>
      <c r="BC4729"/>
      <c r="BD4729"/>
      <c r="BE4729" s="47"/>
      <c r="BF4729"/>
      <c r="BG4729"/>
    </row>
    <row r="4730" spans="20:59" x14ac:dyDescent="0.25">
      <c r="T4730" s="47"/>
      <c r="U4730"/>
      <c r="V4730"/>
      <c r="W4730"/>
      <c r="X4730"/>
      <c r="Y4730" s="47"/>
      <c r="Z4730"/>
      <c r="AA4730"/>
      <c r="AJ4730" s="47"/>
      <c r="AK4730"/>
      <c r="AL4730"/>
      <c r="AM4730"/>
      <c r="AN4730"/>
      <c r="AO4730" s="47"/>
      <c r="AP4730"/>
      <c r="AQ4730"/>
      <c r="AZ4730" s="47"/>
      <c r="BA4730"/>
      <c r="BB4730"/>
      <c r="BC4730"/>
      <c r="BD4730"/>
      <c r="BE4730" s="47"/>
      <c r="BF4730"/>
      <c r="BG4730"/>
    </row>
    <row r="4731" spans="20:59" x14ac:dyDescent="0.25">
      <c r="T4731" s="47"/>
      <c r="U4731"/>
      <c r="V4731"/>
      <c r="W4731"/>
      <c r="X4731"/>
      <c r="Y4731" s="47"/>
      <c r="Z4731"/>
      <c r="AA4731"/>
      <c r="AJ4731" s="47"/>
      <c r="AK4731"/>
      <c r="AL4731"/>
      <c r="AM4731"/>
      <c r="AN4731"/>
      <c r="AO4731" s="47"/>
      <c r="AP4731"/>
      <c r="AQ4731"/>
      <c r="AZ4731" s="47"/>
      <c r="BA4731"/>
      <c r="BB4731"/>
      <c r="BC4731"/>
      <c r="BD4731"/>
      <c r="BE4731" s="47"/>
      <c r="BF4731"/>
      <c r="BG4731"/>
    </row>
    <row r="4732" spans="20:59" x14ac:dyDescent="0.25">
      <c r="T4732" s="47"/>
      <c r="U4732"/>
      <c r="V4732"/>
      <c r="W4732"/>
      <c r="X4732"/>
      <c r="Y4732" s="47"/>
      <c r="Z4732"/>
      <c r="AA4732"/>
      <c r="AJ4732" s="47"/>
      <c r="AK4732"/>
      <c r="AL4732"/>
      <c r="AM4732"/>
      <c r="AN4732"/>
      <c r="AO4732" s="47"/>
      <c r="AP4732"/>
      <c r="AQ4732"/>
      <c r="AZ4732" s="47"/>
      <c r="BA4732"/>
      <c r="BB4732"/>
      <c r="BC4732"/>
      <c r="BD4732"/>
      <c r="BE4732" s="47"/>
      <c r="BF4732"/>
      <c r="BG4732"/>
    </row>
    <row r="4733" spans="20:59" x14ac:dyDescent="0.25">
      <c r="T4733" s="47"/>
      <c r="U4733"/>
      <c r="V4733"/>
      <c r="W4733"/>
      <c r="X4733"/>
      <c r="Y4733" s="47"/>
      <c r="Z4733"/>
      <c r="AA4733"/>
      <c r="AJ4733" s="47"/>
      <c r="AK4733"/>
      <c r="AL4733"/>
      <c r="AM4733"/>
      <c r="AN4733"/>
      <c r="AO4733" s="47"/>
      <c r="AP4733"/>
      <c r="AQ4733"/>
      <c r="AZ4733" s="47"/>
      <c r="BA4733"/>
      <c r="BB4733"/>
      <c r="BC4733"/>
      <c r="BD4733"/>
      <c r="BE4733" s="47"/>
      <c r="BF4733"/>
      <c r="BG4733"/>
    </row>
    <row r="4734" spans="20:59" x14ac:dyDescent="0.25">
      <c r="T4734" s="47"/>
      <c r="U4734"/>
      <c r="V4734"/>
      <c r="W4734"/>
      <c r="X4734"/>
      <c r="Y4734" s="47"/>
      <c r="Z4734"/>
      <c r="AA4734"/>
      <c r="AJ4734" s="47"/>
      <c r="AK4734"/>
      <c r="AL4734"/>
      <c r="AM4734"/>
      <c r="AN4734"/>
      <c r="AO4734" s="47"/>
      <c r="AP4734"/>
      <c r="AQ4734"/>
      <c r="AZ4734" s="47"/>
      <c r="BA4734"/>
      <c r="BB4734"/>
      <c r="BC4734"/>
      <c r="BD4734"/>
      <c r="BE4734" s="47"/>
      <c r="BF4734"/>
      <c r="BG4734"/>
    </row>
    <row r="4735" spans="20:59" x14ac:dyDescent="0.25">
      <c r="T4735" s="47"/>
      <c r="U4735"/>
      <c r="V4735"/>
      <c r="W4735"/>
      <c r="X4735"/>
      <c r="Y4735" s="47"/>
      <c r="Z4735"/>
      <c r="AA4735"/>
      <c r="AJ4735" s="47"/>
      <c r="AK4735"/>
      <c r="AL4735"/>
      <c r="AM4735"/>
      <c r="AN4735"/>
      <c r="AO4735" s="47"/>
      <c r="AP4735"/>
      <c r="AQ4735"/>
      <c r="AZ4735" s="47"/>
      <c r="BA4735"/>
      <c r="BB4735"/>
      <c r="BC4735"/>
      <c r="BD4735"/>
      <c r="BE4735" s="47"/>
      <c r="BF4735"/>
      <c r="BG4735"/>
    </row>
    <row r="4736" spans="20:59" x14ac:dyDescent="0.25">
      <c r="T4736" s="47"/>
      <c r="U4736"/>
      <c r="V4736"/>
      <c r="W4736"/>
      <c r="X4736"/>
      <c r="Y4736" s="47"/>
      <c r="Z4736"/>
      <c r="AA4736"/>
      <c r="AJ4736" s="47"/>
      <c r="AK4736"/>
      <c r="AL4736"/>
      <c r="AM4736"/>
      <c r="AN4736"/>
      <c r="AO4736" s="47"/>
      <c r="AP4736"/>
      <c r="AQ4736"/>
      <c r="AZ4736" s="47"/>
      <c r="BA4736"/>
      <c r="BB4736"/>
      <c r="BC4736"/>
      <c r="BD4736"/>
      <c r="BE4736" s="47"/>
      <c r="BF4736"/>
      <c r="BG4736"/>
    </row>
    <row r="4737" spans="20:59" x14ac:dyDescent="0.25">
      <c r="T4737" s="47"/>
      <c r="U4737"/>
      <c r="V4737"/>
      <c r="W4737"/>
      <c r="X4737"/>
      <c r="Y4737" s="47"/>
      <c r="Z4737"/>
      <c r="AA4737"/>
      <c r="AJ4737" s="47"/>
      <c r="AK4737"/>
      <c r="AL4737"/>
      <c r="AM4737"/>
      <c r="AN4737"/>
      <c r="AO4737" s="47"/>
      <c r="AP4737"/>
      <c r="AQ4737"/>
      <c r="AZ4737" s="47"/>
      <c r="BA4737"/>
      <c r="BB4737"/>
      <c r="BC4737"/>
      <c r="BD4737"/>
      <c r="BE4737" s="47"/>
      <c r="BF4737"/>
      <c r="BG4737"/>
    </row>
    <row r="4738" spans="20:59" x14ac:dyDescent="0.25">
      <c r="T4738" s="47"/>
      <c r="U4738"/>
      <c r="V4738"/>
      <c r="W4738"/>
      <c r="X4738"/>
      <c r="Y4738" s="47"/>
      <c r="Z4738"/>
      <c r="AA4738"/>
      <c r="AJ4738" s="47"/>
      <c r="AK4738"/>
      <c r="AL4738"/>
      <c r="AM4738"/>
      <c r="AN4738"/>
      <c r="AO4738" s="47"/>
      <c r="AP4738"/>
      <c r="AQ4738"/>
      <c r="AZ4738" s="47"/>
      <c r="BA4738"/>
      <c r="BB4738"/>
      <c r="BC4738"/>
      <c r="BD4738"/>
      <c r="BE4738" s="47"/>
      <c r="BF4738"/>
      <c r="BG4738"/>
    </row>
    <row r="4739" spans="20:59" x14ac:dyDescent="0.25">
      <c r="T4739" s="47"/>
      <c r="U4739"/>
      <c r="V4739"/>
      <c r="W4739"/>
      <c r="X4739"/>
      <c r="Y4739" s="47"/>
      <c r="Z4739"/>
      <c r="AA4739"/>
      <c r="AJ4739" s="47"/>
      <c r="AK4739"/>
      <c r="AL4739"/>
      <c r="AM4739"/>
      <c r="AN4739"/>
      <c r="AO4739" s="47"/>
      <c r="AP4739"/>
      <c r="AQ4739"/>
      <c r="AZ4739" s="47"/>
      <c r="BA4739"/>
      <c r="BB4739"/>
      <c r="BC4739"/>
      <c r="BD4739"/>
      <c r="BE4739" s="47"/>
      <c r="BF4739"/>
      <c r="BG4739"/>
    </row>
    <row r="4740" spans="20:59" x14ac:dyDescent="0.25">
      <c r="T4740" s="47"/>
      <c r="U4740"/>
      <c r="V4740"/>
      <c r="W4740"/>
      <c r="X4740"/>
      <c r="Y4740" s="47"/>
      <c r="Z4740"/>
      <c r="AA4740"/>
      <c r="AJ4740" s="47"/>
      <c r="AK4740"/>
      <c r="AL4740"/>
      <c r="AM4740"/>
      <c r="AN4740"/>
      <c r="AO4740" s="47"/>
      <c r="AP4740"/>
      <c r="AQ4740"/>
      <c r="AZ4740" s="47"/>
      <c r="BA4740"/>
      <c r="BB4740"/>
      <c r="BC4740"/>
      <c r="BD4740"/>
      <c r="BE4740" s="47"/>
      <c r="BF4740"/>
      <c r="BG4740"/>
    </row>
    <row r="4741" spans="20:59" x14ac:dyDescent="0.25">
      <c r="T4741" s="47"/>
      <c r="U4741"/>
      <c r="V4741"/>
      <c r="W4741"/>
      <c r="X4741"/>
      <c r="Y4741" s="47"/>
      <c r="Z4741"/>
      <c r="AA4741"/>
      <c r="AJ4741" s="47"/>
      <c r="AK4741"/>
      <c r="AL4741"/>
      <c r="AM4741"/>
      <c r="AN4741"/>
      <c r="AO4741" s="47"/>
      <c r="AP4741"/>
      <c r="AQ4741"/>
      <c r="AZ4741" s="47"/>
      <c r="BA4741"/>
      <c r="BB4741"/>
      <c r="BC4741"/>
      <c r="BD4741"/>
      <c r="BE4741" s="47"/>
      <c r="BF4741"/>
      <c r="BG4741"/>
    </row>
    <row r="4742" spans="20:59" x14ac:dyDescent="0.25">
      <c r="T4742" s="47"/>
      <c r="U4742"/>
      <c r="V4742"/>
      <c r="W4742"/>
      <c r="X4742"/>
      <c r="Y4742" s="47"/>
      <c r="Z4742"/>
      <c r="AA4742"/>
      <c r="AJ4742" s="47"/>
      <c r="AK4742"/>
      <c r="AL4742"/>
      <c r="AM4742"/>
      <c r="AN4742"/>
      <c r="AO4742" s="47"/>
      <c r="AP4742"/>
      <c r="AQ4742"/>
      <c r="AZ4742" s="47"/>
      <c r="BA4742"/>
      <c r="BB4742"/>
      <c r="BC4742"/>
      <c r="BD4742"/>
      <c r="BE4742" s="47"/>
      <c r="BF4742"/>
      <c r="BG4742"/>
    </row>
    <row r="4743" spans="20:59" x14ac:dyDescent="0.25">
      <c r="T4743" s="47"/>
      <c r="U4743"/>
      <c r="V4743"/>
      <c r="W4743"/>
      <c r="X4743"/>
      <c r="Y4743" s="47"/>
      <c r="Z4743"/>
      <c r="AA4743"/>
      <c r="AJ4743" s="47"/>
      <c r="AK4743"/>
      <c r="AL4743"/>
      <c r="AM4743"/>
      <c r="AN4743"/>
      <c r="AO4743" s="47"/>
      <c r="AP4743"/>
      <c r="AQ4743"/>
      <c r="AZ4743" s="47"/>
      <c r="BA4743"/>
      <c r="BB4743"/>
      <c r="BC4743"/>
      <c r="BD4743"/>
      <c r="BE4743" s="47"/>
      <c r="BF4743"/>
      <c r="BG4743"/>
    </row>
    <row r="4744" spans="20:59" x14ac:dyDescent="0.25">
      <c r="T4744" s="47"/>
      <c r="U4744"/>
      <c r="V4744"/>
      <c r="W4744"/>
      <c r="X4744"/>
      <c r="Y4744" s="47"/>
      <c r="Z4744"/>
      <c r="AA4744"/>
      <c r="AJ4744" s="47"/>
      <c r="AK4744"/>
      <c r="AL4744"/>
      <c r="AM4744"/>
      <c r="AN4744"/>
      <c r="AO4744" s="47"/>
      <c r="AP4744"/>
      <c r="AQ4744"/>
      <c r="AZ4744" s="47"/>
      <c r="BA4744"/>
      <c r="BB4744"/>
      <c r="BC4744"/>
      <c r="BD4744"/>
      <c r="BE4744" s="47"/>
      <c r="BF4744"/>
      <c r="BG4744"/>
    </row>
    <row r="4745" spans="20:59" x14ac:dyDescent="0.25">
      <c r="T4745" s="47"/>
      <c r="U4745"/>
      <c r="V4745"/>
      <c r="W4745"/>
      <c r="X4745"/>
      <c r="Y4745" s="47"/>
      <c r="Z4745"/>
      <c r="AA4745"/>
      <c r="AJ4745" s="47"/>
      <c r="AK4745"/>
      <c r="AL4745"/>
      <c r="AM4745"/>
      <c r="AN4745"/>
      <c r="AO4745" s="47"/>
      <c r="AP4745"/>
      <c r="AQ4745"/>
      <c r="AZ4745" s="47"/>
      <c r="BA4745"/>
      <c r="BB4745"/>
      <c r="BC4745"/>
      <c r="BD4745"/>
      <c r="BE4745" s="47"/>
      <c r="BF4745"/>
      <c r="BG4745"/>
    </row>
    <row r="4746" spans="20:59" x14ac:dyDescent="0.25">
      <c r="T4746" s="47"/>
      <c r="U4746"/>
      <c r="V4746"/>
      <c r="W4746"/>
      <c r="X4746"/>
      <c r="Y4746" s="47"/>
      <c r="Z4746"/>
      <c r="AA4746"/>
      <c r="AJ4746" s="47"/>
      <c r="AK4746"/>
      <c r="AL4746"/>
      <c r="AM4746"/>
      <c r="AN4746"/>
      <c r="AO4746" s="47"/>
      <c r="AP4746"/>
      <c r="AQ4746"/>
      <c r="AZ4746" s="47"/>
      <c r="BA4746"/>
      <c r="BB4746"/>
      <c r="BC4746"/>
      <c r="BD4746"/>
      <c r="BE4746" s="47"/>
      <c r="BF4746"/>
      <c r="BG4746"/>
    </row>
    <row r="4747" spans="20:59" x14ac:dyDescent="0.25">
      <c r="T4747" s="47"/>
      <c r="U4747"/>
      <c r="V4747"/>
      <c r="W4747"/>
      <c r="X4747"/>
      <c r="Y4747" s="47"/>
      <c r="Z4747"/>
      <c r="AA4747"/>
      <c r="AJ4747" s="47"/>
      <c r="AK4747"/>
      <c r="AL4747"/>
      <c r="AM4747"/>
      <c r="AN4747"/>
      <c r="AO4747" s="47"/>
      <c r="AP4747"/>
      <c r="AQ4747"/>
      <c r="AZ4747" s="47"/>
      <c r="BA4747"/>
      <c r="BB4747"/>
      <c r="BC4747"/>
      <c r="BD4747"/>
      <c r="BE4747" s="47"/>
      <c r="BF4747"/>
      <c r="BG4747"/>
    </row>
    <row r="4748" spans="20:59" x14ac:dyDescent="0.25">
      <c r="T4748" s="47"/>
      <c r="U4748"/>
      <c r="V4748"/>
      <c r="W4748"/>
      <c r="X4748"/>
      <c r="Y4748" s="47"/>
      <c r="Z4748"/>
      <c r="AA4748"/>
      <c r="AJ4748" s="47"/>
      <c r="AK4748"/>
      <c r="AL4748"/>
      <c r="AM4748"/>
      <c r="AN4748"/>
      <c r="AO4748" s="47"/>
      <c r="AP4748"/>
      <c r="AQ4748"/>
      <c r="AZ4748" s="47"/>
      <c r="BA4748"/>
      <c r="BB4748"/>
      <c r="BC4748"/>
      <c r="BD4748"/>
      <c r="BE4748" s="47"/>
      <c r="BF4748"/>
      <c r="BG4748"/>
    </row>
    <row r="4749" spans="20:59" x14ac:dyDescent="0.25">
      <c r="T4749" s="47"/>
      <c r="U4749"/>
      <c r="V4749"/>
      <c r="W4749"/>
      <c r="X4749"/>
      <c r="Y4749" s="47"/>
      <c r="Z4749"/>
      <c r="AA4749"/>
      <c r="AJ4749" s="47"/>
      <c r="AK4749"/>
      <c r="AL4749"/>
      <c r="AM4749"/>
      <c r="AN4749"/>
      <c r="AO4749" s="47"/>
      <c r="AP4749"/>
      <c r="AQ4749"/>
      <c r="AZ4749" s="47"/>
      <c r="BA4749"/>
      <c r="BB4749"/>
      <c r="BC4749"/>
      <c r="BD4749"/>
      <c r="BE4749" s="47"/>
      <c r="BF4749"/>
      <c r="BG4749"/>
    </row>
    <row r="4750" spans="20:59" x14ac:dyDescent="0.25">
      <c r="T4750" s="47"/>
      <c r="U4750"/>
      <c r="V4750"/>
      <c r="W4750"/>
      <c r="X4750"/>
      <c r="Y4750" s="47"/>
      <c r="Z4750"/>
      <c r="AA4750"/>
      <c r="AJ4750" s="47"/>
      <c r="AK4750"/>
      <c r="AL4750"/>
      <c r="AM4750"/>
      <c r="AN4750"/>
      <c r="AO4750" s="47"/>
      <c r="AP4750"/>
      <c r="AQ4750"/>
      <c r="AZ4750" s="47"/>
      <c r="BA4750"/>
      <c r="BB4750"/>
      <c r="BC4750"/>
      <c r="BD4750"/>
      <c r="BE4750" s="47"/>
      <c r="BF4750"/>
      <c r="BG4750"/>
    </row>
    <row r="4751" spans="20:59" x14ac:dyDescent="0.25">
      <c r="T4751" s="47"/>
      <c r="U4751"/>
      <c r="V4751"/>
      <c r="W4751"/>
      <c r="X4751"/>
      <c r="Y4751" s="47"/>
      <c r="Z4751"/>
      <c r="AA4751"/>
      <c r="AJ4751" s="47"/>
      <c r="AK4751"/>
      <c r="AL4751"/>
      <c r="AM4751"/>
      <c r="AN4751"/>
      <c r="AO4751" s="47"/>
      <c r="AP4751"/>
      <c r="AQ4751"/>
      <c r="AZ4751" s="47"/>
      <c r="BA4751"/>
      <c r="BB4751"/>
      <c r="BC4751"/>
      <c r="BD4751"/>
      <c r="BE4751" s="47"/>
      <c r="BF4751"/>
      <c r="BG4751"/>
    </row>
    <row r="4752" spans="20:59" x14ac:dyDescent="0.25">
      <c r="T4752" s="47"/>
      <c r="U4752"/>
      <c r="V4752"/>
      <c r="W4752"/>
      <c r="X4752"/>
      <c r="Y4752" s="47"/>
      <c r="Z4752"/>
      <c r="AA4752"/>
      <c r="AJ4752" s="47"/>
      <c r="AK4752"/>
      <c r="AL4752"/>
      <c r="AM4752"/>
      <c r="AN4752"/>
      <c r="AO4752" s="47"/>
      <c r="AP4752"/>
      <c r="AQ4752"/>
      <c r="AZ4752" s="47"/>
      <c r="BA4752"/>
      <c r="BB4752"/>
      <c r="BC4752"/>
      <c r="BD4752"/>
      <c r="BE4752" s="47"/>
      <c r="BF4752"/>
      <c r="BG4752"/>
    </row>
    <row r="4753" spans="20:59" x14ac:dyDescent="0.25">
      <c r="T4753" s="47"/>
      <c r="U4753"/>
      <c r="V4753"/>
      <c r="W4753"/>
      <c r="X4753"/>
      <c r="Y4753" s="47"/>
      <c r="Z4753"/>
      <c r="AA4753"/>
      <c r="AJ4753" s="47"/>
      <c r="AK4753"/>
      <c r="AL4753"/>
      <c r="AM4753"/>
      <c r="AN4753"/>
      <c r="AO4753" s="47"/>
      <c r="AP4753"/>
      <c r="AQ4753"/>
      <c r="AZ4753" s="47"/>
      <c r="BA4753"/>
      <c r="BB4753"/>
      <c r="BC4753"/>
      <c r="BD4753"/>
      <c r="BE4753" s="47"/>
      <c r="BF4753"/>
      <c r="BG4753"/>
    </row>
    <row r="4754" spans="20:59" x14ac:dyDescent="0.25">
      <c r="T4754" s="47"/>
      <c r="U4754"/>
      <c r="V4754"/>
      <c r="W4754"/>
      <c r="X4754"/>
      <c r="Y4754" s="47"/>
      <c r="Z4754"/>
      <c r="AA4754"/>
      <c r="AJ4754" s="47"/>
      <c r="AK4754"/>
      <c r="AL4754"/>
      <c r="AM4754"/>
      <c r="AN4754"/>
      <c r="AO4754" s="47"/>
      <c r="AP4754"/>
      <c r="AQ4754"/>
      <c r="AZ4754" s="47"/>
      <c r="BA4754"/>
      <c r="BB4754"/>
      <c r="BC4754"/>
      <c r="BD4754"/>
      <c r="BE4754" s="47"/>
      <c r="BF4754"/>
      <c r="BG4754"/>
    </row>
    <row r="4755" spans="20:59" x14ac:dyDescent="0.25">
      <c r="T4755" s="47"/>
      <c r="U4755"/>
      <c r="V4755"/>
      <c r="W4755"/>
      <c r="X4755"/>
      <c r="Y4755" s="47"/>
      <c r="Z4755"/>
      <c r="AA4755"/>
      <c r="AJ4755" s="47"/>
      <c r="AK4755"/>
      <c r="AL4755"/>
      <c r="AM4755"/>
      <c r="AN4755"/>
      <c r="AO4755" s="47"/>
      <c r="AP4755"/>
      <c r="AQ4755"/>
      <c r="AZ4755" s="47"/>
      <c r="BA4755"/>
      <c r="BB4755"/>
      <c r="BC4755"/>
      <c r="BD4755"/>
      <c r="BE4755" s="47"/>
      <c r="BF4755"/>
      <c r="BG4755"/>
    </row>
    <row r="4756" spans="20:59" x14ac:dyDescent="0.25">
      <c r="T4756" s="47"/>
      <c r="U4756"/>
      <c r="V4756"/>
      <c r="W4756"/>
      <c r="X4756"/>
      <c r="Y4756" s="47"/>
      <c r="Z4756"/>
      <c r="AA4756"/>
      <c r="AJ4756" s="47"/>
      <c r="AK4756"/>
      <c r="AL4756"/>
      <c r="AM4756"/>
      <c r="AN4756"/>
      <c r="AO4756" s="47"/>
      <c r="AP4756"/>
      <c r="AQ4756"/>
      <c r="AZ4756" s="47"/>
      <c r="BA4756"/>
      <c r="BB4756"/>
      <c r="BC4756"/>
      <c r="BD4756"/>
      <c r="BE4756" s="47"/>
      <c r="BF4756"/>
      <c r="BG4756"/>
    </row>
    <row r="4757" spans="20:59" x14ac:dyDescent="0.25">
      <c r="T4757" s="47"/>
      <c r="U4757"/>
      <c r="V4757"/>
      <c r="W4757"/>
      <c r="X4757"/>
      <c r="Y4757" s="47"/>
      <c r="Z4757"/>
      <c r="AA4757"/>
      <c r="AJ4757" s="47"/>
      <c r="AK4757"/>
      <c r="AL4757"/>
      <c r="AM4757"/>
      <c r="AN4757"/>
      <c r="AO4757" s="47"/>
      <c r="AP4757"/>
      <c r="AQ4757"/>
      <c r="AZ4757" s="47"/>
      <c r="BA4757"/>
      <c r="BB4757"/>
      <c r="BC4757"/>
      <c r="BD4757"/>
      <c r="BE4757" s="47"/>
      <c r="BF4757"/>
      <c r="BG4757"/>
    </row>
    <row r="4758" spans="20:59" x14ac:dyDescent="0.25">
      <c r="T4758" s="47"/>
      <c r="U4758"/>
      <c r="V4758"/>
      <c r="W4758"/>
      <c r="X4758"/>
      <c r="Y4758" s="47"/>
      <c r="Z4758"/>
      <c r="AA4758"/>
      <c r="AJ4758" s="47"/>
      <c r="AK4758"/>
      <c r="AL4758"/>
      <c r="AM4758"/>
      <c r="AN4758"/>
      <c r="AO4758" s="47"/>
      <c r="AP4758"/>
      <c r="AQ4758"/>
      <c r="AZ4758" s="47"/>
      <c r="BA4758"/>
      <c r="BB4758"/>
      <c r="BC4758"/>
      <c r="BD4758"/>
      <c r="BE4758" s="47"/>
      <c r="BF4758"/>
      <c r="BG4758"/>
    </row>
    <row r="4759" spans="20:59" x14ac:dyDescent="0.25">
      <c r="T4759" s="47"/>
      <c r="U4759"/>
      <c r="V4759"/>
      <c r="W4759"/>
      <c r="X4759"/>
      <c r="Y4759" s="47"/>
      <c r="Z4759"/>
      <c r="AA4759"/>
      <c r="AJ4759" s="47"/>
      <c r="AK4759"/>
      <c r="AL4759"/>
      <c r="AM4759"/>
      <c r="AN4759"/>
      <c r="AO4759" s="47"/>
      <c r="AP4759"/>
      <c r="AQ4759"/>
      <c r="AZ4759" s="47"/>
      <c r="BA4759"/>
      <c r="BB4759"/>
      <c r="BC4759"/>
      <c r="BD4759"/>
      <c r="BE4759" s="47"/>
      <c r="BF4759"/>
      <c r="BG4759"/>
    </row>
    <row r="4760" spans="20:59" x14ac:dyDescent="0.25">
      <c r="T4760" s="47"/>
      <c r="U4760"/>
      <c r="V4760"/>
      <c r="W4760"/>
      <c r="X4760"/>
      <c r="Y4760" s="47"/>
      <c r="Z4760"/>
      <c r="AA4760"/>
      <c r="AJ4760" s="47"/>
      <c r="AK4760"/>
      <c r="AL4760"/>
      <c r="AM4760"/>
      <c r="AN4760"/>
      <c r="AO4760" s="47"/>
      <c r="AP4760"/>
      <c r="AQ4760"/>
      <c r="AZ4760" s="47"/>
      <c r="BA4760"/>
      <c r="BB4760"/>
      <c r="BC4760"/>
      <c r="BD4760"/>
      <c r="BE4760" s="47"/>
      <c r="BF4760"/>
      <c r="BG4760"/>
    </row>
    <row r="4761" spans="20:59" x14ac:dyDescent="0.25">
      <c r="T4761" s="47"/>
      <c r="U4761"/>
      <c r="V4761"/>
      <c r="W4761"/>
      <c r="X4761"/>
      <c r="Y4761" s="47"/>
      <c r="Z4761"/>
      <c r="AA4761"/>
      <c r="AJ4761" s="47"/>
      <c r="AK4761"/>
      <c r="AL4761"/>
      <c r="AM4761"/>
      <c r="AN4761"/>
      <c r="AO4761" s="47"/>
      <c r="AP4761"/>
      <c r="AQ4761"/>
      <c r="AZ4761" s="47"/>
      <c r="BA4761"/>
      <c r="BB4761"/>
      <c r="BC4761"/>
      <c r="BD4761"/>
      <c r="BE4761" s="47"/>
      <c r="BF4761"/>
      <c r="BG4761"/>
    </row>
    <row r="4762" spans="20:59" x14ac:dyDescent="0.25">
      <c r="T4762" s="47"/>
      <c r="U4762"/>
      <c r="V4762"/>
      <c r="W4762"/>
      <c r="X4762"/>
      <c r="Y4762" s="47"/>
      <c r="Z4762"/>
      <c r="AA4762"/>
      <c r="AJ4762" s="47"/>
      <c r="AK4762"/>
      <c r="AL4762"/>
      <c r="AM4762"/>
      <c r="AN4762"/>
      <c r="AO4762" s="47"/>
      <c r="AP4762"/>
      <c r="AQ4762"/>
      <c r="AZ4762" s="47"/>
      <c r="BA4762"/>
      <c r="BB4762"/>
      <c r="BC4762"/>
      <c r="BD4762"/>
      <c r="BE4762" s="47"/>
      <c r="BF4762"/>
      <c r="BG4762"/>
    </row>
    <row r="4763" spans="20:59" x14ac:dyDescent="0.25">
      <c r="T4763" s="47"/>
      <c r="U4763"/>
      <c r="V4763"/>
      <c r="W4763"/>
      <c r="X4763"/>
      <c r="Y4763" s="47"/>
      <c r="Z4763"/>
      <c r="AA4763"/>
      <c r="AJ4763" s="47"/>
      <c r="AK4763"/>
      <c r="AL4763"/>
      <c r="AM4763"/>
      <c r="AN4763"/>
      <c r="AO4763" s="47"/>
      <c r="AP4763"/>
      <c r="AQ4763"/>
      <c r="AZ4763" s="47"/>
      <c r="BA4763"/>
      <c r="BB4763"/>
      <c r="BC4763"/>
      <c r="BD4763"/>
      <c r="BE4763" s="47"/>
      <c r="BF4763"/>
      <c r="BG4763"/>
    </row>
    <row r="4764" spans="20:59" x14ac:dyDescent="0.25">
      <c r="T4764" s="47"/>
      <c r="U4764"/>
      <c r="V4764"/>
      <c r="W4764"/>
      <c r="X4764"/>
      <c r="Y4764" s="47"/>
      <c r="Z4764"/>
      <c r="AA4764"/>
      <c r="AJ4764" s="47"/>
      <c r="AK4764"/>
      <c r="AL4764"/>
      <c r="AM4764"/>
      <c r="AN4764"/>
      <c r="AO4764" s="47"/>
      <c r="AP4764"/>
      <c r="AQ4764"/>
      <c r="AZ4764" s="47"/>
      <c r="BA4764"/>
      <c r="BB4764"/>
      <c r="BC4764"/>
      <c r="BD4764"/>
      <c r="BE4764" s="47"/>
      <c r="BF4764"/>
      <c r="BG4764"/>
    </row>
    <row r="4765" spans="20:59" x14ac:dyDescent="0.25">
      <c r="T4765" s="47"/>
      <c r="U4765"/>
      <c r="V4765"/>
      <c r="W4765"/>
      <c r="X4765"/>
      <c r="Y4765" s="47"/>
      <c r="Z4765"/>
      <c r="AA4765"/>
      <c r="AJ4765" s="47"/>
      <c r="AK4765"/>
      <c r="AL4765"/>
      <c r="AM4765"/>
      <c r="AN4765"/>
      <c r="AO4765" s="47"/>
      <c r="AP4765"/>
      <c r="AQ4765"/>
      <c r="AZ4765" s="47"/>
      <c r="BA4765"/>
      <c r="BB4765"/>
      <c r="BC4765"/>
      <c r="BD4765"/>
      <c r="BE4765" s="47"/>
      <c r="BF4765"/>
      <c r="BG4765"/>
    </row>
    <row r="4766" spans="20:59" x14ac:dyDescent="0.25">
      <c r="T4766" s="47"/>
      <c r="U4766"/>
      <c r="V4766"/>
      <c r="W4766"/>
      <c r="X4766"/>
      <c r="Y4766" s="47"/>
      <c r="Z4766"/>
      <c r="AA4766"/>
      <c r="AJ4766" s="47"/>
      <c r="AK4766"/>
      <c r="AL4766"/>
      <c r="AM4766"/>
      <c r="AN4766"/>
      <c r="AO4766" s="47"/>
      <c r="AP4766"/>
      <c r="AQ4766"/>
      <c r="AZ4766" s="47"/>
      <c r="BA4766"/>
      <c r="BB4766"/>
      <c r="BC4766"/>
      <c r="BD4766"/>
      <c r="BE4766" s="47"/>
      <c r="BF4766"/>
      <c r="BG4766"/>
    </row>
    <row r="4767" spans="20:59" x14ac:dyDescent="0.25">
      <c r="T4767" s="47"/>
      <c r="U4767"/>
      <c r="V4767"/>
      <c r="W4767"/>
      <c r="X4767"/>
      <c r="Y4767" s="47"/>
      <c r="Z4767"/>
      <c r="AA4767"/>
      <c r="AJ4767" s="47"/>
      <c r="AK4767"/>
      <c r="AL4767"/>
      <c r="AM4767"/>
      <c r="AN4767"/>
      <c r="AO4767" s="47"/>
      <c r="AP4767"/>
      <c r="AQ4767"/>
      <c r="AZ4767" s="47"/>
      <c r="BA4767"/>
      <c r="BB4767"/>
      <c r="BC4767"/>
      <c r="BD4767"/>
      <c r="BE4767" s="47"/>
      <c r="BF4767"/>
      <c r="BG4767"/>
    </row>
    <row r="4768" spans="20:59" x14ac:dyDescent="0.25">
      <c r="T4768" s="47"/>
      <c r="U4768"/>
      <c r="V4768"/>
      <c r="W4768"/>
      <c r="X4768"/>
      <c r="Y4768" s="47"/>
      <c r="Z4768"/>
      <c r="AA4768"/>
      <c r="AJ4768" s="47"/>
      <c r="AK4768"/>
      <c r="AL4768"/>
      <c r="AM4768"/>
      <c r="AN4768"/>
      <c r="AO4768" s="47"/>
      <c r="AP4768"/>
      <c r="AQ4768"/>
      <c r="AZ4768" s="47"/>
      <c r="BA4768"/>
      <c r="BB4768"/>
      <c r="BC4768"/>
      <c r="BD4768"/>
      <c r="BE4768" s="47"/>
      <c r="BF4768"/>
      <c r="BG4768"/>
    </row>
    <row r="4769" spans="20:59" x14ac:dyDescent="0.25">
      <c r="T4769" s="47"/>
      <c r="U4769"/>
      <c r="V4769"/>
      <c r="W4769"/>
      <c r="X4769"/>
      <c r="Y4769" s="47"/>
      <c r="Z4769"/>
      <c r="AA4769"/>
      <c r="AJ4769" s="47"/>
      <c r="AK4769"/>
      <c r="AL4769"/>
      <c r="AM4769"/>
      <c r="AN4769"/>
      <c r="AO4769" s="47"/>
      <c r="AP4769"/>
      <c r="AQ4769"/>
      <c r="AZ4769" s="47"/>
      <c r="BA4769"/>
      <c r="BB4769"/>
      <c r="BC4769"/>
      <c r="BD4769"/>
      <c r="BE4769" s="47"/>
      <c r="BF4769"/>
      <c r="BG4769"/>
    </row>
    <row r="4770" spans="20:59" x14ac:dyDescent="0.25">
      <c r="T4770" s="47"/>
      <c r="U4770"/>
      <c r="V4770"/>
      <c r="W4770"/>
      <c r="X4770"/>
      <c r="Y4770" s="47"/>
      <c r="Z4770"/>
      <c r="AA4770"/>
      <c r="AJ4770" s="47"/>
      <c r="AK4770"/>
      <c r="AL4770"/>
      <c r="AM4770"/>
      <c r="AN4770"/>
      <c r="AO4770" s="47"/>
      <c r="AP4770"/>
      <c r="AQ4770"/>
      <c r="AZ4770" s="47"/>
      <c r="BA4770"/>
      <c r="BB4770"/>
      <c r="BC4770"/>
      <c r="BD4770"/>
      <c r="BE4770" s="47"/>
      <c r="BF4770"/>
      <c r="BG4770"/>
    </row>
    <row r="4771" spans="20:59" x14ac:dyDescent="0.25">
      <c r="T4771" s="47"/>
      <c r="U4771"/>
      <c r="V4771"/>
      <c r="W4771"/>
      <c r="X4771"/>
      <c r="Y4771" s="47"/>
      <c r="Z4771"/>
      <c r="AA4771"/>
      <c r="AJ4771" s="47"/>
      <c r="AK4771"/>
      <c r="AL4771"/>
      <c r="AM4771"/>
      <c r="AN4771"/>
      <c r="AO4771" s="47"/>
      <c r="AP4771"/>
      <c r="AQ4771"/>
      <c r="AZ4771" s="47"/>
      <c r="BA4771"/>
      <c r="BB4771"/>
      <c r="BC4771"/>
      <c r="BD4771"/>
      <c r="BE4771" s="47"/>
      <c r="BF4771"/>
      <c r="BG4771"/>
    </row>
    <row r="4772" spans="20:59" x14ac:dyDescent="0.25">
      <c r="T4772" s="47"/>
      <c r="U4772"/>
      <c r="V4772"/>
      <c r="W4772"/>
      <c r="X4772"/>
      <c r="Y4772" s="47"/>
      <c r="Z4772"/>
      <c r="AA4772"/>
      <c r="AJ4772" s="47"/>
      <c r="AK4772"/>
      <c r="AL4772"/>
      <c r="AM4772"/>
      <c r="AN4772"/>
      <c r="AO4772" s="47"/>
      <c r="AP4772"/>
      <c r="AQ4772"/>
      <c r="AZ4772" s="47"/>
      <c r="BA4772"/>
      <c r="BB4772"/>
      <c r="BC4772"/>
      <c r="BD4772"/>
      <c r="BE4772" s="47"/>
      <c r="BF4772"/>
      <c r="BG4772"/>
    </row>
    <row r="4773" spans="20:59" x14ac:dyDescent="0.25">
      <c r="T4773" s="47"/>
      <c r="U4773"/>
      <c r="V4773"/>
      <c r="W4773"/>
      <c r="X4773"/>
      <c r="Y4773" s="47"/>
      <c r="Z4773"/>
      <c r="AA4773"/>
      <c r="AJ4773" s="47"/>
      <c r="AK4773"/>
      <c r="AL4773"/>
      <c r="AM4773"/>
      <c r="AN4773"/>
      <c r="AO4773" s="47"/>
      <c r="AP4773"/>
      <c r="AQ4773"/>
      <c r="AZ4773" s="47"/>
      <c r="BA4773"/>
      <c r="BB4773"/>
      <c r="BC4773"/>
      <c r="BD4773"/>
      <c r="BE4773" s="47"/>
      <c r="BF4773"/>
      <c r="BG4773"/>
    </row>
    <row r="4774" spans="20:59" x14ac:dyDescent="0.25">
      <c r="T4774" s="47"/>
      <c r="U4774"/>
      <c r="V4774"/>
      <c r="W4774"/>
      <c r="X4774"/>
      <c r="Y4774" s="47"/>
      <c r="Z4774"/>
      <c r="AA4774"/>
      <c r="AJ4774" s="47"/>
      <c r="AK4774"/>
      <c r="AL4774"/>
      <c r="AM4774"/>
      <c r="AN4774"/>
      <c r="AO4774" s="47"/>
      <c r="AP4774"/>
      <c r="AQ4774"/>
      <c r="AZ4774" s="47"/>
      <c r="BA4774"/>
      <c r="BB4774"/>
      <c r="BC4774"/>
      <c r="BD4774"/>
      <c r="BE4774" s="47"/>
      <c r="BF4774"/>
      <c r="BG4774"/>
    </row>
    <row r="4775" spans="20:59" x14ac:dyDescent="0.25">
      <c r="T4775" s="47"/>
      <c r="U4775"/>
      <c r="V4775"/>
      <c r="W4775"/>
      <c r="X4775"/>
      <c r="Y4775" s="47"/>
      <c r="Z4775"/>
      <c r="AA4775"/>
      <c r="AJ4775" s="47"/>
      <c r="AK4775"/>
      <c r="AL4775"/>
      <c r="AM4775"/>
      <c r="AN4775"/>
      <c r="AO4775" s="47"/>
      <c r="AP4775"/>
      <c r="AQ4775"/>
      <c r="AZ4775" s="47"/>
      <c r="BA4775"/>
      <c r="BB4775"/>
      <c r="BC4775"/>
      <c r="BD4775"/>
      <c r="BE4775" s="47"/>
      <c r="BF4775"/>
      <c r="BG4775"/>
    </row>
    <row r="4776" spans="20:59" x14ac:dyDescent="0.25">
      <c r="T4776" s="47"/>
      <c r="U4776"/>
      <c r="V4776"/>
      <c r="W4776"/>
      <c r="X4776"/>
      <c r="Y4776" s="47"/>
      <c r="Z4776"/>
      <c r="AA4776"/>
      <c r="AJ4776" s="47"/>
      <c r="AK4776"/>
      <c r="AL4776"/>
      <c r="AM4776"/>
      <c r="AN4776"/>
      <c r="AO4776" s="47"/>
      <c r="AP4776"/>
      <c r="AQ4776"/>
      <c r="AZ4776" s="47"/>
      <c r="BA4776"/>
      <c r="BB4776"/>
      <c r="BC4776"/>
      <c r="BD4776"/>
      <c r="BE4776" s="47"/>
      <c r="BF4776"/>
      <c r="BG4776"/>
    </row>
    <row r="4777" spans="20:59" x14ac:dyDescent="0.25">
      <c r="T4777" s="47"/>
      <c r="U4777"/>
      <c r="V4777"/>
      <c r="W4777"/>
      <c r="X4777"/>
      <c r="Y4777" s="47"/>
      <c r="Z4777"/>
      <c r="AA4777"/>
      <c r="AJ4777" s="47"/>
      <c r="AK4777"/>
      <c r="AL4777"/>
      <c r="AM4777"/>
      <c r="AN4777"/>
      <c r="AO4777" s="47"/>
      <c r="AP4777"/>
      <c r="AQ4777"/>
      <c r="AZ4777" s="47"/>
      <c r="BA4777"/>
      <c r="BB4777"/>
      <c r="BC4777"/>
      <c r="BD4777"/>
      <c r="BE4777" s="47"/>
      <c r="BF4777"/>
      <c r="BG4777"/>
    </row>
    <row r="4778" spans="20:59" x14ac:dyDescent="0.25">
      <c r="T4778" s="47"/>
      <c r="U4778"/>
      <c r="V4778"/>
      <c r="W4778"/>
      <c r="X4778"/>
      <c r="Y4778" s="47"/>
      <c r="Z4778"/>
      <c r="AA4778"/>
      <c r="AJ4778" s="47"/>
      <c r="AK4778"/>
      <c r="AL4778"/>
      <c r="AM4778"/>
      <c r="AN4778"/>
      <c r="AO4778" s="47"/>
      <c r="AP4778"/>
      <c r="AQ4778"/>
      <c r="AZ4778" s="47"/>
      <c r="BA4778"/>
      <c r="BB4778"/>
      <c r="BC4778"/>
      <c r="BD4778"/>
      <c r="BE4778" s="47"/>
      <c r="BF4778"/>
      <c r="BG4778"/>
    </row>
    <row r="4779" spans="20:59" x14ac:dyDescent="0.25">
      <c r="T4779" s="47"/>
      <c r="U4779"/>
      <c r="V4779"/>
      <c r="W4779"/>
      <c r="X4779"/>
      <c r="Y4779" s="47"/>
      <c r="Z4779"/>
      <c r="AA4779"/>
      <c r="AJ4779" s="47"/>
      <c r="AK4779"/>
      <c r="AL4779"/>
      <c r="AM4779"/>
      <c r="AN4779"/>
      <c r="AO4779" s="47"/>
      <c r="AP4779"/>
      <c r="AQ4779"/>
      <c r="AZ4779" s="47"/>
      <c r="BA4779"/>
      <c r="BB4779"/>
      <c r="BC4779"/>
      <c r="BD4779"/>
      <c r="BE4779" s="47"/>
      <c r="BF4779"/>
      <c r="BG4779"/>
    </row>
    <row r="4780" spans="20:59" x14ac:dyDescent="0.25">
      <c r="T4780" s="47"/>
      <c r="U4780"/>
      <c r="V4780"/>
      <c r="W4780"/>
      <c r="X4780"/>
      <c r="Y4780" s="47"/>
      <c r="Z4780"/>
      <c r="AA4780"/>
      <c r="AJ4780" s="47"/>
      <c r="AK4780"/>
      <c r="AL4780"/>
      <c r="AM4780"/>
      <c r="AN4780"/>
      <c r="AO4780" s="47"/>
      <c r="AP4780"/>
      <c r="AQ4780"/>
      <c r="AZ4780" s="47"/>
      <c r="BA4780"/>
      <c r="BB4780"/>
      <c r="BC4780"/>
      <c r="BD4780"/>
      <c r="BE4780" s="47"/>
      <c r="BF4780"/>
      <c r="BG4780"/>
    </row>
    <row r="4781" spans="20:59" x14ac:dyDescent="0.25">
      <c r="T4781" s="47"/>
      <c r="U4781"/>
      <c r="V4781"/>
      <c r="W4781"/>
      <c r="X4781"/>
      <c r="Y4781" s="47"/>
      <c r="Z4781"/>
      <c r="AA4781"/>
      <c r="AJ4781" s="47"/>
      <c r="AK4781"/>
      <c r="AL4781"/>
      <c r="AM4781"/>
      <c r="AN4781"/>
      <c r="AO4781" s="47"/>
      <c r="AP4781"/>
      <c r="AQ4781"/>
      <c r="AZ4781" s="47"/>
      <c r="BA4781"/>
      <c r="BB4781"/>
      <c r="BC4781"/>
      <c r="BD4781"/>
      <c r="BE4781" s="47"/>
      <c r="BF4781"/>
      <c r="BG4781"/>
    </row>
    <row r="4782" spans="20:59" x14ac:dyDescent="0.25">
      <c r="T4782" s="47"/>
      <c r="U4782"/>
      <c r="V4782"/>
      <c r="W4782"/>
      <c r="X4782"/>
      <c r="Y4782" s="47"/>
      <c r="Z4782"/>
      <c r="AA4782"/>
      <c r="AJ4782" s="47"/>
      <c r="AK4782"/>
      <c r="AL4782"/>
      <c r="AM4782"/>
      <c r="AN4782"/>
      <c r="AO4782" s="47"/>
      <c r="AP4782"/>
      <c r="AQ4782"/>
      <c r="AZ4782" s="47"/>
      <c r="BA4782"/>
      <c r="BB4782"/>
      <c r="BC4782"/>
      <c r="BD4782"/>
      <c r="BE4782" s="47"/>
      <c r="BF4782"/>
      <c r="BG4782"/>
    </row>
    <row r="4783" spans="20:59" x14ac:dyDescent="0.25">
      <c r="T4783" s="47"/>
      <c r="U4783"/>
      <c r="V4783"/>
      <c r="W4783"/>
      <c r="X4783"/>
      <c r="Y4783" s="47"/>
      <c r="Z4783"/>
      <c r="AA4783"/>
      <c r="AJ4783" s="47"/>
      <c r="AK4783"/>
      <c r="AL4783"/>
      <c r="AM4783"/>
      <c r="AN4783"/>
      <c r="AO4783" s="47"/>
      <c r="AP4783"/>
      <c r="AQ4783"/>
      <c r="AZ4783" s="47"/>
      <c r="BA4783"/>
      <c r="BB4783"/>
      <c r="BC4783"/>
      <c r="BD4783"/>
      <c r="BE4783" s="47"/>
      <c r="BF4783"/>
      <c r="BG4783"/>
    </row>
    <row r="4784" spans="20:59" x14ac:dyDescent="0.25">
      <c r="T4784" s="47"/>
      <c r="U4784"/>
      <c r="V4784"/>
      <c r="W4784"/>
      <c r="X4784"/>
      <c r="Y4784" s="47"/>
      <c r="Z4784"/>
      <c r="AA4784"/>
      <c r="AJ4784" s="47"/>
      <c r="AK4784"/>
      <c r="AL4784"/>
      <c r="AM4784"/>
      <c r="AN4784"/>
      <c r="AO4784" s="47"/>
      <c r="AP4784"/>
      <c r="AQ4784"/>
      <c r="AZ4784" s="47"/>
      <c r="BA4784"/>
      <c r="BB4784"/>
      <c r="BC4784"/>
      <c r="BD4784"/>
      <c r="BE4784" s="47"/>
      <c r="BF4784"/>
      <c r="BG4784"/>
    </row>
    <row r="4785" spans="20:59" x14ac:dyDescent="0.25">
      <c r="T4785" s="47"/>
      <c r="U4785"/>
      <c r="V4785"/>
      <c r="W4785"/>
      <c r="X4785"/>
      <c r="Y4785" s="47"/>
      <c r="Z4785"/>
      <c r="AA4785"/>
      <c r="AJ4785" s="47"/>
      <c r="AK4785"/>
      <c r="AL4785"/>
      <c r="AM4785"/>
      <c r="AN4785"/>
      <c r="AO4785" s="47"/>
      <c r="AP4785"/>
      <c r="AQ4785"/>
      <c r="AZ4785" s="47"/>
      <c r="BA4785"/>
      <c r="BB4785"/>
      <c r="BC4785"/>
      <c r="BD4785"/>
      <c r="BE4785" s="47"/>
      <c r="BF4785"/>
      <c r="BG4785"/>
    </row>
    <row r="4786" spans="20:59" x14ac:dyDescent="0.25">
      <c r="T4786" s="47"/>
      <c r="U4786"/>
      <c r="V4786"/>
      <c r="W4786"/>
      <c r="X4786"/>
      <c r="Y4786" s="47"/>
      <c r="Z4786"/>
      <c r="AA4786"/>
      <c r="AJ4786" s="47"/>
      <c r="AK4786"/>
      <c r="AL4786"/>
      <c r="AM4786"/>
      <c r="AN4786"/>
      <c r="AO4786" s="47"/>
      <c r="AP4786"/>
      <c r="AQ4786"/>
      <c r="AZ4786" s="47"/>
      <c r="BA4786"/>
      <c r="BB4786"/>
      <c r="BC4786"/>
      <c r="BD4786"/>
      <c r="BE4786" s="47"/>
      <c r="BF4786"/>
      <c r="BG4786"/>
    </row>
    <row r="4787" spans="20:59" x14ac:dyDescent="0.25">
      <c r="T4787" s="47"/>
      <c r="U4787"/>
      <c r="V4787"/>
      <c r="W4787"/>
      <c r="X4787"/>
      <c r="Y4787" s="47"/>
      <c r="Z4787"/>
      <c r="AA4787"/>
      <c r="AJ4787" s="47"/>
      <c r="AK4787"/>
      <c r="AL4787"/>
      <c r="AM4787"/>
      <c r="AN4787"/>
      <c r="AO4787" s="47"/>
      <c r="AP4787"/>
      <c r="AQ4787"/>
      <c r="AZ4787" s="47"/>
      <c r="BA4787"/>
      <c r="BB4787"/>
      <c r="BC4787"/>
      <c r="BD4787"/>
      <c r="BE4787" s="47"/>
      <c r="BF4787"/>
      <c r="BG4787"/>
    </row>
    <row r="4788" spans="20:59" x14ac:dyDescent="0.25">
      <c r="T4788" s="47"/>
      <c r="U4788"/>
      <c r="V4788"/>
      <c r="W4788"/>
      <c r="X4788"/>
      <c r="Y4788" s="47"/>
      <c r="Z4788"/>
      <c r="AA4788"/>
      <c r="AJ4788" s="47"/>
      <c r="AK4788"/>
      <c r="AL4788"/>
      <c r="AM4788"/>
      <c r="AN4788"/>
      <c r="AO4788" s="47"/>
      <c r="AP4788"/>
      <c r="AQ4788"/>
      <c r="AZ4788" s="47"/>
      <c r="BA4788"/>
      <c r="BB4788"/>
      <c r="BC4788"/>
      <c r="BD4788"/>
      <c r="BE4788" s="47"/>
      <c r="BF4788"/>
      <c r="BG4788"/>
    </row>
    <row r="4789" spans="20:59" x14ac:dyDescent="0.25">
      <c r="T4789" s="47"/>
      <c r="U4789"/>
      <c r="V4789"/>
      <c r="W4789"/>
      <c r="X4789"/>
      <c r="Y4789" s="47"/>
      <c r="Z4789"/>
      <c r="AA4789"/>
      <c r="AJ4789" s="47"/>
      <c r="AK4789"/>
      <c r="AL4789"/>
      <c r="AM4789"/>
      <c r="AN4789"/>
      <c r="AO4789" s="47"/>
      <c r="AP4789"/>
      <c r="AQ4789"/>
      <c r="AZ4789" s="47"/>
      <c r="BA4789"/>
      <c r="BB4789"/>
      <c r="BC4789"/>
      <c r="BD4789"/>
      <c r="BE4789" s="47"/>
      <c r="BF4789"/>
      <c r="BG4789"/>
    </row>
    <row r="4790" spans="20:59" x14ac:dyDescent="0.25">
      <c r="T4790" s="47"/>
      <c r="U4790"/>
      <c r="V4790"/>
      <c r="W4790"/>
      <c r="X4790"/>
      <c r="Y4790" s="47"/>
      <c r="Z4790"/>
      <c r="AA4790"/>
      <c r="AJ4790" s="47"/>
      <c r="AK4790"/>
      <c r="AL4790"/>
      <c r="AM4790"/>
      <c r="AN4790"/>
      <c r="AO4790" s="47"/>
      <c r="AP4790"/>
      <c r="AQ4790"/>
      <c r="AZ4790" s="47"/>
      <c r="BA4790"/>
      <c r="BB4790"/>
      <c r="BC4790"/>
      <c r="BD4790"/>
      <c r="BE4790" s="47"/>
      <c r="BF4790"/>
      <c r="BG4790"/>
    </row>
    <row r="4791" spans="20:59" x14ac:dyDescent="0.25">
      <c r="T4791" s="47"/>
      <c r="U4791"/>
      <c r="V4791"/>
      <c r="W4791"/>
      <c r="X4791"/>
      <c r="Y4791" s="47"/>
      <c r="Z4791"/>
      <c r="AA4791"/>
      <c r="AJ4791" s="47"/>
      <c r="AK4791"/>
      <c r="AL4791"/>
      <c r="AM4791"/>
      <c r="AN4791"/>
      <c r="AO4791" s="47"/>
      <c r="AP4791"/>
      <c r="AQ4791"/>
      <c r="AZ4791" s="47"/>
      <c r="BA4791"/>
      <c r="BB4791"/>
      <c r="BC4791"/>
      <c r="BD4791"/>
      <c r="BE4791" s="47"/>
      <c r="BF4791"/>
      <c r="BG4791"/>
    </row>
    <row r="4792" spans="20:59" x14ac:dyDescent="0.25">
      <c r="T4792" s="47"/>
      <c r="U4792"/>
      <c r="V4792"/>
      <c r="W4792"/>
      <c r="X4792"/>
      <c r="Y4792" s="47"/>
      <c r="Z4792"/>
      <c r="AA4792"/>
      <c r="AJ4792" s="47"/>
      <c r="AK4792"/>
      <c r="AL4792"/>
      <c r="AM4792"/>
      <c r="AN4792"/>
      <c r="AO4792" s="47"/>
      <c r="AP4792"/>
      <c r="AQ4792"/>
      <c r="AZ4792" s="47"/>
      <c r="BA4792"/>
      <c r="BB4792"/>
      <c r="BC4792"/>
      <c r="BD4792"/>
      <c r="BE4792" s="47"/>
      <c r="BF4792"/>
      <c r="BG4792"/>
    </row>
    <row r="4793" spans="20:59" x14ac:dyDescent="0.25">
      <c r="T4793" s="47"/>
      <c r="U4793"/>
      <c r="V4793"/>
      <c r="W4793"/>
      <c r="X4793"/>
      <c r="Y4793" s="47"/>
      <c r="Z4793"/>
      <c r="AA4793"/>
      <c r="AJ4793" s="47"/>
      <c r="AK4793"/>
      <c r="AL4793"/>
      <c r="AM4793"/>
      <c r="AN4793"/>
      <c r="AO4793" s="47"/>
      <c r="AP4793"/>
      <c r="AQ4793"/>
      <c r="AZ4793" s="47"/>
      <c r="BA4793"/>
      <c r="BB4793"/>
      <c r="BC4793"/>
      <c r="BD4793"/>
      <c r="BE4793" s="47"/>
      <c r="BF4793"/>
      <c r="BG4793"/>
    </row>
    <row r="4794" spans="20:59" x14ac:dyDescent="0.25">
      <c r="T4794" s="47"/>
      <c r="U4794"/>
      <c r="V4794"/>
      <c r="W4794"/>
      <c r="X4794"/>
      <c r="Y4794" s="47"/>
      <c r="Z4794"/>
      <c r="AA4794"/>
      <c r="AJ4794" s="47"/>
      <c r="AK4794"/>
      <c r="AL4794"/>
      <c r="AM4794"/>
      <c r="AN4794"/>
      <c r="AO4794" s="47"/>
      <c r="AP4794"/>
      <c r="AQ4794"/>
      <c r="AZ4794" s="47"/>
      <c r="BA4794"/>
      <c r="BB4794"/>
      <c r="BC4794"/>
      <c r="BD4794"/>
      <c r="BE4794" s="47"/>
      <c r="BF4794"/>
      <c r="BG4794"/>
    </row>
    <row r="4795" spans="20:59" x14ac:dyDescent="0.25">
      <c r="T4795" s="47"/>
      <c r="U4795"/>
      <c r="V4795"/>
      <c r="W4795"/>
      <c r="X4795"/>
      <c r="Y4795" s="47"/>
      <c r="Z4795"/>
      <c r="AA4795"/>
      <c r="AJ4795" s="47"/>
      <c r="AK4795"/>
      <c r="AL4795"/>
      <c r="AM4795"/>
      <c r="AN4795"/>
      <c r="AO4795" s="47"/>
      <c r="AP4795"/>
      <c r="AQ4795"/>
      <c r="AZ4795" s="47"/>
      <c r="BA4795"/>
      <c r="BB4795"/>
      <c r="BC4795"/>
      <c r="BD4795"/>
      <c r="BE4795" s="47"/>
      <c r="BF4795"/>
      <c r="BG4795"/>
    </row>
    <row r="4796" spans="20:59" x14ac:dyDescent="0.25">
      <c r="T4796" s="47"/>
      <c r="U4796"/>
      <c r="V4796"/>
      <c r="W4796"/>
      <c r="X4796"/>
      <c r="Y4796" s="47"/>
      <c r="Z4796"/>
      <c r="AA4796"/>
      <c r="AJ4796" s="47"/>
      <c r="AK4796"/>
      <c r="AL4796"/>
      <c r="AM4796"/>
      <c r="AN4796"/>
      <c r="AO4796" s="47"/>
      <c r="AP4796"/>
      <c r="AQ4796"/>
      <c r="AZ4796" s="47"/>
      <c r="BA4796"/>
      <c r="BB4796"/>
      <c r="BC4796"/>
      <c r="BD4796"/>
      <c r="BE4796" s="47"/>
      <c r="BF4796"/>
      <c r="BG4796"/>
    </row>
    <row r="4797" spans="20:59" x14ac:dyDescent="0.25">
      <c r="T4797" s="47"/>
      <c r="U4797"/>
      <c r="V4797"/>
      <c r="W4797"/>
      <c r="X4797"/>
      <c r="Y4797" s="47"/>
      <c r="Z4797"/>
      <c r="AA4797"/>
      <c r="AJ4797" s="47"/>
      <c r="AK4797"/>
      <c r="AL4797"/>
      <c r="AM4797"/>
      <c r="AN4797"/>
      <c r="AO4797" s="47"/>
      <c r="AP4797"/>
      <c r="AQ4797"/>
      <c r="AZ4797" s="47"/>
      <c r="BA4797"/>
      <c r="BB4797"/>
      <c r="BC4797"/>
      <c r="BD4797"/>
      <c r="BE4797" s="47"/>
      <c r="BF4797"/>
      <c r="BG4797"/>
    </row>
    <row r="4798" spans="20:59" x14ac:dyDescent="0.25">
      <c r="T4798" s="47"/>
      <c r="U4798"/>
      <c r="V4798"/>
      <c r="W4798"/>
      <c r="X4798"/>
      <c r="Y4798" s="47"/>
      <c r="Z4798"/>
      <c r="AA4798"/>
      <c r="AJ4798" s="47"/>
      <c r="AK4798"/>
      <c r="AL4798"/>
      <c r="AM4798"/>
      <c r="AN4798"/>
      <c r="AO4798" s="47"/>
      <c r="AP4798"/>
      <c r="AQ4798"/>
      <c r="AZ4798" s="47"/>
      <c r="BA4798"/>
      <c r="BB4798"/>
      <c r="BC4798"/>
      <c r="BD4798"/>
      <c r="BE4798" s="47"/>
      <c r="BF4798"/>
      <c r="BG4798"/>
    </row>
    <row r="4799" spans="20:59" x14ac:dyDescent="0.25">
      <c r="T4799" s="47"/>
      <c r="U4799"/>
      <c r="V4799"/>
      <c r="W4799"/>
      <c r="X4799"/>
      <c r="Y4799" s="47"/>
      <c r="Z4799"/>
      <c r="AA4799"/>
      <c r="AJ4799" s="47"/>
      <c r="AK4799"/>
      <c r="AL4799"/>
      <c r="AM4799"/>
      <c r="AN4799"/>
      <c r="AO4799" s="47"/>
      <c r="AP4799"/>
      <c r="AQ4799"/>
      <c r="AZ4799" s="47"/>
      <c r="BA4799"/>
      <c r="BB4799"/>
      <c r="BC4799"/>
      <c r="BD4799"/>
      <c r="BE4799" s="47"/>
      <c r="BF4799"/>
      <c r="BG4799"/>
    </row>
    <row r="4800" spans="20:59" x14ac:dyDescent="0.25">
      <c r="T4800" s="47"/>
      <c r="U4800"/>
      <c r="V4800"/>
      <c r="W4800"/>
      <c r="X4800"/>
      <c r="Y4800" s="47"/>
      <c r="Z4800"/>
      <c r="AA4800"/>
      <c r="AJ4800" s="47"/>
      <c r="AK4800"/>
      <c r="AL4800"/>
      <c r="AM4800"/>
      <c r="AN4800"/>
      <c r="AO4800" s="47"/>
      <c r="AP4800"/>
      <c r="AQ4800"/>
      <c r="AZ4800" s="47"/>
      <c r="BA4800"/>
      <c r="BB4800"/>
      <c r="BC4800"/>
      <c r="BD4800"/>
      <c r="BE4800" s="47"/>
      <c r="BF4800"/>
      <c r="BG4800"/>
    </row>
    <row r="4801" spans="20:59" x14ac:dyDescent="0.25">
      <c r="T4801" s="47"/>
      <c r="U4801"/>
      <c r="V4801"/>
      <c r="W4801"/>
      <c r="X4801"/>
      <c r="Y4801" s="47"/>
      <c r="Z4801"/>
      <c r="AA4801"/>
      <c r="AJ4801" s="47"/>
      <c r="AK4801"/>
      <c r="AL4801"/>
      <c r="AM4801"/>
      <c r="AN4801"/>
      <c r="AO4801" s="47"/>
      <c r="AP4801"/>
      <c r="AQ4801"/>
      <c r="AZ4801" s="47"/>
      <c r="BA4801"/>
      <c r="BB4801"/>
      <c r="BC4801"/>
      <c r="BD4801"/>
      <c r="BE4801" s="47"/>
      <c r="BF4801"/>
      <c r="BG4801"/>
    </row>
    <row r="4802" spans="20:59" x14ac:dyDescent="0.25">
      <c r="T4802" s="47"/>
      <c r="U4802"/>
      <c r="V4802"/>
      <c r="W4802"/>
      <c r="X4802"/>
      <c r="Y4802" s="47"/>
      <c r="Z4802"/>
      <c r="AA4802"/>
      <c r="AJ4802" s="47"/>
      <c r="AK4802"/>
      <c r="AL4802"/>
      <c r="AM4802"/>
      <c r="AN4802"/>
      <c r="AO4802" s="47"/>
      <c r="AP4802"/>
      <c r="AQ4802"/>
      <c r="AZ4802" s="47"/>
      <c r="BA4802"/>
      <c r="BB4802"/>
      <c r="BC4802"/>
      <c r="BD4802"/>
      <c r="BE4802" s="47"/>
      <c r="BF4802"/>
      <c r="BG4802"/>
    </row>
    <row r="4803" spans="20:59" x14ac:dyDescent="0.25">
      <c r="T4803" s="47"/>
      <c r="U4803"/>
      <c r="V4803"/>
      <c r="W4803"/>
      <c r="X4803"/>
      <c r="Y4803" s="47"/>
      <c r="Z4803"/>
      <c r="AA4803"/>
      <c r="AJ4803" s="47"/>
      <c r="AK4803"/>
      <c r="AL4803"/>
      <c r="AM4803"/>
      <c r="AN4803"/>
      <c r="AO4803" s="47"/>
      <c r="AP4803"/>
      <c r="AQ4803"/>
      <c r="AZ4803" s="47"/>
      <c r="BA4803"/>
      <c r="BB4803"/>
      <c r="BC4803"/>
      <c r="BD4803"/>
      <c r="BE4803" s="47"/>
      <c r="BF4803"/>
      <c r="BG4803"/>
    </row>
    <row r="4804" spans="20:59" x14ac:dyDescent="0.25">
      <c r="T4804" s="47"/>
      <c r="U4804"/>
      <c r="V4804"/>
      <c r="W4804"/>
      <c r="X4804"/>
      <c r="Y4804" s="47"/>
      <c r="Z4804"/>
      <c r="AA4804"/>
      <c r="AJ4804" s="47"/>
      <c r="AK4804"/>
      <c r="AL4804"/>
      <c r="AM4804"/>
      <c r="AN4804"/>
      <c r="AO4804" s="47"/>
      <c r="AP4804"/>
      <c r="AQ4804"/>
      <c r="AZ4804" s="47"/>
      <c r="BA4804"/>
      <c r="BB4804"/>
      <c r="BC4804"/>
      <c r="BD4804"/>
      <c r="BE4804" s="47"/>
      <c r="BF4804"/>
      <c r="BG4804"/>
    </row>
    <row r="4805" spans="20:59" x14ac:dyDescent="0.25">
      <c r="T4805" s="47"/>
      <c r="U4805"/>
      <c r="V4805"/>
      <c r="W4805"/>
      <c r="X4805"/>
      <c r="Y4805" s="47"/>
      <c r="Z4805"/>
      <c r="AA4805"/>
      <c r="AJ4805" s="47"/>
      <c r="AK4805"/>
      <c r="AL4805"/>
      <c r="AM4805"/>
      <c r="AN4805"/>
      <c r="AO4805" s="47"/>
      <c r="AP4805"/>
      <c r="AQ4805"/>
      <c r="AZ4805" s="47"/>
      <c r="BA4805"/>
      <c r="BB4805"/>
      <c r="BC4805"/>
      <c r="BD4805"/>
      <c r="BE4805" s="47"/>
      <c r="BF4805"/>
      <c r="BG4805"/>
    </row>
    <row r="4806" spans="20:59" x14ac:dyDescent="0.25">
      <c r="T4806" s="47"/>
      <c r="U4806"/>
      <c r="V4806"/>
      <c r="W4806"/>
      <c r="X4806"/>
      <c r="Y4806" s="47"/>
      <c r="Z4806"/>
      <c r="AA4806"/>
      <c r="AJ4806" s="47"/>
      <c r="AK4806"/>
      <c r="AL4806"/>
      <c r="AM4806"/>
      <c r="AN4806"/>
      <c r="AO4806" s="47"/>
      <c r="AP4806"/>
      <c r="AQ4806"/>
      <c r="AZ4806" s="47"/>
      <c r="BA4806"/>
      <c r="BB4806"/>
      <c r="BC4806"/>
      <c r="BD4806"/>
      <c r="BE4806" s="47"/>
      <c r="BF4806"/>
      <c r="BG4806"/>
    </row>
    <row r="4807" spans="20:59" x14ac:dyDescent="0.25">
      <c r="T4807" s="47"/>
      <c r="U4807"/>
      <c r="V4807"/>
      <c r="W4807"/>
      <c r="X4807"/>
      <c r="Y4807" s="47"/>
      <c r="Z4807"/>
      <c r="AA4807"/>
      <c r="AJ4807" s="47"/>
      <c r="AK4807"/>
      <c r="AL4807"/>
      <c r="AM4807"/>
      <c r="AN4807"/>
      <c r="AO4807" s="47"/>
      <c r="AP4807"/>
      <c r="AQ4807"/>
      <c r="AZ4807" s="47"/>
      <c r="BA4807"/>
      <c r="BB4807"/>
      <c r="BC4807"/>
      <c r="BD4807"/>
      <c r="BE4807" s="47"/>
      <c r="BF4807"/>
      <c r="BG4807"/>
    </row>
    <row r="4808" spans="20:59" x14ac:dyDescent="0.25">
      <c r="T4808" s="47"/>
      <c r="U4808"/>
      <c r="V4808"/>
      <c r="W4808"/>
      <c r="X4808"/>
      <c r="Y4808" s="47"/>
      <c r="Z4808"/>
      <c r="AA4808"/>
      <c r="AJ4808" s="47"/>
      <c r="AK4808"/>
      <c r="AL4808"/>
      <c r="AM4808"/>
      <c r="AN4808"/>
      <c r="AO4808" s="47"/>
      <c r="AP4808"/>
      <c r="AQ4808"/>
      <c r="AZ4808" s="47"/>
      <c r="BA4808"/>
      <c r="BB4808"/>
      <c r="BC4808"/>
      <c r="BD4808"/>
      <c r="BE4808" s="47"/>
      <c r="BF4808"/>
      <c r="BG4808"/>
    </row>
    <row r="4809" spans="20:59" x14ac:dyDescent="0.25">
      <c r="T4809" s="47"/>
      <c r="U4809"/>
      <c r="V4809"/>
      <c r="W4809"/>
      <c r="X4809"/>
      <c r="Y4809" s="47"/>
      <c r="Z4809"/>
      <c r="AA4809"/>
      <c r="AJ4809" s="47"/>
      <c r="AK4809"/>
      <c r="AL4809"/>
      <c r="AM4809"/>
      <c r="AN4809"/>
      <c r="AO4809" s="47"/>
      <c r="AP4809"/>
      <c r="AQ4809"/>
      <c r="AZ4809" s="47"/>
      <c r="BA4809"/>
      <c r="BB4809"/>
      <c r="BC4809"/>
      <c r="BD4809"/>
      <c r="BE4809" s="47"/>
      <c r="BF4809"/>
      <c r="BG4809"/>
    </row>
    <row r="4810" spans="20:59" x14ac:dyDescent="0.25">
      <c r="T4810" s="47"/>
      <c r="U4810"/>
      <c r="V4810"/>
      <c r="W4810"/>
      <c r="X4810"/>
      <c r="Y4810" s="47"/>
      <c r="Z4810"/>
      <c r="AA4810"/>
      <c r="AJ4810" s="47"/>
      <c r="AK4810"/>
      <c r="AL4810"/>
      <c r="AM4810"/>
      <c r="AN4810"/>
      <c r="AO4810" s="47"/>
      <c r="AP4810"/>
      <c r="AQ4810"/>
      <c r="AZ4810" s="47"/>
      <c r="BA4810"/>
      <c r="BB4810"/>
      <c r="BC4810"/>
      <c r="BD4810"/>
      <c r="BE4810" s="47"/>
      <c r="BF4810"/>
      <c r="BG4810"/>
    </row>
    <row r="4811" spans="20:59" x14ac:dyDescent="0.25">
      <c r="T4811" s="47"/>
      <c r="U4811"/>
      <c r="V4811"/>
      <c r="W4811"/>
      <c r="X4811"/>
      <c r="Y4811" s="47"/>
      <c r="Z4811"/>
      <c r="AA4811"/>
      <c r="AJ4811" s="47"/>
      <c r="AK4811"/>
      <c r="AL4811"/>
      <c r="AM4811"/>
      <c r="AN4811"/>
      <c r="AO4811" s="47"/>
      <c r="AP4811"/>
      <c r="AQ4811"/>
      <c r="AZ4811" s="47"/>
      <c r="BA4811"/>
      <c r="BB4811"/>
      <c r="BC4811"/>
      <c r="BD4811"/>
      <c r="BE4811" s="47"/>
      <c r="BF4811"/>
      <c r="BG4811"/>
    </row>
    <row r="4812" spans="20:59" x14ac:dyDescent="0.25">
      <c r="T4812" s="47"/>
      <c r="U4812"/>
      <c r="V4812"/>
      <c r="W4812"/>
      <c r="X4812"/>
      <c r="Y4812" s="47"/>
      <c r="Z4812"/>
      <c r="AA4812"/>
      <c r="AJ4812" s="47"/>
      <c r="AK4812"/>
      <c r="AL4812"/>
      <c r="AM4812"/>
      <c r="AN4812"/>
      <c r="AO4812" s="47"/>
      <c r="AP4812"/>
      <c r="AQ4812"/>
      <c r="AZ4812" s="47"/>
      <c r="BA4812"/>
      <c r="BB4812"/>
      <c r="BC4812"/>
      <c r="BD4812"/>
      <c r="BE4812" s="47"/>
      <c r="BF4812"/>
      <c r="BG4812"/>
    </row>
    <row r="4813" spans="20:59" x14ac:dyDescent="0.25">
      <c r="T4813" s="47"/>
      <c r="U4813"/>
      <c r="V4813"/>
      <c r="W4813"/>
      <c r="X4813"/>
      <c r="Y4813" s="47"/>
      <c r="Z4813"/>
      <c r="AA4813"/>
      <c r="AJ4813" s="47"/>
      <c r="AK4813"/>
      <c r="AL4813"/>
      <c r="AM4813"/>
      <c r="AN4813"/>
      <c r="AO4813" s="47"/>
      <c r="AP4813"/>
      <c r="AQ4813"/>
      <c r="AZ4813" s="47"/>
      <c r="BA4813"/>
      <c r="BB4813"/>
      <c r="BC4813"/>
      <c r="BD4813"/>
      <c r="BE4813" s="47"/>
      <c r="BF4813"/>
      <c r="BG4813"/>
    </row>
    <row r="4814" spans="20:59" x14ac:dyDescent="0.25">
      <c r="T4814" s="47"/>
      <c r="U4814"/>
      <c r="V4814"/>
      <c r="W4814"/>
      <c r="X4814"/>
      <c r="Y4814" s="47"/>
      <c r="Z4814"/>
      <c r="AA4814"/>
      <c r="AJ4814" s="47"/>
      <c r="AK4814"/>
      <c r="AL4814"/>
      <c r="AM4814"/>
      <c r="AN4814"/>
      <c r="AO4814" s="47"/>
      <c r="AP4814"/>
      <c r="AQ4814"/>
      <c r="AZ4814" s="47"/>
      <c r="BA4814"/>
      <c r="BB4814"/>
      <c r="BC4814"/>
      <c r="BD4814"/>
      <c r="BE4814" s="47"/>
      <c r="BF4814"/>
      <c r="BG4814"/>
    </row>
    <row r="4815" spans="20:59" x14ac:dyDescent="0.25">
      <c r="T4815" s="47"/>
      <c r="U4815"/>
      <c r="V4815"/>
      <c r="W4815"/>
      <c r="X4815"/>
      <c r="Y4815" s="47"/>
      <c r="Z4815"/>
      <c r="AA4815"/>
      <c r="AJ4815" s="47"/>
      <c r="AK4815"/>
      <c r="AL4815"/>
      <c r="AM4815"/>
      <c r="AN4815"/>
      <c r="AO4815" s="47"/>
      <c r="AP4815"/>
      <c r="AQ4815"/>
      <c r="AZ4815" s="47"/>
      <c r="BA4815"/>
      <c r="BB4815"/>
      <c r="BC4815"/>
      <c r="BD4815"/>
      <c r="BE4815" s="47"/>
      <c r="BF4815"/>
      <c r="BG4815"/>
    </row>
    <row r="4816" spans="20:59" x14ac:dyDescent="0.25">
      <c r="T4816" s="47"/>
      <c r="U4816"/>
      <c r="V4816"/>
      <c r="W4816"/>
      <c r="X4816"/>
      <c r="Y4816" s="47"/>
      <c r="Z4816"/>
      <c r="AA4816"/>
      <c r="AJ4816" s="47"/>
      <c r="AK4816"/>
      <c r="AL4816"/>
      <c r="AM4816"/>
      <c r="AN4816"/>
      <c r="AO4816" s="47"/>
      <c r="AP4816"/>
      <c r="AQ4816"/>
      <c r="AZ4816" s="47"/>
      <c r="BA4816"/>
      <c r="BB4816"/>
      <c r="BC4816"/>
      <c r="BD4816"/>
      <c r="BE4816" s="47"/>
      <c r="BF4816"/>
      <c r="BG4816"/>
    </row>
    <row r="4817" spans="20:59" x14ac:dyDescent="0.25">
      <c r="T4817" s="47"/>
      <c r="U4817"/>
      <c r="V4817"/>
      <c r="W4817"/>
      <c r="X4817"/>
      <c r="Y4817" s="47"/>
      <c r="Z4817"/>
      <c r="AA4817"/>
      <c r="AJ4817" s="47"/>
      <c r="AK4817"/>
      <c r="AL4817"/>
      <c r="AM4817"/>
      <c r="AN4817"/>
      <c r="AO4817" s="47"/>
      <c r="AP4817"/>
      <c r="AQ4817"/>
      <c r="AZ4817" s="47"/>
      <c r="BA4817"/>
      <c r="BB4817"/>
      <c r="BC4817"/>
      <c r="BD4817"/>
      <c r="BE4817" s="47"/>
      <c r="BF4817"/>
      <c r="BG4817"/>
    </row>
    <row r="4818" spans="20:59" x14ac:dyDescent="0.25">
      <c r="T4818" s="47"/>
      <c r="U4818"/>
      <c r="V4818"/>
      <c r="W4818"/>
      <c r="X4818"/>
      <c r="Y4818" s="47"/>
      <c r="Z4818"/>
      <c r="AA4818"/>
      <c r="AJ4818" s="47"/>
      <c r="AK4818"/>
      <c r="AL4818"/>
      <c r="AM4818"/>
      <c r="AN4818"/>
      <c r="AO4818" s="47"/>
      <c r="AP4818"/>
      <c r="AQ4818"/>
      <c r="AZ4818" s="47"/>
      <c r="BA4818"/>
      <c r="BB4818"/>
      <c r="BC4818"/>
      <c r="BD4818"/>
      <c r="BE4818" s="47"/>
      <c r="BF4818"/>
      <c r="BG4818"/>
    </row>
    <row r="4819" spans="20:59" x14ac:dyDescent="0.25">
      <c r="T4819" s="47"/>
      <c r="U4819"/>
      <c r="V4819"/>
      <c r="W4819"/>
      <c r="X4819"/>
      <c r="Y4819" s="47"/>
      <c r="Z4819"/>
      <c r="AA4819"/>
      <c r="AJ4819" s="47"/>
      <c r="AK4819"/>
      <c r="AL4819"/>
      <c r="AM4819"/>
      <c r="AN4819"/>
      <c r="AO4819" s="47"/>
      <c r="AP4819"/>
      <c r="AQ4819"/>
      <c r="AZ4819" s="47"/>
      <c r="BA4819"/>
      <c r="BB4819"/>
      <c r="BC4819"/>
      <c r="BD4819"/>
      <c r="BE4819" s="47"/>
      <c r="BF4819"/>
      <c r="BG4819"/>
    </row>
    <row r="4820" spans="20:59" x14ac:dyDescent="0.25">
      <c r="T4820" s="47"/>
      <c r="U4820"/>
      <c r="V4820"/>
      <c r="W4820"/>
      <c r="X4820"/>
      <c r="Y4820" s="47"/>
      <c r="Z4820"/>
      <c r="AA4820"/>
      <c r="AJ4820" s="47"/>
      <c r="AK4820"/>
      <c r="AL4820"/>
      <c r="AM4820"/>
      <c r="AN4820"/>
      <c r="AO4820" s="47"/>
      <c r="AP4820"/>
      <c r="AQ4820"/>
      <c r="AZ4820" s="47"/>
      <c r="BA4820"/>
      <c r="BB4820"/>
      <c r="BC4820"/>
      <c r="BD4820"/>
      <c r="BE4820" s="47"/>
      <c r="BF4820"/>
      <c r="BG4820"/>
    </row>
    <row r="4821" spans="20:59" x14ac:dyDescent="0.25">
      <c r="T4821" s="47"/>
      <c r="U4821"/>
      <c r="V4821"/>
      <c r="W4821"/>
      <c r="X4821"/>
      <c r="Y4821" s="47"/>
      <c r="Z4821"/>
      <c r="AA4821"/>
      <c r="AJ4821" s="47"/>
      <c r="AK4821"/>
      <c r="AL4821"/>
      <c r="AM4821"/>
      <c r="AN4821"/>
      <c r="AO4821" s="47"/>
      <c r="AP4821"/>
      <c r="AQ4821"/>
      <c r="AZ4821" s="47"/>
      <c r="BA4821"/>
      <c r="BB4821"/>
      <c r="BC4821"/>
      <c r="BD4821"/>
      <c r="BE4821" s="47"/>
      <c r="BF4821"/>
      <c r="BG4821"/>
    </row>
    <row r="4822" spans="20:59" x14ac:dyDescent="0.25">
      <c r="T4822" s="47"/>
      <c r="U4822"/>
      <c r="V4822"/>
      <c r="W4822"/>
      <c r="X4822"/>
      <c r="Y4822" s="47"/>
      <c r="Z4822"/>
      <c r="AA4822"/>
      <c r="AJ4822" s="47"/>
      <c r="AK4822"/>
      <c r="AL4822"/>
      <c r="AM4822"/>
      <c r="AN4822"/>
      <c r="AO4822" s="47"/>
      <c r="AP4822"/>
      <c r="AQ4822"/>
      <c r="AZ4822" s="47"/>
      <c r="BA4822"/>
      <c r="BB4822"/>
      <c r="BC4822"/>
      <c r="BD4822"/>
      <c r="BE4822" s="47"/>
      <c r="BF4822"/>
      <c r="BG4822"/>
    </row>
    <row r="4823" spans="20:59" x14ac:dyDescent="0.25">
      <c r="T4823" s="47"/>
      <c r="U4823"/>
      <c r="V4823"/>
      <c r="W4823"/>
      <c r="X4823"/>
      <c r="Y4823" s="47"/>
      <c r="Z4823"/>
      <c r="AA4823"/>
      <c r="AJ4823" s="47"/>
      <c r="AK4823"/>
      <c r="AL4823"/>
      <c r="AM4823"/>
      <c r="AN4823"/>
      <c r="AO4823" s="47"/>
      <c r="AP4823"/>
      <c r="AQ4823"/>
      <c r="AZ4823" s="47"/>
      <c r="BA4823"/>
      <c r="BB4823"/>
      <c r="BC4823"/>
      <c r="BD4823"/>
      <c r="BE4823" s="47"/>
      <c r="BF4823"/>
      <c r="BG4823"/>
    </row>
    <row r="4824" spans="20:59" x14ac:dyDescent="0.25">
      <c r="T4824" s="47"/>
      <c r="U4824"/>
      <c r="V4824"/>
      <c r="W4824"/>
      <c r="X4824"/>
      <c r="Y4824" s="47"/>
      <c r="Z4824"/>
      <c r="AA4824"/>
      <c r="AJ4824" s="47"/>
      <c r="AK4824"/>
      <c r="AL4824"/>
      <c r="AM4824"/>
      <c r="AN4824"/>
      <c r="AO4824" s="47"/>
      <c r="AP4824"/>
      <c r="AQ4824"/>
      <c r="AZ4824" s="47"/>
      <c r="BA4824"/>
      <c r="BB4824"/>
      <c r="BC4824"/>
      <c r="BD4824"/>
      <c r="BE4824" s="47"/>
      <c r="BF4824"/>
      <c r="BG4824"/>
    </row>
    <row r="4825" spans="20:59" x14ac:dyDescent="0.25">
      <c r="T4825" s="47"/>
      <c r="U4825"/>
      <c r="V4825"/>
      <c r="W4825"/>
      <c r="X4825"/>
      <c r="Y4825" s="47"/>
      <c r="Z4825"/>
      <c r="AA4825"/>
      <c r="AJ4825" s="47"/>
      <c r="AK4825"/>
      <c r="AL4825"/>
      <c r="AM4825"/>
      <c r="AN4825"/>
      <c r="AO4825" s="47"/>
      <c r="AP4825"/>
      <c r="AQ4825"/>
      <c r="AZ4825" s="47"/>
      <c r="BA4825"/>
      <c r="BB4825"/>
      <c r="BC4825"/>
      <c r="BD4825"/>
      <c r="BE4825" s="47"/>
      <c r="BF4825"/>
      <c r="BG4825"/>
    </row>
    <row r="4826" spans="20:59" x14ac:dyDescent="0.25">
      <c r="T4826" s="47"/>
      <c r="U4826"/>
      <c r="V4826"/>
      <c r="W4826"/>
      <c r="X4826"/>
      <c r="Y4826" s="47"/>
      <c r="Z4826"/>
      <c r="AA4826"/>
      <c r="AJ4826" s="47"/>
      <c r="AK4826"/>
      <c r="AL4826"/>
      <c r="AM4826"/>
      <c r="AN4826"/>
      <c r="AO4826" s="47"/>
      <c r="AP4826"/>
      <c r="AQ4826"/>
      <c r="AZ4826" s="47"/>
      <c r="BA4826"/>
      <c r="BB4826"/>
      <c r="BC4826"/>
      <c r="BD4826"/>
      <c r="BE4826" s="47"/>
      <c r="BF4826"/>
      <c r="BG4826"/>
    </row>
    <row r="4827" spans="20:59" x14ac:dyDescent="0.25">
      <c r="T4827" s="47"/>
      <c r="U4827"/>
      <c r="V4827"/>
      <c r="W4827"/>
      <c r="X4827"/>
      <c r="Y4827" s="47"/>
      <c r="Z4827"/>
      <c r="AA4827"/>
      <c r="AJ4827" s="47"/>
      <c r="AK4827"/>
      <c r="AL4827"/>
      <c r="AM4827"/>
      <c r="AN4827"/>
      <c r="AO4827" s="47"/>
      <c r="AP4827"/>
      <c r="AQ4827"/>
      <c r="AZ4827" s="47"/>
      <c r="BA4827"/>
      <c r="BB4827"/>
      <c r="BC4827"/>
      <c r="BD4827"/>
      <c r="BE4827" s="47"/>
      <c r="BF4827"/>
      <c r="BG4827"/>
    </row>
    <row r="4828" spans="20:59" x14ac:dyDescent="0.25">
      <c r="T4828" s="47"/>
      <c r="U4828"/>
      <c r="V4828"/>
      <c r="W4828"/>
      <c r="X4828"/>
      <c r="Y4828" s="47"/>
      <c r="Z4828"/>
      <c r="AA4828"/>
      <c r="AJ4828" s="47"/>
      <c r="AK4828"/>
      <c r="AL4828"/>
      <c r="AM4828"/>
      <c r="AN4828"/>
      <c r="AO4828" s="47"/>
      <c r="AP4828"/>
      <c r="AQ4828"/>
      <c r="AZ4828" s="47"/>
      <c r="BA4828"/>
      <c r="BB4828"/>
      <c r="BC4828"/>
      <c r="BD4828"/>
      <c r="BE4828" s="47"/>
      <c r="BF4828"/>
      <c r="BG4828"/>
    </row>
    <row r="4829" spans="20:59" x14ac:dyDescent="0.25">
      <c r="T4829" s="47"/>
      <c r="U4829"/>
      <c r="V4829"/>
      <c r="W4829"/>
      <c r="X4829"/>
      <c r="Y4829" s="47"/>
      <c r="Z4829"/>
      <c r="AA4829"/>
      <c r="AJ4829" s="47"/>
      <c r="AK4829"/>
      <c r="AL4829"/>
      <c r="AM4829"/>
      <c r="AN4829"/>
      <c r="AO4829" s="47"/>
      <c r="AP4829"/>
      <c r="AQ4829"/>
      <c r="AZ4829" s="47"/>
      <c r="BA4829"/>
      <c r="BB4829"/>
      <c r="BC4829"/>
      <c r="BD4829"/>
      <c r="BE4829" s="47"/>
      <c r="BF4829"/>
      <c r="BG4829"/>
    </row>
    <row r="4830" spans="20:59" x14ac:dyDescent="0.25">
      <c r="T4830" s="47"/>
      <c r="U4830"/>
      <c r="V4830"/>
      <c r="W4830"/>
      <c r="X4830"/>
      <c r="Y4830" s="47"/>
      <c r="Z4830"/>
      <c r="AA4830"/>
      <c r="AJ4830" s="47"/>
      <c r="AK4830"/>
      <c r="AL4830"/>
      <c r="AM4830"/>
      <c r="AN4830"/>
      <c r="AO4830" s="47"/>
      <c r="AP4830"/>
      <c r="AQ4830"/>
      <c r="AZ4830" s="47"/>
      <c r="BA4830"/>
      <c r="BB4830"/>
      <c r="BC4830"/>
      <c r="BD4830"/>
      <c r="BE4830" s="47"/>
      <c r="BF4830"/>
      <c r="BG4830"/>
    </row>
    <row r="4831" spans="20:59" x14ac:dyDescent="0.25">
      <c r="T4831" s="47"/>
      <c r="U4831"/>
      <c r="V4831"/>
      <c r="W4831"/>
      <c r="X4831"/>
      <c r="Y4831" s="47"/>
      <c r="Z4831"/>
      <c r="AA4831"/>
      <c r="AJ4831" s="47"/>
      <c r="AK4831"/>
      <c r="AL4831"/>
      <c r="AM4831"/>
      <c r="AN4831"/>
      <c r="AO4831" s="47"/>
      <c r="AP4831"/>
      <c r="AQ4831"/>
      <c r="AZ4831" s="47"/>
      <c r="BA4831"/>
      <c r="BB4831"/>
      <c r="BC4831"/>
      <c r="BD4831"/>
      <c r="BE4831" s="47"/>
      <c r="BF4831"/>
      <c r="BG4831"/>
    </row>
    <row r="4832" spans="20:59" x14ac:dyDescent="0.25">
      <c r="T4832" s="47"/>
      <c r="U4832"/>
      <c r="V4832"/>
      <c r="W4832"/>
      <c r="X4832"/>
      <c r="Y4832" s="47"/>
      <c r="Z4832"/>
      <c r="AA4832"/>
      <c r="AJ4832" s="47"/>
      <c r="AK4832"/>
      <c r="AL4832"/>
      <c r="AM4832"/>
      <c r="AN4832"/>
      <c r="AO4832" s="47"/>
      <c r="AP4832"/>
      <c r="AQ4832"/>
      <c r="AZ4832" s="47"/>
      <c r="BA4832"/>
      <c r="BB4832"/>
      <c r="BC4832"/>
      <c r="BD4832"/>
      <c r="BE4832" s="47"/>
      <c r="BF4832"/>
      <c r="BG4832"/>
    </row>
    <row r="4833" spans="20:59" x14ac:dyDescent="0.25">
      <c r="T4833" s="47"/>
      <c r="U4833"/>
      <c r="V4833"/>
      <c r="W4833"/>
      <c r="X4833"/>
      <c r="Y4833" s="47"/>
      <c r="Z4833"/>
      <c r="AA4833"/>
      <c r="AJ4833" s="47"/>
      <c r="AK4833"/>
      <c r="AL4833"/>
      <c r="AM4833"/>
      <c r="AN4833"/>
      <c r="AO4833" s="47"/>
      <c r="AP4833"/>
      <c r="AQ4833"/>
      <c r="AZ4833" s="47"/>
      <c r="BA4833"/>
      <c r="BB4833"/>
      <c r="BC4833"/>
      <c r="BD4833"/>
      <c r="BE4833" s="47"/>
      <c r="BF4833"/>
      <c r="BG4833"/>
    </row>
    <row r="4834" spans="20:59" x14ac:dyDescent="0.25">
      <c r="T4834" s="47"/>
      <c r="U4834"/>
      <c r="V4834"/>
      <c r="W4834"/>
      <c r="X4834"/>
      <c r="Y4834" s="47"/>
      <c r="Z4834"/>
      <c r="AA4834"/>
      <c r="AJ4834" s="47"/>
      <c r="AK4834"/>
      <c r="AL4834"/>
      <c r="AM4834"/>
      <c r="AN4834"/>
      <c r="AO4834" s="47"/>
      <c r="AP4834"/>
      <c r="AQ4834"/>
      <c r="AZ4834" s="47"/>
      <c r="BA4834"/>
      <c r="BB4834"/>
      <c r="BC4834"/>
      <c r="BD4834"/>
      <c r="BE4834" s="47"/>
      <c r="BF4834"/>
      <c r="BG4834"/>
    </row>
    <row r="4835" spans="20:59" x14ac:dyDescent="0.25">
      <c r="T4835" s="47"/>
      <c r="U4835"/>
      <c r="V4835"/>
      <c r="W4835"/>
      <c r="X4835"/>
      <c r="Y4835" s="47"/>
      <c r="Z4835"/>
      <c r="AA4835"/>
      <c r="AJ4835" s="47"/>
      <c r="AK4835"/>
      <c r="AL4835"/>
      <c r="AM4835"/>
      <c r="AN4835"/>
      <c r="AO4835" s="47"/>
      <c r="AP4835"/>
      <c r="AQ4835"/>
      <c r="AZ4835" s="47"/>
      <c r="BA4835"/>
      <c r="BB4835"/>
      <c r="BC4835"/>
      <c r="BD4835"/>
      <c r="BE4835" s="47"/>
      <c r="BF4835"/>
      <c r="BG4835"/>
    </row>
    <row r="4836" spans="20:59" x14ac:dyDescent="0.25">
      <c r="T4836" s="47"/>
      <c r="U4836"/>
      <c r="V4836"/>
      <c r="W4836"/>
      <c r="X4836"/>
      <c r="Y4836" s="47"/>
      <c r="Z4836"/>
      <c r="AA4836"/>
      <c r="AJ4836" s="47"/>
      <c r="AK4836"/>
      <c r="AL4836"/>
      <c r="AM4836"/>
      <c r="AN4836"/>
      <c r="AO4836" s="47"/>
      <c r="AP4836"/>
      <c r="AQ4836"/>
      <c r="AZ4836" s="47"/>
      <c r="BA4836"/>
      <c r="BB4836"/>
      <c r="BC4836"/>
      <c r="BD4836"/>
      <c r="BE4836" s="47"/>
      <c r="BF4836"/>
      <c r="BG4836"/>
    </row>
    <row r="4837" spans="20:59" x14ac:dyDescent="0.25">
      <c r="T4837" s="47"/>
      <c r="U4837"/>
      <c r="V4837"/>
      <c r="W4837"/>
      <c r="X4837"/>
      <c r="Y4837" s="47"/>
      <c r="Z4837"/>
      <c r="AA4837"/>
      <c r="AJ4837" s="47"/>
      <c r="AK4837"/>
      <c r="AL4837"/>
      <c r="AM4837"/>
      <c r="AN4837"/>
      <c r="AO4837" s="47"/>
      <c r="AP4837"/>
      <c r="AQ4837"/>
      <c r="AZ4837" s="47"/>
      <c r="BA4837"/>
      <c r="BB4837"/>
      <c r="BC4837"/>
      <c r="BD4837"/>
      <c r="BE4837" s="47"/>
      <c r="BF4837"/>
      <c r="BG4837"/>
    </row>
    <row r="4838" spans="20:59" x14ac:dyDescent="0.25">
      <c r="T4838" s="47"/>
      <c r="U4838"/>
      <c r="V4838"/>
      <c r="W4838"/>
      <c r="X4838"/>
      <c r="Y4838" s="47"/>
      <c r="Z4838"/>
      <c r="AA4838"/>
      <c r="AJ4838" s="47"/>
      <c r="AK4838"/>
      <c r="AL4838"/>
      <c r="AM4838"/>
      <c r="AN4838"/>
      <c r="AO4838" s="47"/>
      <c r="AP4838"/>
      <c r="AQ4838"/>
      <c r="AZ4838" s="47"/>
      <c r="BA4838"/>
      <c r="BB4838"/>
      <c r="BC4838"/>
      <c r="BD4838"/>
      <c r="BE4838" s="47"/>
      <c r="BF4838"/>
      <c r="BG4838"/>
    </row>
    <row r="4839" spans="20:59" x14ac:dyDescent="0.25">
      <c r="T4839" s="47"/>
      <c r="U4839"/>
      <c r="V4839"/>
      <c r="W4839"/>
      <c r="X4839"/>
      <c r="Y4839" s="47"/>
      <c r="Z4839"/>
      <c r="AA4839"/>
      <c r="AJ4839" s="47"/>
      <c r="AK4839"/>
      <c r="AL4839"/>
      <c r="AM4839"/>
      <c r="AN4839"/>
      <c r="AO4839" s="47"/>
      <c r="AP4839"/>
      <c r="AQ4839"/>
      <c r="AZ4839" s="47"/>
      <c r="BA4839"/>
      <c r="BB4839"/>
      <c r="BC4839"/>
      <c r="BD4839"/>
      <c r="BE4839" s="47"/>
      <c r="BF4839"/>
      <c r="BG4839"/>
    </row>
    <row r="4840" spans="20:59" x14ac:dyDescent="0.25">
      <c r="T4840" s="47"/>
      <c r="U4840"/>
      <c r="V4840"/>
      <c r="W4840"/>
      <c r="X4840"/>
      <c r="Y4840" s="47"/>
      <c r="Z4840"/>
      <c r="AA4840"/>
      <c r="AJ4840" s="47"/>
      <c r="AK4840"/>
      <c r="AL4840"/>
      <c r="AM4840"/>
      <c r="AN4840"/>
      <c r="AO4840" s="47"/>
      <c r="AP4840"/>
      <c r="AQ4840"/>
      <c r="AZ4840" s="47"/>
      <c r="BA4840"/>
      <c r="BB4840"/>
      <c r="BC4840"/>
      <c r="BD4840"/>
      <c r="BE4840" s="47"/>
      <c r="BF4840"/>
      <c r="BG4840"/>
    </row>
    <row r="4841" spans="20:59" x14ac:dyDescent="0.25">
      <c r="T4841" s="47"/>
      <c r="U4841"/>
      <c r="V4841"/>
      <c r="W4841"/>
      <c r="X4841"/>
      <c r="Y4841" s="47"/>
      <c r="Z4841"/>
      <c r="AA4841"/>
      <c r="AJ4841" s="47"/>
      <c r="AK4841"/>
      <c r="AL4841"/>
      <c r="AM4841"/>
      <c r="AN4841"/>
      <c r="AO4841" s="47"/>
      <c r="AP4841"/>
      <c r="AQ4841"/>
      <c r="AZ4841" s="47"/>
      <c r="BA4841"/>
      <c r="BB4841"/>
      <c r="BC4841"/>
      <c r="BD4841"/>
      <c r="BE4841" s="47"/>
      <c r="BF4841"/>
      <c r="BG4841"/>
    </row>
    <row r="4842" spans="20:59" x14ac:dyDescent="0.25">
      <c r="T4842" s="47"/>
      <c r="U4842"/>
      <c r="V4842"/>
      <c r="W4842"/>
      <c r="X4842"/>
      <c r="Y4842" s="47"/>
      <c r="Z4842"/>
      <c r="AA4842"/>
      <c r="AJ4842" s="47"/>
      <c r="AK4842"/>
      <c r="AL4842"/>
      <c r="AM4842"/>
      <c r="AN4842"/>
      <c r="AO4842" s="47"/>
      <c r="AP4842"/>
      <c r="AQ4842"/>
      <c r="AZ4842" s="47"/>
      <c r="BA4842"/>
      <c r="BB4842"/>
      <c r="BC4842"/>
      <c r="BD4842"/>
      <c r="BE4842" s="47"/>
      <c r="BF4842"/>
      <c r="BG4842"/>
    </row>
    <row r="4843" spans="20:59" x14ac:dyDescent="0.25">
      <c r="T4843" s="47"/>
      <c r="U4843"/>
      <c r="V4843"/>
      <c r="W4843"/>
      <c r="X4843"/>
      <c r="Y4843" s="47"/>
      <c r="Z4843"/>
      <c r="AA4843"/>
      <c r="AJ4843" s="47"/>
      <c r="AK4843"/>
      <c r="AL4843"/>
      <c r="AM4843"/>
      <c r="AN4843"/>
      <c r="AO4843" s="47"/>
      <c r="AP4843"/>
      <c r="AQ4843"/>
      <c r="AZ4843" s="47"/>
      <c r="BA4843"/>
      <c r="BB4843"/>
      <c r="BC4843"/>
      <c r="BD4843"/>
      <c r="BE4843" s="47"/>
      <c r="BF4843"/>
      <c r="BG4843"/>
    </row>
    <row r="4844" spans="20:59" x14ac:dyDescent="0.25">
      <c r="T4844" s="47"/>
      <c r="U4844"/>
      <c r="V4844"/>
      <c r="W4844"/>
      <c r="X4844"/>
      <c r="Y4844" s="47"/>
      <c r="Z4844"/>
      <c r="AA4844"/>
      <c r="AJ4844" s="47"/>
      <c r="AK4844"/>
      <c r="AL4844"/>
      <c r="AM4844"/>
      <c r="AN4844"/>
      <c r="AO4844" s="47"/>
      <c r="AP4844"/>
      <c r="AQ4844"/>
      <c r="AZ4844" s="47"/>
      <c r="BA4844"/>
      <c r="BB4844"/>
      <c r="BC4844"/>
      <c r="BD4844"/>
      <c r="BE4844" s="47"/>
      <c r="BF4844"/>
      <c r="BG4844"/>
    </row>
    <row r="4845" spans="20:59" x14ac:dyDescent="0.25">
      <c r="T4845" s="47"/>
      <c r="U4845"/>
      <c r="V4845"/>
      <c r="W4845"/>
      <c r="X4845"/>
      <c r="Y4845" s="47"/>
      <c r="Z4845"/>
      <c r="AA4845"/>
      <c r="AJ4845" s="47"/>
      <c r="AK4845"/>
      <c r="AL4845"/>
      <c r="AM4845"/>
      <c r="AN4845"/>
      <c r="AO4845" s="47"/>
      <c r="AP4845"/>
      <c r="AQ4845"/>
      <c r="AZ4845" s="47"/>
      <c r="BA4845"/>
      <c r="BB4845"/>
      <c r="BC4845"/>
      <c r="BD4845"/>
      <c r="BE4845" s="47"/>
      <c r="BF4845"/>
      <c r="BG4845"/>
    </row>
    <row r="4846" spans="20:59" x14ac:dyDescent="0.25">
      <c r="T4846" s="47"/>
      <c r="U4846"/>
      <c r="V4846"/>
      <c r="W4846"/>
      <c r="X4846"/>
      <c r="Y4846" s="47"/>
      <c r="Z4846"/>
      <c r="AA4846"/>
      <c r="AJ4846" s="47"/>
      <c r="AK4846"/>
      <c r="AL4846"/>
      <c r="AM4846"/>
      <c r="AN4846"/>
      <c r="AO4846" s="47"/>
      <c r="AP4846"/>
      <c r="AQ4846"/>
      <c r="AZ4846" s="47"/>
      <c r="BA4846"/>
      <c r="BB4846"/>
      <c r="BC4846"/>
      <c r="BD4846"/>
      <c r="BE4846" s="47"/>
      <c r="BF4846"/>
      <c r="BG4846"/>
    </row>
    <row r="4847" spans="20:59" x14ac:dyDescent="0.25">
      <c r="T4847" s="47"/>
      <c r="U4847"/>
      <c r="V4847"/>
      <c r="W4847"/>
      <c r="X4847"/>
      <c r="Y4847" s="47"/>
      <c r="Z4847"/>
      <c r="AA4847"/>
      <c r="AJ4847" s="47"/>
      <c r="AK4847"/>
      <c r="AL4847"/>
      <c r="AM4847"/>
      <c r="AN4847"/>
      <c r="AO4847" s="47"/>
      <c r="AP4847"/>
      <c r="AQ4847"/>
      <c r="AZ4847" s="47"/>
      <c r="BA4847"/>
      <c r="BB4847"/>
      <c r="BC4847"/>
      <c r="BD4847"/>
      <c r="BE4847" s="47"/>
      <c r="BF4847"/>
      <c r="BG4847"/>
    </row>
    <row r="4848" spans="20:59" x14ac:dyDescent="0.25">
      <c r="T4848" s="47"/>
      <c r="U4848"/>
      <c r="V4848"/>
      <c r="W4848"/>
      <c r="X4848"/>
      <c r="Y4848" s="47"/>
      <c r="Z4848"/>
      <c r="AA4848"/>
      <c r="AJ4848" s="47"/>
      <c r="AK4848"/>
      <c r="AL4848"/>
      <c r="AM4848"/>
      <c r="AN4848"/>
      <c r="AO4848" s="47"/>
      <c r="AP4848"/>
      <c r="AQ4848"/>
      <c r="AZ4848" s="47"/>
      <c r="BA4848"/>
      <c r="BB4848"/>
      <c r="BC4848"/>
      <c r="BD4848"/>
      <c r="BE4848" s="47"/>
      <c r="BF4848"/>
      <c r="BG4848"/>
    </row>
    <row r="4849" spans="20:59" x14ac:dyDescent="0.25">
      <c r="T4849" s="47"/>
      <c r="U4849"/>
      <c r="V4849"/>
      <c r="W4849"/>
      <c r="X4849"/>
      <c r="Y4849" s="47"/>
      <c r="Z4849"/>
      <c r="AA4849"/>
      <c r="AJ4849" s="47"/>
      <c r="AK4849"/>
      <c r="AL4849"/>
      <c r="AM4849"/>
      <c r="AN4849"/>
      <c r="AO4849" s="47"/>
      <c r="AP4849"/>
      <c r="AQ4849"/>
      <c r="AZ4849" s="47"/>
      <c r="BA4849"/>
      <c r="BB4849"/>
      <c r="BC4849"/>
      <c r="BD4849"/>
      <c r="BE4849" s="47"/>
      <c r="BF4849"/>
      <c r="BG4849"/>
    </row>
    <row r="4850" spans="20:59" x14ac:dyDescent="0.25">
      <c r="T4850" s="47"/>
      <c r="U4850"/>
      <c r="V4850"/>
      <c r="W4850"/>
      <c r="X4850"/>
      <c r="Y4850" s="47"/>
      <c r="Z4850"/>
      <c r="AA4850"/>
      <c r="AJ4850" s="47"/>
      <c r="AK4850"/>
      <c r="AL4850"/>
      <c r="AM4850"/>
      <c r="AN4850"/>
      <c r="AO4850" s="47"/>
      <c r="AP4850"/>
      <c r="AQ4850"/>
      <c r="AZ4850" s="47"/>
      <c r="BA4850"/>
      <c r="BB4850"/>
      <c r="BC4850"/>
      <c r="BD4850"/>
      <c r="BE4850" s="47"/>
      <c r="BF4850"/>
      <c r="BG4850"/>
    </row>
    <row r="4851" spans="20:59" x14ac:dyDescent="0.25">
      <c r="T4851" s="47"/>
      <c r="U4851"/>
      <c r="V4851"/>
      <c r="W4851"/>
      <c r="X4851"/>
      <c r="Y4851" s="47"/>
      <c r="Z4851"/>
      <c r="AA4851"/>
      <c r="AJ4851" s="47"/>
      <c r="AK4851"/>
      <c r="AL4851"/>
      <c r="AM4851"/>
      <c r="AN4851"/>
      <c r="AO4851" s="47"/>
      <c r="AP4851"/>
      <c r="AQ4851"/>
      <c r="AZ4851" s="47"/>
      <c r="BA4851"/>
      <c r="BB4851"/>
      <c r="BC4851"/>
      <c r="BD4851"/>
      <c r="BE4851" s="47"/>
      <c r="BF4851"/>
      <c r="BG4851"/>
    </row>
    <row r="4852" spans="20:59" x14ac:dyDescent="0.25">
      <c r="T4852" s="47"/>
      <c r="U4852"/>
      <c r="V4852"/>
      <c r="W4852"/>
      <c r="X4852"/>
      <c r="Y4852" s="47"/>
      <c r="Z4852"/>
      <c r="AA4852"/>
      <c r="AJ4852" s="47"/>
      <c r="AK4852"/>
      <c r="AL4852"/>
      <c r="AM4852"/>
      <c r="AN4852"/>
      <c r="AO4852" s="47"/>
      <c r="AP4852"/>
      <c r="AQ4852"/>
      <c r="AZ4852" s="47"/>
      <c r="BA4852"/>
      <c r="BB4852"/>
      <c r="BC4852"/>
      <c r="BD4852"/>
      <c r="BE4852" s="47"/>
      <c r="BF4852"/>
      <c r="BG4852"/>
    </row>
    <row r="4853" spans="20:59" x14ac:dyDescent="0.25">
      <c r="T4853" s="47"/>
      <c r="U4853"/>
      <c r="V4853"/>
      <c r="W4853"/>
      <c r="X4853"/>
      <c r="Y4853" s="47"/>
      <c r="Z4853"/>
      <c r="AA4853"/>
      <c r="AJ4853" s="47"/>
      <c r="AK4853"/>
      <c r="AL4853"/>
      <c r="AM4853"/>
      <c r="AN4853"/>
      <c r="AO4853" s="47"/>
      <c r="AP4853"/>
      <c r="AQ4853"/>
      <c r="AZ4853" s="47"/>
      <c r="BA4853"/>
      <c r="BB4853"/>
      <c r="BC4853"/>
      <c r="BD4853"/>
      <c r="BE4853" s="47"/>
      <c r="BF4853"/>
      <c r="BG4853"/>
    </row>
    <row r="4854" spans="20:59" x14ac:dyDescent="0.25">
      <c r="T4854" s="47"/>
      <c r="U4854"/>
      <c r="V4854"/>
      <c r="W4854"/>
      <c r="X4854"/>
      <c r="Y4854" s="47"/>
      <c r="Z4854"/>
      <c r="AA4854"/>
      <c r="AJ4854" s="47"/>
      <c r="AK4854"/>
      <c r="AL4854"/>
      <c r="AM4854"/>
      <c r="AN4854"/>
      <c r="AO4854" s="47"/>
      <c r="AP4854"/>
      <c r="AQ4854"/>
      <c r="AZ4854" s="47"/>
      <c r="BA4854"/>
      <c r="BB4854"/>
      <c r="BC4854"/>
      <c r="BD4854"/>
      <c r="BE4854" s="47"/>
      <c r="BF4854"/>
      <c r="BG4854"/>
    </row>
    <row r="4855" spans="20:59" x14ac:dyDescent="0.25">
      <c r="T4855" s="47"/>
      <c r="U4855"/>
      <c r="V4855"/>
      <c r="W4855"/>
      <c r="X4855"/>
      <c r="Y4855" s="47"/>
      <c r="Z4855"/>
      <c r="AA4855"/>
      <c r="AJ4855" s="47"/>
      <c r="AK4855"/>
      <c r="AL4855"/>
      <c r="AM4855"/>
      <c r="AN4855"/>
      <c r="AO4855" s="47"/>
      <c r="AP4855"/>
      <c r="AQ4855"/>
      <c r="AZ4855" s="47"/>
      <c r="BA4855"/>
      <c r="BB4855"/>
      <c r="BC4855"/>
      <c r="BD4855"/>
      <c r="BE4855" s="47"/>
      <c r="BF4855"/>
      <c r="BG4855"/>
    </row>
    <row r="4856" spans="20:59" x14ac:dyDescent="0.25">
      <c r="T4856" s="47"/>
      <c r="U4856"/>
      <c r="V4856"/>
      <c r="W4856"/>
      <c r="X4856"/>
      <c r="Y4856" s="47"/>
      <c r="Z4856"/>
      <c r="AA4856"/>
      <c r="AJ4856" s="47"/>
      <c r="AK4856"/>
      <c r="AL4856"/>
      <c r="AM4856"/>
      <c r="AN4856"/>
      <c r="AO4856" s="47"/>
      <c r="AP4856"/>
      <c r="AQ4856"/>
      <c r="AZ4856" s="47"/>
      <c r="BA4856"/>
      <c r="BB4856"/>
      <c r="BC4856"/>
      <c r="BD4856"/>
      <c r="BE4856" s="47"/>
      <c r="BF4856"/>
      <c r="BG4856"/>
    </row>
    <row r="4857" spans="20:59" x14ac:dyDescent="0.25">
      <c r="T4857" s="47"/>
      <c r="U4857"/>
      <c r="V4857"/>
      <c r="W4857"/>
      <c r="X4857"/>
      <c r="Y4857" s="47"/>
      <c r="Z4857"/>
      <c r="AA4857"/>
      <c r="AJ4857" s="47"/>
      <c r="AK4857"/>
      <c r="AL4857"/>
      <c r="AM4857"/>
      <c r="AN4857"/>
      <c r="AO4857" s="47"/>
      <c r="AP4857"/>
      <c r="AQ4857"/>
      <c r="AZ4857" s="47"/>
      <c r="BA4857"/>
      <c r="BB4857"/>
      <c r="BC4857"/>
      <c r="BD4857"/>
      <c r="BE4857" s="47"/>
      <c r="BF4857"/>
      <c r="BG4857"/>
    </row>
    <row r="4858" spans="20:59" x14ac:dyDescent="0.25">
      <c r="T4858" s="47"/>
      <c r="U4858"/>
      <c r="V4858"/>
      <c r="W4858"/>
      <c r="X4858"/>
      <c r="Y4858" s="47"/>
      <c r="Z4858"/>
      <c r="AA4858"/>
      <c r="AJ4858" s="47"/>
      <c r="AK4858"/>
      <c r="AL4858"/>
      <c r="AM4858"/>
      <c r="AN4858"/>
      <c r="AO4858" s="47"/>
      <c r="AP4858"/>
      <c r="AQ4858"/>
      <c r="AZ4858" s="47"/>
      <c r="BA4858"/>
      <c r="BB4858"/>
      <c r="BC4858"/>
      <c r="BD4858"/>
      <c r="BE4858" s="47"/>
      <c r="BF4858"/>
      <c r="BG4858"/>
    </row>
    <row r="4859" spans="20:59" x14ac:dyDescent="0.25">
      <c r="T4859" s="47"/>
      <c r="U4859"/>
      <c r="V4859"/>
      <c r="W4859"/>
      <c r="X4859"/>
      <c r="Y4859" s="47"/>
      <c r="Z4859"/>
      <c r="AA4859"/>
      <c r="AJ4859" s="47"/>
      <c r="AK4859"/>
      <c r="AL4859"/>
      <c r="AM4859"/>
      <c r="AN4859"/>
      <c r="AO4859" s="47"/>
      <c r="AP4859"/>
      <c r="AQ4859"/>
      <c r="AZ4859" s="47"/>
      <c r="BA4859"/>
      <c r="BB4859"/>
      <c r="BC4859"/>
      <c r="BD4859"/>
      <c r="BE4859" s="47"/>
      <c r="BF4859"/>
      <c r="BG4859"/>
    </row>
    <row r="4860" spans="20:59" x14ac:dyDescent="0.25">
      <c r="T4860" s="47"/>
      <c r="U4860"/>
      <c r="V4860"/>
      <c r="W4860"/>
      <c r="X4860"/>
      <c r="Y4860" s="47"/>
      <c r="Z4860"/>
      <c r="AA4860"/>
      <c r="AJ4860" s="47"/>
      <c r="AK4860"/>
      <c r="AL4860"/>
      <c r="AM4860"/>
      <c r="AN4860"/>
      <c r="AO4860" s="47"/>
      <c r="AP4860"/>
      <c r="AQ4860"/>
      <c r="AZ4860" s="47"/>
      <c r="BA4860"/>
      <c r="BB4860"/>
      <c r="BC4860"/>
      <c r="BD4860"/>
      <c r="BE4860" s="47"/>
      <c r="BF4860"/>
      <c r="BG4860"/>
    </row>
    <row r="4861" spans="20:59" x14ac:dyDescent="0.25">
      <c r="T4861" s="47"/>
      <c r="U4861"/>
      <c r="V4861"/>
      <c r="W4861"/>
      <c r="X4861"/>
      <c r="Y4861" s="47"/>
      <c r="Z4861"/>
      <c r="AA4861"/>
      <c r="AJ4861" s="47"/>
      <c r="AK4861"/>
      <c r="AL4861"/>
      <c r="AM4861"/>
      <c r="AN4861"/>
      <c r="AO4861" s="47"/>
      <c r="AP4861"/>
      <c r="AQ4861"/>
      <c r="AZ4861" s="47"/>
      <c r="BA4861"/>
      <c r="BB4861"/>
      <c r="BC4861"/>
      <c r="BD4861"/>
      <c r="BE4861" s="47"/>
      <c r="BF4861"/>
      <c r="BG4861"/>
    </row>
    <row r="4862" spans="20:59" x14ac:dyDescent="0.25">
      <c r="T4862" s="47"/>
      <c r="U4862"/>
      <c r="V4862"/>
      <c r="W4862"/>
      <c r="X4862"/>
      <c r="Y4862" s="47"/>
      <c r="Z4862"/>
      <c r="AA4862"/>
      <c r="AJ4862" s="47"/>
      <c r="AK4862"/>
      <c r="AL4862"/>
      <c r="AM4862"/>
      <c r="AN4862"/>
      <c r="AO4862" s="47"/>
      <c r="AP4862"/>
      <c r="AQ4862"/>
      <c r="AZ4862" s="47"/>
      <c r="BA4862"/>
      <c r="BB4862"/>
      <c r="BC4862"/>
      <c r="BD4862"/>
      <c r="BE4862" s="47"/>
      <c r="BF4862"/>
      <c r="BG4862"/>
    </row>
    <row r="4863" spans="20:59" x14ac:dyDescent="0.25">
      <c r="T4863" s="47"/>
      <c r="U4863"/>
      <c r="V4863"/>
      <c r="W4863"/>
      <c r="X4863"/>
      <c r="Y4863" s="47"/>
      <c r="Z4863"/>
      <c r="AA4863"/>
      <c r="AJ4863" s="47"/>
      <c r="AK4863"/>
      <c r="AL4863"/>
      <c r="AM4863"/>
      <c r="AN4863"/>
      <c r="AO4863" s="47"/>
      <c r="AP4863"/>
      <c r="AQ4863"/>
      <c r="AZ4863" s="47"/>
      <c r="BA4863"/>
      <c r="BB4863"/>
      <c r="BC4863"/>
      <c r="BD4863"/>
      <c r="BE4863" s="47"/>
      <c r="BF4863"/>
      <c r="BG4863"/>
    </row>
    <row r="4864" spans="20:59" x14ac:dyDescent="0.25">
      <c r="T4864" s="47"/>
      <c r="U4864"/>
      <c r="V4864"/>
      <c r="W4864"/>
      <c r="X4864"/>
      <c r="Y4864" s="47"/>
      <c r="Z4864"/>
      <c r="AA4864"/>
      <c r="AJ4864" s="47"/>
      <c r="AK4864"/>
      <c r="AL4864"/>
      <c r="AM4864"/>
      <c r="AN4864"/>
      <c r="AO4864" s="47"/>
      <c r="AP4864"/>
      <c r="AQ4864"/>
      <c r="AZ4864" s="47"/>
      <c r="BA4864"/>
      <c r="BB4864"/>
      <c r="BC4864"/>
      <c r="BD4864"/>
      <c r="BE4864" s="47"/>
      <c r="BF4864"/>
      <c r="BG4864"/>
    </row>
    <row r="4865" spans="20:59" x14ac:dyDescent="0.25">
      <c r="T4865" s="47"/>
      <c r="U4865"/>
      <c r="V4865"/>
      <c r="W4865"/>
      <c r="X4865"/>
      <c r="Y4865" s="47"/>
      <c r="Z4865"/>
      <c r="AA4865"/>
      <c r="AJ4865" s="47"/>
      <c r="AK4865"/>
      <c r="AL4865"/>
      <c r="AM4865"/>
      <c r="AN4865"/>
      <c r="AO4865" s="47"/>
      <c r="AP4865"/>
      <c r="AQ4865"/>
      <c r="AZ4865" s="47"/>
      <c r="BA4865"/>
      <c r="BB4865"/>
      <c r="BC4865"/>
      <c r="BD4865"/>
      <c r="BE4865" s="47"/>
      <c r="BF4865"/>
      <c r="BG4865"/>
    </row>
    <row r="4866" spans="20:59" x14ac:dyDescent="0.25">
      <c r="T4866" s="47"/>
      <c r="U4866"/>
      <c r="V4866"/>
      <c r="W4866"/>
      <c r="X4866"/>
      <c r="Y4866" s="47"/>
      <c r="Z4866"/>
      <c r="AA4866"/>
      <c r="AJ4866" s="47"/>
      <c r="AK4866"/>
      <c r="AL4866"/>
      <c r="AM4866"/>
      <c r="AN4866"/>
      <c r="AO4866" s="47"/>
      <c r="AP4866"/>
      <c r="AQ4866"/>
      <c r="AZ4866" s="47"/>
      <c r="BA4866"/>
      <c r="BB4866"/>
      <c r="BC4866"/>
      <c r="BD4866"/>
      <c r="BE4866" s="47"/>
      <c r="BF4866"/>
      <c r="BG4866"/>
    </row>
    <row r="4867" spans="20:59" x14ac:dyDescent="0.25">
      <c r="T4867" s="47"/>
      <c r="U4867"/>
      <c r="V4867"/>
      <c r="W4867"/>
      <c r="X4867"/>
      <c r="Y4867" s="47"/>
      <c r="Z4867"/>
      <c r="AA4867"/>
      <c r="AJ4867" s="47"/>
      <c r="AK4867"/>
      <c r="AL4867"/>
      <c r="AM4867"/>
      <c r="AN4867"/>
      <c r="AO4867" s="47"/>
      <c r="AP4867"/>
      <c r="AQ4867"/>
      <c r="AZ4867" s="47"/>
      <c r="BA4867"/>
      <c r="BB4867"/>
      <c r="BC4867"/>
      <c r="BD4867"/>
      <c r="BE4867" s="47"/>
      <c r="BF4867"/>
      <c r="BG4867"/>
    </row>
    <row r="4868" spans="20:59" x14ac:dyDescent="0.25">
      <c r="T4868" s="47"/>
      <c r="U4868"/>
      <c r="V4868"/>
      <c r="W4868"/>
      <c r="X4868"/>
      <c r="Y4868" s="47"/>
      <c r="Z4868"/>
      <c r="AA4868"/>
      <c r="AJ4868" s="47"/>
      <c r="AK4868"/>
      <c r="AL4868"/>
      <c r="AM4868"/>
      <c r="AN4868"/>
      <c r="AO4868" s="47"/>
      <c r="AP4868"/>
      <c r="AQ4868"/>
      <c r="AZ4868" s="47"/>
      <c r="BA4868"/>
      <c r="BB4868"/>
      <c r="BC4868"/>
      <c r="BD4868"/>
      <c r="BE4868" s="47"/>
      <c r="BF4868"/>
      <c r="BG4868"/>
    </row>
    <row r="4869" spans="20:59" x14ac:dyDescent="0.25">
      <c r="T4869" s="47"/>
      <c r="U4869"/>
      <c r="V4869"/>
      <c r="W4869"/>
      <c r="X4869"/>
      <c r="Y4869" s="47"/>
      <c r="Z4869"/>
      <c r="AA4869"/>
      <c r="AJ4869" s="47"/>
      <c r="AK4869"/>
      <c r="AL4869"/>
      <c r="AM4869"/>
      <c r="AN4869"/>
      <c r="AO4869" s="47"/>
      <c r="AP4869"/>
      <c r="AQ4869"/>
      <c r="AZ4869" s="47"/>
      <c r="BA4869"/>
      <c r="BB4869"/>
      <c r="BC4869"/>
      <c r="BD4869"/>
      <c r="BE4869" s="47"/>
      <c r="BF4869"/>
      <c r="BG4869"/>
    </row>
    <row r="4870" spans="20:59" x14ac:dyDescent="0.25">
      <c r="T4870" s="47"/>
      <c r="U4870"/>
      <c r="V4870"/>
      <c r="W4870"/>
      <c r="X4870"/>
      <c r="Y4870" s="47"/>
      <c r="Z4870"/>
      <c r="AA4870"/>
      <c r="AJ4870" s="47"/>
      <c r="AK4870"/>
      <c r="AL4870"/>
      <c r="AM4870"/>
      <c r="AN4870"/>
      <c r="AO4870" s="47"/>
      <c r="AP4870"/>
      <c r="AQ4870"/>
      <c r="AZ4870" s="47"/>
      <c r="BA4870"/>
      <c r="BB4870"/>
      <c r="BC4870"/>
      <c r="BD4870"/>
      <c r="BE4870" s="47"/>
      <c r="BF4870"/>
      <c r="BG4870"/>
    </row>
    <row r="4871" spans="20:59" x14ac:dyDescent="0.25">
      <c r="T4871" s="47"/>
      <c r="U4871"/>
      <c r="V4871"/>
      <c r="W4871"/>
      <c r="X4871"/>
      <c r="Y4871" s="47"/>
      <c r="Z4871"/>
      <c r="AA4871"/>
      <c r="AJ4871" s="47"/>
      <c r="AK4871"/>
      <c r="AL4871"/>
      <c r="AM4871"/>
      <c r="AN4871"/>
      <c r="AO4871" s="47"/>
      <c r="AP4871"/>
      <c r="AQ4871"/>
      <c r="AZ4871" s="47"/>
      <c r="BA4871"/>
      <c r="BB4871"/>
      <c r="BC4871"/>
      <c r="BD4871"/>
      <c r="BE4871" s="47"/>
      <c r="BF4871"/>
      <c r="BG4871"/>
    </row>
    <row r="4872" spans="20:59" x14ac:dyDescent="0.25">
      <c r="T4872" s="47"/>
      <c r="U4872"/>
      <c r="V4872"/>
      <c r="W4872"/>
      <c r="X4872"/>
      <c r="Y4872" s="47"/>
      <c r="Z4872"/>
      <c r="AA4872"/>
      <c r="AJ4872" s="47"/>
      <c r="AK4872"/>
      <c r="AL4872"/>
      <c r="AM4872"/>
      <c r="AN4872"/>
      <c r="AO4872" s="47"/>
      <c r="AP4872"/>
      <c r="AQ4872"/>
      <c r="AZ4872" s="47"/>
      <c r="BA4872"/>
      <c r="BB4872"/>
      <c r="BC4872"/>
      <c r="BD4872"/>
      <c r="BE4872" s="47"/>
      <c r="BF4872"/>
      <c r="BG4872"/>
    </row>
    <row r="4873" spans="20:59" x14ac:dyDescent="0.25">
      <c r="T4873" s="47"/>
      <c r="U4873"/>
      <c r="V4873"/>
      <c r="W4873"/>
      <c r="X4873"/>
      <c r="Y4873" s="47"/>
      <c r="Z4873"/>
      <c r="AA4873"/>
      <c r="AJ4873" s="47"/>
      <c r="AK4873"/>
      <c r="AL4873"/>
      <c r="AM4873"/>
      <c r="AN4873"/>
      <c r="AO4873" s="47"/>
      <c r="AP4873"/>
      <c r="AQ4873"/>
      <c r="AZ4873" s="47"/>
      <c r="BA4873"/>
      <c r="BB4873"/>
      <c r="BC4873"/>
      <c r="BD4873"/>
      <c r="BE4873" s="47"/>
      <c r="BF4873"/>
      <c r="BG4873"/>
    </row>
    <row r="4874" spans="20:59" x14ac:dyDescent="0.25">
      <c r="T4874" s="47"/>
      <c r="U4874"/>
      <c r="V4874"/>
      <c r="W4874"/>
      <c r="X4874"/>
      <c r="Y4874" s="47"/>
      <c r="Z4874"/>
      <c r="AA4874"/>
      <c r="AJ4874" s="47"/>
      <c r="AK4874"/>
      <c r="AL4874"/>
      <c r="AM4874"/>
      <c r="AN4874"/>
      <c r="AO4874" s="47"/>
      <c r="AP4874"/>
      <c r="AQ4874"/>
      <c r="AZ4874" s="47"/>
      <c r="BA4874"/>
      <c r="BB4874"/>
      <c r="BC4874"/>
      <c r="BD4874"/>
      <c r="BE4874" s="47"/>
      <c r="BF4874"/>
      <c r="BG4874"/>
    </row>
    <row r="4875" spans="20:59" x14ac:dyDescent="0.25">
      <c r="T4875" s="47"/>
      <c r="U4875"/>
      <c r="V4875"/>
      <c r="W4875"/>
      <c r="X4875"/>
      <c r="Y4875" s="47"/>
      <c r="Z4875"/>
      <c r="AA4875"/>
      <c r="AJ4875" s="47"/>
      <c r="AK4875"/>
      <c r="AL4875"/>
      <c r="AM4875"/>
      <c r="AN4875"/>
      <c r="AO4875" s="47"/>
      <c r="AP4875"/>
      <c r="AQ4875"/>
      <c r="AZ4875" s="47"/>
      <c r="BA4875"/>
      <c r="BB4875"/>
      <c r="BC4875"/>
      <c r="BD4875"/>
      <c r="BE4875" s="47"/>
      <c r="BF4875"/>
      <c r="BG4875"/>
    </row>
    <row r="4876" spans="20:59" x14ac:dyDescent="0.25">
      <c r="T4876" s="47"/>
      <c r="U4876"/>
      <c r="V4876"/>
      <c r="W4876"/>
      <c r="X4876"/>
      <c r="Y4876" s="47"/>
      <c r="Z4876"/>
      <c r="AA4876"/>
      <c r="AJ4876" s="47"/>
      <c r="AK4876"/>
      <c r="AL4876"/>
      <c r="AM4876"/>
      <c r="AN4876"/>
      <c r="AO4876" s="47"/>
      <c r="AP4876"/>
      <c r="AQ4876"/>
      <c r="AZ4876" s="47"/>
      <c r="BA4876"/>
      <c r="BB4876"/>
      <c r="BC4876"/>
      <c r="BD4876"/>
      <c r="BE4876" s="47"/>
      <c r="BF4876"/>
      <c r="BG4876"/>
    </row>
    <row r="4877" spans="20:59" x14ac:dyDescent="0.25">
      <c r="T4877" s="47"/>
      <c r="U4877"/>
      <c r="V4877"/>
      <c r="W4877"/>
      <c r="X4877"/>
      <c r="Y4877" s="47"/>
      <c r="Z4877"/>
      <c r="AA4877"/>
      <c r="AJ4877" s="47"/>
      <c r="AK4877"/>
      <c r="AL4877"/>
      <c r="AM4877"/>
      <c r="AN4877"/>
      <c r="AO4877" s="47"/>
      <c r="AP4877"/>
      <c r="AQ4877"/>
      <c r="AZ4877" s="47"/>
      <c r="BA4877"/>
      <c r="BB4877"/>
      <c r="BC4877"/>
      <c r="BD4877"/>
      <c r="BE4877" s="47"/>
      <c r="BF4877"/>
      <c r="BG4877"/>
    </row>
    <row r="4878" spans="20:59" x14ac:dyDescent="0.25">
      <c r="T4878" s="47"/>
      <c r="U4878"/>
      <c r="V4878"/>
      <c r="W4878"/>
      <c r="X4878"/>
      <c r="Y4878" s="47"/>
      <c r="Z4878"/>
      <c r="AA4878"/>
      <c r="AJ4878" s="47"/>
      <c r="AK4878"/>
      <c r="AL4878"/>
      <c r="AM4878"/>
      <c r="AN4878"/>
      <c r="AO4878" s="47"/>
      <c r="AP4878"/>
      <c r="AQ4878"/>
      <c r="AZ4878" s="47"/>
      <c r="BA4878"/>
      <c r="BB4878"/>
      <c r="BC4878"/>
      <c r="BD4878"/>
      <c r="BE4878" s="47"/>
      <c r="BF4878"/>
      <c r="BG4878"/>
    </row>
    <row r="4879" spans="20:59" x14ac:dyDescent="0.25">
      <c r="T4879" s="47"/>
      <c r="U4879"/>
      <c r="V4879"/>
      <c r="W4879"/>
      <c r="X4879"/>
      <c r="Y4879" s="47"/>
      <c r="Z4879"/>
      <c r="AA4879"/>
      <c r="AJ4879" s="47"/>
      <c r="AK4879"/>
      <c r="AL4879"/>
      <c r="AM4879"/>
      <c r="AN4879"/>
      <c r="AO4879" s="47"/>
      <c r="AP4879"/>
      <c r="AQ4879"/>
      <c r="AZ4879" s="47"/>
      <c r="BA4879"/>
      <c r="BB4879"/>
      <c r="BC4879"/>
      <c r="BD4879"/>
      <c r="BE4879" s="47"/>
      <c r="BF4879"/>
      <c r="BG4879"/>
    </row>
    <row r="4880" spans="20:59" x14ac:dyDescent="0.25">
      <c r="T4880" s="47"/>
      <c r="U4880"/>
      <c r="V4880"/>
      <c r="W4880"/>
      <c r="X4880"/>
      <c r="Y4880" s="47"/>
      <c r="Z4880"/>
      <c r="AA4880"/>
      <c r="AJ4880" s="47"/>
      <c r="AK4880"/>
      <c r="AL4880"/>
      <c r="AM4880"/>
      <c r="AN4880"/>
      <c r="AO4880" s="47"/>
      <c r="AP4880"/>
      <c r="AQ4880"/>
      <c r="AZ4880" s="47"/>
      <c r="BA4880"/>
      <c r="BB4880"/>
      <c r="BC4880"/>
      <c r="BD4880"/>
      <c r="BE4880" s="47"/>
      <c r="BF4880"/>
      <c r="BG4880"/>
    </row>
    <row r="4881" spans="20:59" x14ac:dyDescent="0.25">
      <c r="T4881" s="47"/>
      <c r="U4881"/>
      <c r="V4881"/>
      <c r="W4881"/>
      <c r="X4881"/>
      <c r="Y4881" s="47"/>
      <c r="Z4881"/>
      <c r="AA4881"/>
      <c r="AJ4881" s="47"/>
      <c r="AK4881"/>
      <c r="AL4881"/>
      <c r="AM4881"/>
      <c r="AN4881"/>
      <c r="AO4881" s="47"/>
      <c r="AP4881"/>
      <c r="AQ4881"/>
      <c r="AZ4881" s="47"/>
      <c r="BA4881"/>
      <c r="BB4881"/>
      <c r="BC4881"/>
      <c r="BD4881"/>
      <c r="BE4881" s="47"/>
      <c r="BF4881"/>
      <c r="BG4881"/>
    </row>
    <row r="4882" spans="20:59" x14ac:dyDescent="0.25">
      <c r="T4882" s="47"/>
      <c r="U4882"/>
      <c r="V4882"/>
      <c r="W4882"/>
      <c r="X4882"/>
      <c r="Y4882" s="47"/>
      <c r="Z4882"/>
      <c r="AA4882"/>
      <c r="AJ4882" s="47"/>
      <c r="AK4882"/>
      <c r="AL4882"/>
      <c r="AM4882"/>
      <c r="AN4882"/>
      <c r="AO4882" s="47"/>
      <c r="AP4882"/>
      <c r="AQ4882"/>
      <c r="AZ4882" s="47"/>
      <c r="BA4882"/>
      <c r="BB4882"/>
      <c r="BC4882"/>
      <c r="BD4882"/>
      <c r="BE4882" s="47"/>
      <c r="BF4882"/>
      <c r="BG4882"/>
    </row>
    <row r="4883" spans="20:59" x14ac:dyDescent="0.25">
      <c r="T4883" s="47"/>
      <c r="U4883"/>
      <c r="V4883"/>
      <c r="W4883"/>
      <c r="X4883"/>
      <c r="Y4883" s="47"/>
      <c r="Z4883"/>
      <c r="AA4883"/>
      <c r="AJ4883" s="47"/>
      <c r="AK4883"/>
      <c r="AL4883"/>
      <c r="AM4883"/>
      <c r="AN4883"/>
      <c r="AO4883" s="47"/>
      <c r="AP4883"/>
      <c r="AQ4883"/>
      <c r="AZ4883" s="47"/>
      <c r="BA4883"/>
      <c r="BB4883"/>
      <c r="BC4883"/>
      <c r="BD4883"/>
      <c r="BE4883" s="47"/>
      <c r="BF4883"/>
      <c r="BG4883"/>
    </row>
    <row r="4884" spans="20:59" x14ac:dyDescent="0.25">
      <c r="T4884" s="47"/>
      <c r="U4884"/>
      <c r="V4884"/>
      <c r="W4884"/>
      <c r="X4884"/>
      <c r="Y4884" s="47"/>
      <c r="Z4884"/>
      <c r="AA4884"/>
      <c r="AJ4884" s="47"/>
      <c r="AK4884"/>
      <c r="AL4884"/>
      <c r="AM4884"/>
      <c r="AN4884"/>
      <c r="AO4884" s="47"/>
      <c r="AP4884"/>
      <c r="AQ4884"/>
      <c r="AZ4884" s="47"/>
      <c r="BA4884"/>
      <c r="BB4884"/>
      <c r="BC4884"/>
      <c r="BD4884"/>
      <c r="BE4884" s="47"/>
      <c r="BF4884"/>
      <c r="BG4884"/>
    </row>
    <row r="4885" spans="20:59" x14ac:dyDescent="0.25">
      <c r="T4885" s="47"/>
      <c r="U4885"/>
      <c r="V4885"/>
      <c r="W4885"/>
      <c r="X4885"/>
      <c r="Y4885" s="47"/>
      <c r="Z4885"/>
      <c r="AA4885"/>
      <c r="AJ4885" s="47"/>
      <c r="AK4885"/>
      <c r="AL4885"/>
      <c r="AM4885"/>
      <c r="AN4885"/>
      <c r="AO4885" s="47"/>
      <c r="AP4885"/>
      <c r="AQ4885"/>
      <c r="AZ4885" s="47"/>
      <c r="BA4885"/>
      <c r="BB4885"/>
      <c r="BC4885"/>
      <c r="BD4885"/>
      <c r="BE4885" s="47"/>
      <c r="BF4885"/>
      <c r="BG4885"/>
    </row>
    <row r="4886" spans="20:59" x14ac:dyDescent="0.25">
      <c r="T4886" s="47"/>
      <c r="U4886"/>
      <c r="V4886"/>
      <c r="W4886"/>
      <c r="X4886"/>
      <c r="Y4886" s="47"/>
      <c r="Z4886"/>
      <c r="AA4886"/>
      <c r="AJ4886" s="47"/>
      <c r="AK4886"/>
      <c r="AL4886"/>
      <c r="AM4886"/>
      <c r="AN4886"/>
      <c r="AO4886" s="47"/>
      <c r="AP4886"/>
      <c r="AQ4886"/>
      <c r="AZ4886" s="47"/>
      <c r="BA4886"/>
      <c r="BB4886"/>
      <c r="BC4886"/>
      <c r="BD4886"/>
      <c r="BE4886" s="47"/>
      <c r="BF4886"/>
      <c r="BG4886"/>
    </row>
    <row r="4887" spans="20:59" x14ac:dyDescent="0.25">
      <c r="T4887" s="47"/>
      <c r="U4887"/>
      <c r="V4887"/>
      <c r="W4887"/>
      <c r="X4887"/>
      <c r="Y4887" s="47"/>
      <c r="Z4887"/>
      <c r="AA4887"/>
      <c r="AJ4887" s="47"/>
      <c r="AK4887"/>
      <c r="AL4887"/>
      <c r="AM4887"/>
      <c r="AN4887"/>
      <c r="AO4887" s="47"/>
      <c r="AP4887"/>
      <c r="AQ4887"/>
      <c r="AZ4887" s="47"/>
      <c r="BA4887"/>
      <c r="BB4887"/>
      <c r="BC4887"/>
      <c r="BD4887"/>
      <c r="BE4887" s="47"/>
      <c r="BF4887"/>
      <c r="BG4887"/>
    </row>
    <row r="4888" spans="20:59" x14ac:dyDescent="0.25">
      <c r="T4888" s="47"/>
      <c r="U4888"/>
      <c r="V4888"/>
      <c r="W4888"/>
      <c r="X4888"/>
      <c r="Y4888" s="47"/>
      <c r="Z4888"/>
      <c r="AA4888"/>
      <c r="AJ4888" s="47"/>
      <c r="AK4888"/>
      <c r="AL4888"/>
      <c r="AM4888"/>
      <c r="AN4888"/>
      <c r="AO4888" s="47"/>
      <c r="AP4888"/>
      <c r="AQ4888"/>
      <c r="AZ4888" s="47"/>
      <c r="BA4888"/>
      <c r="BB4888"/>
      <c r="BC4888"/>
      <c r="BD4888"/>
      <c r="BE4888" s="47"/>
      <c r="BF4888"/>
      <c r="BG4888"/>
    </row>
    <row r="4889" spans="20:59" x14ac:dyDescent="0.25">
      <c r="T4889" s="47"/>
      <c r="U4889"/>
      <c r="V4889"/>
      <c r="W4889"/>
      <c r="X4889"/>
      <c r="Y4889" s="47"/>
      <c r="Z4889"/>
      <c r="AA4889"/>
      <c r="AJ4889" s="47"/>
      <c r="AK4889"/>
      <c r="AL4889"/>
      <c r="AM4889"/>
      <c r="AN4889"/>
      <c r="AO4889" s="47"/>
      <c r="AP4889"/>
      <c r="AQ4889"/>
      <c r="AZ4889" s="47"/>
      <c r="BA4889"/>
      <c r="BB4889"/>
      <c r="BC4889"/>
      <c r="BD4889"/>
      <c r="BE4889" s="47"/>
      <c r="BF4889"/>
      <c r="BG4889"/>
    </row>
    <row r="4890" spans="20:59" x14ac:dyDescent="0.25">
      <c r="T4890" s="47"/>
      <c r="U4890"/>
      <c r="V4890"/>
      <c r="W4890"/>
      <c r="X4890"/>
      <c r="Y4890" s="47"/>
      <c r="Z4890"/>
      <c r="AA4890"/>
      <c r="AJ4890" s="47"/>
      <c r="AK4890"/>
      <c r="AL4890"/>
      <c r="AM4890"/>
      <c r="AN4890"/>
      <c r="AO4890" s="47"/>
      <c r="AP4890"/>
      <c r="AQ4890"/>
      <c r="AZ4890" s="47"/>
      <c r="BA4890"/>
      <c r="BB4890"/>
      <c r="BC4890"/>
      <c r="BD4890"/>
      <c r="BE4890" s="47"/>
      <c r="BF4890"/>
      <c r="BG4890"/>
    </row>
    <row r="4891" spans="20:59" x14ac:dyDescent="0.25">
      <c r="T4891" s="47"/>
      <c r="U4891"/>
      <c r="V4891"/>
      <c r="W4891"/>
      <c r="X4891"/>
      <c r="Y4891" s="47"/>
      <c r="Z4891"/>
      <c r="AA4891"/>
      <c r="AJ4891" s="47"/>
      <c r="AK4891"/>
      <c r="AL4891"/>
      <c r="AM4891"/>
      <c r="AN4891"/>
      <c r="AO4891" s="47"/>
      <c r="AP4891"/>
      <c r="AQ4891"/>
      <c r="AZ4891" s="47"/>
      <c r="BA4891"/>
      <c r="BB4891"/>
      <c r="BC4891"/>
      <c r="BD4891"/>
      <c r="BE4891" s="47"/>
      <c r="BF4891"/>
      <c r="BG4891"/>
    </row>
    <row r="4892" spans="20:59" x14ac:dyDescent="0.25">
      <c r="T4892" s="47"/>
      <c r="U4892"/>
      <c r="V4892"/>
      <c r="W4892"/>
      <c r="X4892"/>
      <c r="Y4892" s="47"/>
      <c r="Z4892"/>
      <c r="AA4892"/>
      <c r="AJ4892" s="47"/>
      <c r="AK4892"/>
      <c r="AL4892"/>
      <c r="AM4892"/>
      <c r="AN4892"/>
      <c r="AO4892" s="47"/>
      <c r="AP4892"/>
      <c r="AQ4892"/>
      <c r="AZ4892" s="47"/>
      <c r="BA4892"/>
      <c r="BB4892"/>
      <c r="BC4892"/>
      <c r="BD4892"/>
      <c r="BE4892" s="47"/>
      <c r="BF4892"/>
      <c r="BG4892"/>
    </row>
    <row r="4893" spans="20:59" x14ac:dyDescent="0.25">
      <c r="T4893" s="47"/>
      <c r="U4893"/>
      <c r="V4893"/>
      <c r="W4893"/>
      <c r="X4893"/>
      <c r="Y4893" s="47"/>
      <c r="Z4893"/>
      <c r="AA4893"/>
      <c r="AJ4893" s="47"/>
      <c r="AK4893"/>
      <c r="AL4893"/>
      <c r="AM4893"/>
      <c r="AN4893"/>
      <c r="AO4893" s="47"/>
      <c r="AP4893"/>
      <c r="AQ4893"/>
      <c r="AZ4893" s="47"/>
      <c r="BA4893"/>
      <c r="BB4893"/>
      <c r="BC4893"/>
      <c r="BD4893"/>
      <c r="BE4893" s="47"/>
      <c r="BF4893"/>
      <c r="BG4893"/>
    </row>
    <row r="4894" spans="20:59" x14ac:dyDescent="0.25">
      <c r="T4894" s="47"/>
      <c r="U4894"/>
      <c r="V4894"/>
      <c r="W4894"/>
      <c r="X4894"/>
      <c r="Y4894" s="47"/>
      <c r="Z4894"/>
      <c r="AA4894"/>
      <c r="AJ4894" s="47"/>
      <c r="AK4894"/>
      <c r="AL4894"/>
      <c r="AM4894"/>
      <c r="AN4894"/>
      <c r="AO4894" s="47"/>
      <c r="AP4894"/>
      <c r="AQ4894"/>
      <c r="AZ4894" s="47"/>
      <c r="BA4894"/>
      <c r="BB4894"/>
      <c r="BC4894"/>
      <c r="BD4894"/>
      <c r="BE4894" s="47"/>
      <c r="BF4894"/>
      <c r="BG4894"/>
    </row>
    <row r="4895" spans="20:59" x14ac:dyDescent="0.25">
      <c r="T4895" s="47"/>
      <c r="U4895"/>
      <c r="V4895"/>
      <c r="W4895"/>
      <c r="X4895"/>
      <c r="Y4895" s="47"/>
      <c r="Z4895"/>
      <c r="AA4895"/>
      <c r="AJ4895" s="47"/>
      <c r="AK4895"/>
      <c r="AL4895"/>
      <c r="AM4895"/>
      <c r="AN4895"/>
      <c r="AO4895" s="47"/>
      <c r="AP4895"/>
      <c r="AQ4895"/>
      <c r="AZ4895" s="47"/>
      <c r="BA4895"/>
      <c r="BB4895"/>
      <c r="BC4895"/>
      <c r="BD4895"/>
      <c r="BE4895" s="47"/>
      <c r="BF4895"/>
      <c r="BG4895"/>
    </row>
    <row r="4896" spans="20:59" x14ac:dyDescent="0.25">
      <c r="T4896" s="47"/>
      <c r="U4896"/>
      <c r="V4896"/>
      <c r="W4896"/>
      <c r="X4896"/>
      <c r="Y4896" s="47"/>
      <c r="Z4896"/>
      <c r="AA4896"/>
      <c r="AJ4896" s="47"/>
      <c r="AK4896"/>
      <c r="AL4896"/>
      <c r="AM4896"/>
      <c r="AN4896"/>
      <c r="AO4896" s="47"/>
      <c r="AP4896"/>
      <c r="AQ4896"/>
      <c r="AZ4896" s="47"/>
      <c r="BA4896"/>
      <c r="BB4896"/>
      <c r="BC4896"/>
      <c r="BD4896"/>
      <c r="BE4896" s="47"/>
      <c r="BF4896"/>
      <c r="BG4896"/>
    </row>
    <row r="4897" spans="20:59" x14ac:dyDescent="0.25">
      <c r="T4897" s="47"/>
      <c r="U4897"/>
      <c r="V4897"/>
      <c r="W4897"/>
      <c r="X4897"/>
      <c r="Y4897" s="47"/>
      <c r="Z4897"/>
      <c r="AA4897"/>
      <c r="AJ4897" s="47"/>
      <c r="AK4897"/>
      <c r="AL4897"/>
      <c r="AM4897"/>
      <c r="AN4897"/>
      <c r="AO4897" s="47"/>
      <c r="AP4897"/>
      <c r="AQ4897"/>
      <c r="AZ4897" s="47"/>
      <c r="BA4897"/>
      <c r="BB4897"/>
      <c r="BC4897"/>
      <c r="BD4897"/>
      <c r="BE4897" s="47"/>
      <c r="BF4897"/>
      <c r="BG4897"/>
    </row>
    <row r="4898" spans="20:59" x14ac:dyDescent="0.25">
      <c r="T4898" s="47"/>
      <c r="U4898"/>
      <c r="V4898"/>
      <c r="W4898"/>
      <c r="X4898"/>
      <c r="Y4898" s="47"/>
      <c r="Z4898"/>
      <c r="AA4898"/>
      <c r="AJ4898" s="47"/>
      <c r="AK4898"/>
      <c r="AL4898"/>
      <c r="AM4898"/>
      <c r="AN4898"/>
      <c r="AO4898" s="47"/>
      <c r="AP4898"/>
      <c r="AQ4898"/>
      <c r="AZ4898" s="47"/>
      <c r="BA4898"/>
      <c r="BB4898"/>
      <c r="BC4898"/>
      <c r="BD4898"/>
      <c r="BE4898" s="47"/>
      <c r="BF4898"/>
      <c r="BG4898"/>
    </row>
    <row r="4899" spans="20:59" x14ac:dyDescent="0.25">
      <c r="T4899" s="47"/>
      <c r="U4899"/>
      <c r="V4899"/>
      <c r="W4899"/>
      <c r="X4899"/>
      <c r="Y4899" s="47"/>
      <c r="Z4899"/>
      <c r="AA4899"/>
      <c r="AJ4899" s="47"/>
      <c r="AK4899"/>
      <c r="AL4899"/>
      <c r="AM4899"/>
      <c r="AN4899"/>
      <c r="AO4899" s="47"/>
      <c r="AP4899"/>
      <c r="AQ4899"/>
      <c r="AZ4899" s="47"/>
      <c r="BA4899"/>
      <c r="BB4899"/>
      <c r="BC4899"/>
      <c r="BD4899"/>
      <c r="BE4899" s="47"/>
      <c r="BF4899"/>
      <c r="BG4899"/>
    </row>
    <row r="4900" spans="20:59" x14ac:dyDescent="0.25">
      <c r="T4900" s="47"/>
      <c r="U4900"/>
      <c r="V4900"/>
      <c r="W4900"/>
      <c r="X4900"/>
      <c r="Y4900" s="47"/>
      <c r="Z4900"/>
      <c r="AA4900"/>
      <c r="AJ4900" s="47"/>
      <c r="AK4900"/>
      <c r="AL4900"/>
      <c r="AM4900"/>
      <c r="AN4900"/>
      <c r="AO4900" s="47"/>
      <c r="AP4900"/>
      <c r="AQ4900"/>
      <c r="AZ4900" s="47"/>
      <c r="BA4900"/>
      <c r="BB4900"/>
      <c r="BC4900"/>
      <c r="BD4900"/>
      <c r="BE4900" s="47"/>
      <c r="BF4900"/>
      <c r="BG4900"/>
    </row>
    <row r="4901" spans="20:59" x14ac:dyDescent="0.25">
      <c r="T4901" s="47"/>
      <c r="U4901"/>
      <c r="V4901"/>
      <c r="W4901"/>
      <c r="X4901"/>
      <c r="Y4901" s="47"/>
      <c r="Z4901"/>
      <c r="AA4901"/>
      <c r="AJ4901" s="47"/>
      <c r="AK4901"/>
      <c r="AL4901"/>
      <c r="AM4901"/>
      <c r="AN4901"/>
      <c r="AO4901" s="47"/>
      <c r="AP4901"/>
      <c r="AQ4901"/>
      <c r="AZ4901" s="47"/>
      <c r="BA4901"/>
      <c r="BB4901"/>
      <c r="BC4901"/>
      <c r="BD4901"/>
      <c r="BE4901" s="47"/>
      <c r="BF4901"/>
      <c r="BG4901"/>
    </row>
    <row r="4902" spans="20:59" x14ac:dyDescent="0.25">
      <c r="T4902" s="47"/>
      <c r="U4902"/>
      <c r="V4902"/>
      <c r="W4902"/>
      <c r="X4902"/>
      <c r="Y4902" s="47"/>
      <c r="Z4902"/>
      <c r="AA4902"/>
      <c r="AJ4902" s="47"/>
      <c r="AK4902"/>
      <c r="AL4902"/>
      <c r="AM4902"/>
      <c r="AN4902"/>
      <c r="AO4902" s="47"/>
      <c r="AP4902"/>
      <c r="AQ4902"/>
      <c r="AZ4902" s="47"/>
      <c r="BA4902"/>
      <c r="BB4902"/>
      <c r="BC4902"/>
      <c r="BD4902"/>
      <c r="BE4902" s="47"/>
      <c r="BF4902"/>
      <c r="BG4902"/>
    </row>
    <row r="4903" spans="20:59" x14ac:dyDescent="0.25">
      <c r="T4903" s="47"/>
      <c r="U4903"/>
      <c r="V4903"/>
      <c r="W4903"/>
      <c r="X4903"/>
      <c r="Y4903" s="47"/>
      <c r="Z4903"/>
      <c r="AA4903"/>
      <c r="AJ4903" s="47"/>
      <c r="AK4903"/>
      <c r="AL4903"/>
      <c r="AM4903"/>
      <c r="AN4903"/>
      <c r="AO4903" s="47"/>
      <c r="AP4903"/>
      <c r="AQ4903"/>
      <c r="AZ4903" s="47"/>
      <c r="BA4903"/>
      <c r="BB4903"/>
      <c r="BC4903"/>
      <c r="BD4903"/>
      <c r="BE4903" s="47"/>
      <c r="BF4903"/>
      <c r="BG4903"/>
    </row>
    <row r="4904" spans="20:59" x14ac:dyDescent="0.25">
      <c r="T4904" s="47"/>
      <c r="U4904"/>
      <c r="V4904"/>
      <c r="W4904"/>
      <c r="X4904"/>
      <c r="Y4904" s="47"/>
      <c r="Z4904"/>
      <c r="AA4904"/>
      <c r="AJ4904" s="47"/>
      <c r="AK4904"/>
      <c r="AL4904"/>
      <c r="AM4904"/>
      <c r="AN4904"/>
      <c r="AO4904" s="47"/>
      <c r="AP4904"/>
      <c r="AQ4904"/>
      <c r="AZ4904" s="47"/>
      <c r="BA4904"/>
      <c r="BB4904"/>
      <c r="BC4904"/>
      <c r="BD4904"/>
      <c r="BE4904" s="47"/>
      <c r="BF4904"/>
      <c r="BG4904"/>
    </row>
    <row r="4905" spans="20:59" x14ac:dyDescent="0.25">
      <c r="T4905" s="47"/>
      <c r="U4905"/>
      <c r="V4905"/>
      <c r="W4905"/>
      <c r="X4905"/>
      <c r="Y4905" s="47"/>
      <c r="Z4905"/>
      <c r="AA4905"/>
      <c r="AJ4905" s="47"/>
      <c r="AK4905"/>
      <c r="AL4905"/>
      <c r="AM4905"/>
      <c r="AN4905"/>
      <c r="AO4905" s="47"/>
      <c r="AP4905"/>
      <c r="AQ4905"/>
      <c r="AZ4905" s="47"/>
      <c r="BA4905"/>
      <c r="BB4905"/>
      <c r="BC4905"/>
      <c r="BD4905"/>
      <c r="BE4905" s="47"/>
      <c r="BF4905"/>
      <c r="BG4905"/>
    </row>
    <row r="4906" spans="20:59" x14ac:dyDescent="0.25">
      <c r="T4906" s="47"/>
      <c r="U4906"/>
      <c r="V4906"/>
      <c r="W4906"/>
      <c r="X4906"/>
      <c r="Y4906" s="47"/>
      <c r="Z4906"/>
      <c r="AA4906"/>
      <c r="AJ4906" s="47"/>
      <c r="AK4906"/>
      <c r="AL4906"/>
      <c r="AM4906"/>
      <c r="AN4906"/>
      <c r="AO4906" s="47"/>
      <c r="AP4906"/>
      <c r="AQ4906"/>
      <c r="AZ4906" s="47"/>
      <c r="BA4906"/>
      <c r="BB4906"/>
      <c r="BC4906"/>
      <c r="BD4906"/>
      <c r="BE4906" s="47"/>
      <c r="BF4906"/>
      <c r="BG4906"/>
    </row>
    <row r="4907" spans="20:59" x14ac:dyDescent="0.25">
      <c r="T4907" s="47"/>
      <c r="U4907"/>
      <c r="V4907"/>
      <c r="W4907"/>
      <c r="X4907"/>
      <c r="Y4907" s="47"/>
      <c r="Z4907"/>
      <c r="AA4907"/>
      <c r="AJ4907" s="47"/>
      <c r="AK4907"/>
      <c r="AL4907"/>
      <c r="AM4907"/>
      <c r="AN4907"/>
      <c r="AO4907" s="47"/>
      <c r="AP4907"/>
      <c r="AQ4907"/>
      <c r="AZ4907" s="47"/>
      <c r="BA4907"/>
      <c r="BB4907"/>
      <c r="BC4907"/>
      <c r="BD4907"/>
      <c r="BE4907" s="47"/>
      <c r="BF4907"/>
      <c r="BG4907"/>
    </row>
    <row r="4908" spans="20:59" x14ac:dyDescent="0.25">
      <c r="T4908" s="47"/>
      <c r="U4908"/>
      <c r="V4908"/>
      <c r="W4908"/>
      <c r="X4908"/>
      <c r="Y4908" s="47"/>
      <c r="Z4908"/>
      <c r="AA4908"/>
      <c r="AJ4908" s="47"/>
      <c r="AK4908"/>
      <c r="AL4908"/>
      <c r="AM4908"/>
      <c r="AN4908"/>
      <c r="AO4908" s="47"/>
      <c r="AP4908"/>
      <c r="AQ4908"/>
      <c r="AZ4908" s="47"/>
      <c r="BA4908"/>
      <c r="BB4908"/>
      <c r="BC4908"/>
      <c r="BD4908"/>
      <c r="BE4908" s="47"/>
      <c r="BF4908"/>
      <c r="BG4908"/>
    </row>
    <row r="4909" spans="20:59" x14ac:dyDescent="0.25">
      <c r="T4909" s="47"/>
      <c r="U4909"/>
      <c r="V4909"/>
      <c r="W4909"/>
      <c r="X4909"/>
      <c r="Y4909" s="47"/>
      <c r="Z4909"/>
      <c r="AA4909"/>
      <c r="AJ4909" s="47"/>
      <c r="AK4909"/>
      <c r="AL4909"/>
      <c r="AM4909"/>
      <c r="AN4909"/>
      <c r="AO4909" s="47"/>
      <c r="AP4909"/>
      <c r="AQ4909"/>
      <c r="AZ4909" s="47"/>
      <c r="BA4909"/>
      <c r="BB4909"/>
      <c r="BC4909"/>
      <c r="BD4909"/>
      <c r="BE4909" s="47"/>
      <c r="BF4909"/>
      <c r="BG4909"/>
    </row>
    <row r="4910" spans="20:59" x14ac:dyDescent="0.25">
      <c r="T4910" s="47"/>
      <c r="U4910"/>
      <c r="V4910"/>
      <c r="W4910"/>
      <c r="X4910"/>
      <c r="Y4910" s="47"/>
      <c r="Z4910"/>
      <c r="AA4910"/>
      <c r="AJ4910" s="47"/>
      <c r="AK4910"/>
      <c r="AL4910"/>
      <c r="AM4910"/>
      <c r="AN4910"/>
      <c r="AO4910" s="47"/>
      <c r="AP4910"/>
      <c r="AQ4910"/>
      <c r="AZ4910" s="47"/>
      <c r="BA4910"/>
      <c r="BB4910"/>
      <c r="BC4910"/>
      <c r="BD4910"/>
      <c r="BE4910" s="47"/>
      <c r="BF4910"/>
      <c r="BG4910"/>
    </row>
    <row r="4911" spans="20:59" x14ac:dyDescent="0.25">
      <c r="T4911" s="47"/>
      <c r="U4911"/>
      <c r="V4911"/>
      <c r="W4911"/>
      <c r="X4911"/>
      <c r="Y4911" s="47"/>
      <c r="Z4911"/>
      <c r="AA4911"/>
      <c r="AJ4911" s="47"/>
      <c r="AK4911"/>
      <c r="AL4911"/>
      <c r="AM4911"/>
      <c r="AN4911"/>
      <c r="AO4911" s="47"/>
      <c r="AP4911"/>
      <c r="AQ4911"/>
      <c r="AZ4911" s="47"/>
      <c r="BA4911"/>
      <c r="BB4911"/>
      <c r="BC4911"/>
      <c r="BD4911"/>
      <c r="BE4911" s="47"/>
      <c r="BF4911"/>
      <c r="BG4911"/>
    </row>
    <row r="4912" spans="20:59" x14ac:dyDescent="0.25">
      <c r="T4912" s="47"/>
      <c r="U4912"/>
      <c r="V4912"/>
      <c r="W4912"/>
      <c r="X4912"/>
      <c r="Y4912" s="47"/>
      <c r="Z4912"/>
      <c r="AA4912"/>
      <c r="AJ4912" s="47"/>
      <c r="AK4912"/>
      <c r="AL4912"/>
      <c r="AM4912"/>
      <c r="AN4912"/>
      <c r="AO4912" s="47"/>
      <c r="AP4912"/>
      <c r="AQ4912"/>
      <c r="AZ4912" s="47"/>
      <c r="BA4912"/>
      <c r="BB4912"/>
      <c r="BC4912"/>
      <c r="BD4912"/>
      <c r="BE4912" s="47"/>
      <c r="BF4912"/>
      <c r="BG4912"/>
    </row>
    <row r="4913" spans="20:59" x14ac:dyDescent="0.25">
      <c r="T4913" s="47"/>
      <c r="U4913"/>
      <c r="V4913"/>
      <c r="W4913"/>
      <c r="X4913"/>
      <c r="Y4913" s="47"/>
      <c r="Z4913"/>
      <c r="AA4913"/>
      <c r="AJ4913" s="47"/>
      <c r="AK4913"/>
      <c r="AL4913"/>
      <c r="AM4913"/>
      <c r="AN4913"/>
      <c r="AO4913" s="47"/>
      <c r="AP4913"/>
      <c r="AQ4913"/>
      <c r="AZ4913" s="47"/>
      <c r="BA4913"/>
      <c r="BB4913"/>
      <c r="BC4913"/>
      <c r="BD4913"/>
      <c r="BE4913" s="47"/>
      <c r="BF4913"/>
      <c r="BG4913"/>
    </row>
    <row r="4914" spans="20:59" x14ac:dyDescent="0.25">
      <c r="T4914" s="47"/>
      <c r="U4914"/>
      <c r="V4914"/>
      <c r="W4914"/>
      <c r="X4914"/>
      <c r="Y4914" s="47"/>
      <c r="Z4914"/>
      <c r="AA4914"/>
      <c r="AJ4914" s="47"/>
      <c r="AK4914"/>
      <c r="AL4914"/>
      <c r="AM4914"/>
      <c r="AN4914"/>
      <c r="AO4914" s="47"/>
      <c r="AP4914"/>
      <c r="AQ4914"/>
      <c r="AZ4914" s="47"/>
      <c r="BA4914"/>
      <c r="BB4914"/>
      <c r="BC4914"/>
      <c r="BD4914"/>
      <c r="BE4914" s="47"/>
      <c r="BF4914"/>
      <c r="BG4914"/>
    </row>
    <row r="4915" spans="20:59" x14ac:dyDescent="0.25">
      <c r="T4915" s="47"/>
      <c r="U4915"/>
      <c r="V4915"/>
      <c r="W4915"/>
      <c r="X4915"/>
      <c r="Y4915" s="47"/>
      <c r="Z4915"/>
      <c r="AA4915"/>
      <c r="AJ4915" s="47"/>
      <c r="AK4915"/>
      <c r="AL4915"/>
      <c r="AM4915"/>
      <c r="AN4915"/>
      <c r="AO4915" s="47"/>
      <c r="AP4915"/>
      <c r="AQ4915"/>
      <c r="AZ4915" s="47"/>
      <c r="BA4915"/>
      <c r="BB4915"/>
      <c r="BC4915"/>
      <c r="BD4915"/>
      <c r="BE4915" s="47"/>
      <c r="BF4915"/>
      <c r="BG4915"/>
    </row>
    <row r="4916" spans="20:59" x14ac:dyDescent="0.25">
      <c r="T4916" s="47"/>
      <c r="U4916"/>
      <c r="V4916"/>
      <c r="W4916"/>
      <c r="X4916"/>
      <c r="Y4916" s="47"/>
      <c r="Z4916"/>
      <c r="AA4916"/>
      <c r="AJ4916" s="47"/>
      <c r="AK4916"/>
      <c r="AL4916"/>
      <c r="AM4916"/>
      <c r="AN4916"/>
      <c r="AO4916" s="47"/>
      <c r="AP4916"/>
      <c r="AQ4916"/>
      <c r="AZ4916" s="47"/>
      <c r="BA4916"/>
      <c r="BB4916"/>
      <c r="BC4916"/>
      <c r="BD4916"/>
      <c r="BE4916" s="47"/>
      <c r="BF4916"/>
      <c r="BG4916"/>
    </row>
    <row r="4917" spans="20:59" x14ac:dyDescent="0.25">
      <c r="T4917" s="47"/>
      <c r="U4917"/>
      <c r="V4917"/>
      <c r="W4917"/>
      <c r="X4917"/>
      <c r="Y4917" s="47"/>
      <c r="Z4917"/>
      <c r="AA4917"/>
      <c r="AJ4917" s="47"/>
      <c r="AK4917"/>
      <c r="AL4917"/>
      <c r="AM4917"/>
      <c r="AN4917"/>
      <c r="AO4917" s="47"/>
      <c r="AP4917"/>
      <c r="AQ4917"/>
      <c r="AZ4917" s="47"/>
      <c r="BA4917"/>
      <c r="BB4917"/>
      <c r="BC4917"/>
      <c r="BD4917"/>
      <c r="BE4917" s="47"/>
      <c r="BF4917"/>
      <c r="BG4917"/>
    </row>
    <row r="4918" spans="20:59" x14ac:dyDescent="0.25">
      <c r="T4918" s="47"/>
      <c r="U4918"/>
      <c r="V4918"/>
      <c r="W4918"/>
      <c r="X4918"/>
      <c r="Y4918" s="47"/>
      <c r="Z4918"/>
      <c r="AA4918"/>
      <c r="AJ4918" s="47"/>
      <c r="AK4918"/>
      <c r="AL4918"/>
      <c r="AM4918"/>
      <c r="AN4918"/>
      <c r="AO4918" s="47"/>
      <c r="AP4918"/>
      <c r="AQ4918"/>
      <c r="AZ4918" s="47"/>
      <c r="BA4918"/>
      <c r="BB4918"/>
      <c r="BC4918"/>
      <c r="BD4918"/>
      <c r="BE4918" s="47"/>
      <c r="BF4918"/>
      <c r="BG4918"/>
    </row>
    <row r="4919" spans="20:59" x14ac:dyDescent="0.25">
      <c r="T4919" s="47"/>
      <c r="U4919"/>
      <c r="V4919"/>
      <c r="W4919"/>
      <c r="X4919"/>
      <c r="Y4919" s="47"/>
      <c r="Z4919"/>
      <c r="AA4919"/>
      <c r="AJ4919" s="47"/>
      <c r="AK4919"/>
      <c r="AL4919"/>
      <c r="AM4919"/>
      <c r="AN4919"/>
      <c r="AO4919" s="47"/>
      <c r="AP4919"/>
      <c r="AQ4919"/>
      <c r="AZ4919" s="47"/>
      <c r="BA4919"/>
      <c r="BB4919"/>
      <c r="BC4919"/>
      <c r="BD4919"/>
      <c r="BE4919" s="47"/>
      <c r="BF4919"/>
      <c r="BG4919"/>
    </row>
    <row r="4920" spans="20:59" x14ac:dyDescent="0.25">
      <c r="T4920" s="47"/>
      <c r="U4920"/>
      <c r="V4920"/>
      <c r="W4920"/>
      <c r="X4920"/>
      <c r="Y4920" s="47"/>
      <c r="Z4920"/>
      <c r="AA4920"/>
      <c r="AJ4920" s="47"/>
      <c r="AK4920"/>
      <c r="AL4920"/>
      <c r="AM4920"/>
      <c r="AN4920"/>
      <c r="AO4920" s="47"/>
      <c r="AP4920"/>
      <c r="AQ4920"/>
      <c r="AZ4920" s="47"/>
      <c r="BA4920"/>
      <c r="BB4920"/>
      <c r="BC4920"/>
      <c r="BD4920"/>
      <c r="BE4920" s="47"/>
      <c r="BF4920"/>
      <c r="BG4920"/>
    </row>
    <row r="4921" spans="20:59" x14ac:dyDescent="0.25">
      <c r="T4921" s="47"/>
      <c r="U4921"/>
      <c r="V4921"/>
      <c r="W4921"/>
      <c r="X4921"/>
      <c r="Y4921" s="47"/>
      <c r="Z4921"/>
      <c r="AA4921"/>
      <c r="AJ4921" s="47"/>
      <c r="AK4921"/>
      <c r="AL4921"/>
      <c r="AM4921"/>
      <c r="AN4921"/>
      <c r="AO4921" s="47"/>
      <c r="AP4921"/>
      <c r="AQ4921"/>
      <c r="AZ4921" s="47"/>
      <c r="BA4921"/>
      <c r="BB4921"/>
      <c r="BC4921"/>
      <c r="BD4921"/>
      <c r="BE4921" s="47"/>
      <c r="BF4921"/>
      <c r="BG4921"/>
    </row>
    <row r="4922" spans="20:59" x14ac:dyDescent="0.25">
      <c r="T4922" s="47"/>
      <c r="U4922"/>
      <c r="V4922"/>
      <c r="W4922"/>
      <c r="X4922"/>
      <c r="Y4922" s="47"/>
      <c r="Z4922"/>
      <c r="AA4922"/>
      <c r="AJ4922" s="47"/>
      <c r="AK4922"/>
      <c r="AL4922"/>
      <c r="AM4922"/>
      <c r="AN4922"/>
      <c r="AO4922" s="47"/>
      <c r="AP4922"/>
      <c r="AQ4922"/>
      <c r="AZ4922" s="47"/>
      <c r="BA4922"/>
      <c r="BB4922"/>
      <c r="BC4922"/>
      <c r="BD4922"/>
      <c r="BE4922" s="47"/>
      <c r="BF4922"/>
      <c r="BG4922"/>
    </row>
    <row r="4923" spans="20:59" x14ac:dyDescent="0.25">
      <c r="T4923" s="47"/>
      <c r="U4923"/>
      <c r="V4923"/>
      <c r="W4923"/>
      <c r="X4923"/>
      <c r="Y4923" s="47"/>
      <c r="Z4923"/>
      <c r="AA4923"/>
      <c r="AJ4923" s="47"/>
      <c r="AK4923"/>
      <c r="AL4923"/>
      <c r="AM4923"/>
      <c r="AN4923"/>
      <c r="AO4923" s="47"/>
      <c r="AP4923"/>
      <c r="AQ4923"/>
      <c r="AZ4923" s="47"/>
      <c r="BA4923"/>
      <c r="BB4923"/>
      <c r="BC4923"/>
      <c r="BD4923"/>
      <c r="BE4923" s="47"/>
      <c r="BF4923"/>
      <c r="BG4923"/>
    </row>
    <row r="4924" spans="20:59" x14ac:dyDescent="0.25">
      <c r="T4924" s="47"/>
      <c r="U4924"/>
      <c r="V4924"/>
      <c r="W4924"/>
      <c r="X4924"/>
      <c r="Y4924" s="47"/>
      <c r="Z4924"/>
      <c r="AA4924"/>
      <c r="AJ4924" s="47"/>
      <c r="AK4924"/>
      <c r="AL4924"/>
      <c r="AM4924"/>
      <c r="AN4924"/>
      <c r="AO4924" s="47"/>
      <c r="AP4924"/>
      <c r="AQ4924"/>
      <c r="AZ4924" s="47"/>
      <c r="BA4924"/>
      <c r="BB4924"/>
      <c r="BC4924"/>
      <c r="BD4924"/>
      <c r="BE4924" s="47"/>
      <c r="BF4924"/>
      <c r="BG4924"/>
    </row>
    <row r="4925" spans="20:59" x14ac:dyDescent="0.25">
      <c r="T4925" s="47"/>
      <c r="U4925"/>
      <c r="V4925"/>
      <c r="W4925"/>
      <c r="X4925"/>
      <c r="Y4925" s="47"/>
      <c r="Z4925"/>
      <c r="AA4925"/>
      <c r="AJ4925" s="47"/>
      <c r="AK4925"/>
      <c r="AL4925"/>
      <c r="AM4925"/>
      <c r="AN4925"/>
      <c r="AO4925" s="47"/>
      <c r="AP4925"/>
      <c r="AQ4925"/>
      <c r="AZ4925" s="47"/>
      <c r="BA4925"/>
      <c r="BB4925"/>
      <c r="BC4925"/>
      <c r="BD4925"/>
      <c r="BE4925" s="47"/>
      <c r="BF4925"/>
      <c r="BG4925"/>
    </row>
    <row r="4926" spans="20:59" x14ac:dyDescent="0.25">
      <c r="T4926" s="47"/>
      <c r="U4926"/>
      <c r="V4926"/>
      <c r="W4926"/>
      <c r="X4926"/>
      <c r="Y4926" s="47"/>
      <c r="Z4926"/>
      <c r="AA4926"/>
      <c r="AJ4926" s="47"/>
      <c r="AK4926"/>
      <c r="AL4926"/>
      <c r="AM4926"/>
      <c r="AN4926"/>
      <c r="AO4926" s="47"/>
      <c r="AP4926"/>
      <c r="AQ4926"/>
      <c r="AZ4926" s="47"/>
      <c r="BA4926"/>
      <c r="BB4926"/>
      <c r="BC4926"/>
      <c r="BD4926"/>
      <c r="BE4926" s="47"/>
      <c r="BF4926"/>
      <c r="BG4926"/>
    </row>
    <row r="4927" spans="20:59" x14ac:dyDescent="0.25">
      <c r="T4927" s="47"/>
      <c r="U4927"/>
      <c r="V4927"/>
      <c r="W4927"/>
      <c r="X4927"/>
      <c r="Y4927" s="47"/>
      <c r="Z4927"/>
      <c r="AA4927"/>
      <c r="AJ4927" s="47"/>
      <c r="AK4927"/>
      <c r="AL4927"/>
      <c r="AM4927"/>
      <c r="AN4927"/>
      <c r="AO4927" s="47"/>
      <c r="AP4927"/>
      <c r="AQ4927"/>
      <c r="AZ4927" s="47"/>
      <c r="BA4927"/>
      <c r="BB4927"/>
      <c r="BC4927"/>
      <c r="BD4927"/>
      <c r="BE4927" s="47"/>
      <c r="BF4927"/>
      <c r="BG4927"/>
    </row>
    <row r="4928" spans="20:59" x14ac:dyDescent="0.25">
      <c r="T4928" s="47"/>
      <c r="U4928"/>
      <c r="V4928"/>
      <c r="W4928"/>
      <c r="X4928"/>
      <c r="Y4928" s="47"/>
      <c r="Z4928"/>
      <c r="AA4928"/>
      <c r="AJ4928" s="47"/>
      <c r="AK4928"/>
      <c r="AL4928"/>
      <c r="AM4928"/>
      <c r="AN4928"/>
      <c r="AO4928" s="47"/>
      <c r="AP4928"/>
      <c r="AQ4928"/>
      <c r="AZ4928" s="47"/>
      <c r="BA4928"/>
      <c r="BB4928"/>
      <c r="BC4928"/>
      <c r="BD4928"/>
      <c r="BE4928" s="47"/>
      <c r="BF4928"/>
      <c r="BG4928"/>
    </row>
    <row r="4929" spans="20:59" x14ac:dyDescent="0.25">
      <c r="T4929" s="47"/>
      <c r="U4929"/>
      <c r="V4929"/>
      <c r="W4929"/>
      <c r="X4929"/>
      <c r="Y4929" s="47"/>
      <c r="Z4929"/>
      <c r="AA4929"/>
      <c r="AJ4929" s="47"/>
      <c r="AK4929"/>
      <c r="AL4929"/>
      <c r="AM4929"/>
      <c r="AN4929"/>
      <c r="AO4929" s="47"/>
      <c r="AP4929"/>
      <c r="AQ4929"/>
      <c r="AZ4929" s="47"/>
      <c r="BA4929"/>
      <c r="BB4929"/>
      <c r="BC4929"/>
      <c r="BD4929"/>
      <c r="BE4929" s="47"/>
      <c r="BF4929"/>
      <c r="BG4929"/>
    </row>
    <row r="4930" spans="20:59" x14ac:dyDescent="0.25">
      <c r="T4930" s="47"/>
      <c r="U4930"/>
      <c r="V4930"/>
      <c r="W4930"/>
      <c r="X4930"/>
      <c r="Y4930" s="47"/>
      <c r="Z4930"/>
      <c r="AA4930"/>
      <c r="AJ4930" s="47"/>
      <c r="AK4930"/>
      <c r="AL4930"/>
      <c r="AM4930"/>
      <c r="AN4930"/>
      <c r="AO4930" s="47"/>
      <c r="AP4930"/>
      <c r="AQ4930"/>
      <c r="AZ4930" s="47"/>
      <c r="BA4930"/>
      <c r="BB4930"/>
      <c r="BC4930"/>
      <c r="BD4930"/>
      <c r="BE4930" s="47"/>
      <c r="BF4930"/>
      <c r="BG4930"/>
    </row>
    <row r="4931" spans="20:59" x14ac:dyDescent="0.25">
      <c r="T4931" s="47"/>
      <c r="U4931"/>
      <c r="V4931"/>
      <c r="W4931"/>
      <c r="X4931"/>
      <c r="Y4931" s="47"/>
      <c r="Z4931"/>
      <c r="AA4931"/>
      <c r="AJ4931" s="47"/>
      <c r="AK4931"/>
      <c r="AL4931"/>
      <c r="AM4931"/>
      <c r="AN4931"/>
      <c r="AO4931" s="47"/>
      <c r="AP4931"/>
      <c r="AQ4931"/>
      <c r="AZ4931" s="47"/>
      <c r="BA4931"/>
      <c r="BB4931"/>
      <c r="BC4931"/>
      <c r="BD4931"/>
      <c r="BE4931" s="47"/>
      <c r="BF4931"/>
      <c r="BG4931"/>
    </row>
    <row r="4932" spans="20:59" x14ac:dyDescent="0.25">
      <c r="T4932" s="47"/>
      <c r="U4932"/>
      <c r="V4932"/>
      <c r="W4932"/>
      <c r="X4932"/>
      <c r="Y4932" s="47"/>
      <c r="Z4932"/>
      <c r="AA4932"/>
      <c r="AJ4932" s="47"/>
      <c r="AK4932"/>
      <c r="AL4932"/>
      <c r="AM4932"/>
      <c r="AN4932"/>
      <c r="AO4932" s="47"/>
      <c r="AP4932"/>
      <c r="AQ4932"/>
      <c r="AZ4932" s="47"/>
      <c r="BA4932"/>
      <c r="BB4932"/>
      <c r="BC4932"/>
      <c r="BD4932"/>
      <c r="BE4932" s="47"/>
      <c r="BF4932"/>
      <c r="BG4932"/>
    </row>
    <row r="4933" spans="20:59" x14ac:dyDescent="0.25">
      <c r="T4933" s="47"/>
      <c r="U4933"/>
      <c r="V4933"/>
      <c r="W4933"/>
      <c r="X4933"/>
      <c r="Y4933" s="47"/>
      <c r="Z4933"/>
      <c r="AA4933"/>
      <c r="AJ4933" s="47"/>
      <c r="AK4933"/>
      <c r="AL4933"/>
      <c r="AM4933"/>
      <c r="AN4933"/>
      <c r="AO4933" s="47"/>
      <c r="AP4933"/>
      <c r="AQ4933"/>
      <c r="AZ4933" s="47"/>
      <c r="BA4933"/>
      <c r="BB4933"/>
      <c r="BC4933"/>
      <c r="BD4933"/>
      <c r="BE4933" s="47"/>
      <c r="BF4933"/>
      <c r="BG4933"/>
    </row>
    <row r="4934" spans="20:59" x14ac:dyDescent="0.25">
      <c r="T4934" s="47"/>
      <c r="U4934"/>
      <c r="V4934"/>
      <c r="W4934"/>
      <c r="X4934"/>
      <c r="Y4934" s="47"/>
      <c r="Z4934"/>
      <c r="AA4934"/>
      <c r="AJ4934" s="47"/>
      <c r="AK4934"/>
      <c r="AL4934"/>
      <c r="AM4934"/>
      <c r="AN4934"/>
      <c r="AO4934" s="47"/>
      <c r="AP4934"/>
      <c r="AQ4934"/>
      <c r="AZ4934" s="47"/>
      <c r="BA4934"/>
      <c r="BB4934"/>
      <c r="BC4934"/>
      <c r="BD4934"/>
      <c r="BE4934" s="47"/>
      <c r="BF4934"/>
      <c r="BG4934"/>
    </row>
    <row r="4935" spans="20:59" x14ac:dyDescent="0.25">
      <c r="T4935" s="47"/>
      <c r="U4935"/>
      <c r="V4935"/>
      <c r="W4935"/>
      <c r="X4935"/>
      <c r="Y4935" s="47"/>
      <c r="Z4935"/>
      <c r="AA4935"/>
      <c r="AJ4935" s="47"/>
      <c r="AK4935"/>
      <c r="AL4935"/>
      <c r="AM4935"/>
      <c r="AN4935"/>
      <c r="AO4935" s="47"/>
      <c r="AP4935"/>
      <c r="AQ4935"/>
      <c r="AZ4935" s="47"/>
      <c r="BA4935"/>
      <c r="BB4935"/>
      <c r="BC4935"/>
      <c r="BD4935"/>
      <c r="BE4935" s="47"/>
      <c r="BF4935"/>
      <c r="BG4935"/>
    </row>
    <row r="4936" spans="20:59" x14ac:dyDescent="0.25">
      <c r="T4936" s="47"/>
      <c r="U4936"/>
      <c r="V4936"/>
      <c r="W4936"/>
      <c r="X4936"/>
      <c r="Y4936" s="47"/>
      <c r="Z4936"/>
      <c r="AA4936"/>
      <c r="AJ4936" s="47"/>
      <c r="AK4936"/>
      <c r="AL4936"/>
      <c r="AM4936"/>
      <c r="AN4936"/>
      <c r="AO4936" s="47"/>
      <c r="AP4936"/>
      <c r="AQ4936"/>
      <c r="AZ4936" s="47"/>
      <c r="BA4936"/>
      <c r="BB4936"/>
      <c r="BC4936"/>
      <c r="BD4936"/>
      <c r="BE4936" s="47"/>
      <c r="BF4936"/>
      <c r="BG4936"/>
    </row>
    <row r="4937" spans="20:59" x14ac:dyDescent="0.25">
      <c r="T4937" s="47"/>
      <c r="U4937"/>
      <c r="V4937"/>
      <c r="W4937"/>
      <c r="X4937"/>
      <c r="Y4937" s="47"/>
      <c r="Z4937"/>
      <c r="AA4937"/>
      <c r="AJ4937" s="47"/>
      <c r="AK4937"/>
      <c r="AL4937"/>
      <c r="AM4937"/>
      <c r="AN4937"/>
      <c r="AO4937" s="47"/>
      <c r="AP4937"/>
      <c r="AQ4937"/>
      <c r="AZ4937" s="47"/>
      <c r="BA4937"/>
      <c r="BB4937"/>
      <c r="BC4937"/>
      <c r="BD4937"/>
      <c r="BE4937" s="47"/>
      <c r="BF4937"/>
      <c r="BG4937"/>
    </row>
    <row r="4938" spans="20:59" x14ac:dyDescent="0.25">
      <c r="T4938" s="47"/>
      <c r="U4938"/>
      <c r="V4938"/>
      <c r="W4938"/>
      <c r="X4938"/>
      <c r="Y4938" s="47"/>
      <c r="Z4938"/>
      <c r="AA4938"/>
      <c r="AJ4938" s="47"/>
      <c r="AK4938"/>
      <c r="AL4938"/>
      <c r="AM4938"/>
      <c r="AN4938"/>
      <c r="AO4938" s="47"/>
      <c r="AP4938"/>
      <c r="AQ4938"/>
      <c r="AZ4938" s="47"/>
      <c r="BA4938"/>
      <c r="BB4938"/>
      <c r="BC4938"/>
      <c r="BD4938"/>
      <c r="BE4938" s="47"/>
      <c r="BF4938"/>
      <c r="BG4938"/>
    </row>
    <row r="4939" spans="20:59" x14ac:dyDescent="0.25">
      <c r="T4939" s="47"/>
      <c r="U4939"/>
      <c r="V4939"/>
      <c r="W4939"/>
      <c r="X4939"/>
      <c r="Y4939" s="47"/>
      <c r="Z4939"/>
      <c r="AA4939"/>
      <c r="AJ4939" s="47"/>
      <c r="AK4939"/>
      <c r="AL4939"/>
      <c r="AM4939"/>
      <c r="AN4939"/>
      <c r="AO4939" s="47"/>
      <c r="AP4939"/>
      <c r="AQ4939"/>
      <c r="AZ4939" s="47"/>
      <c r="BA4939"/>
      <c r="BB4939"/>
      <c r="BC4939"/>
      <c r="BD4939"/>
      <c r="BE4939" s="47"/>
      <c r="BF4939"/>
      <c r="BG4939"/>
    </row>
    <row r="4940" spans="20:59" x14ac:dyDescent="0.25">
      <c r="T4940" s="47"/>
      <c r="U4940"/>
      <c r="V4940"/>
      <c r="W4940"/>
      <c r="X4940"/>
      <c r="Y4940" s="47"/>
      <c r="Z4940"/>
      <c r="AA4940"/>
      <c r="AJ4940" s="47"/>
      <c r="AK4940"/>
      <c r="AL4940"/>
      <c r="AM4940"/>
      <c r="AN4940"/>
      <c r="AO4940" s="47"/>
      <c r="AP4940"/>
      <c r="AQ4940"/>
      <c r="AZ4940" s="47"/>
      <c r="BA4940"/>
      <c r="BB4940"/>
      <c r="BC4940"/>
      <c r="BD4940"/>
      <c r="BE4940" s="47"/>
      <c r="BF4940"/>
      <c r="BG4940"/>
    </row>
    <row r="4941" spans="20:59" x14ac:dyDescent="0.25">
      <c r="T4941" s="47"/>
      <c r="U4941"/>
      <c r="V4941"/>
      <c r="W4941"/>
      <c r="X4941"/>
      <c r="Y4941" s="47"/>
      <c r="Z4941"/>
      <c r="AA4941"/>
      <c r="AJ4941" s="47"/>
      <c r="AK4941"/>
      <c r="AL4941"/>
      <c r="AM4941"/>
      <c r="AN4941"/>
      <c r="AO4941" s="47"/>
      <c r="AP4941"/>
      <c r="AQ4941"/>
      <c r="AZ4941" s="47"/>
      <c r="BA4941"/>
      <c r="BB4941"/>
      <c r="BC4941"/>
      <c r="BD4941"/>
      <c r="BE4941" s="47"/>
      <c r="BF4941"/>
      <c r="BG4941"/>
    </row>
    <row r="4942" spans="20:59" x14ac:dyDescent="0.25">
      <c r="T4942" s="47"/>
      <c r="U4942"/>
      <c r="V4942"/>
      <c r="W4942"/>
      <c r="X4942"/>
      <c r="Y4942" s="47"/>
      <c r="Z4942"/>
      <c r="AA4942"/>
      <c r="AJ4942" s="47"/>
      <c r="AK4942"/>
      <c r="AL4942"/>
      <c r="AM4942"/>
      <c r="AN4942"/>
      <c r="AO4942" s="47"/>
      <c r="AP4942"/>
      <c r="AQ4942"/>
      <c r="AZ4942" s="47"/>
      <c r="BA4942"/>
      <c r="BB4942"/>
      <c r="BC4942"/>
      <c r="BD4942"/>
      <c r="BE4942" s="47"/>
      <c r="BF4942"/>
      <c r="BG4942"/>
    </row>
    <row r="4943" spans="20:59" x14ac:dyDescent="0.25">
      <c r="T4943" s="47"/>
      <c r="U4943"/>
      <c r="V4943"/>
      <c r="W4943"/>
      <c r="X4943"/>
      <c r="Y4943" s="47"/>
      <c r="Z4943"/>
      <c r="AA4943"/>
      <c r="AJ4943" s="47"/>
      <c r="AK4943"/>
      <c r="AL4943"/>
      <c r="AM4943"/>
      <c r="AN4943"/>
      <c r="AO4943" s="47"/>
      <c r="AP4943"/>
      <c r="AQ4943"/>
      <c r="AZ4943" s="47"/>
      <c r="BA4943"/>
      <c r="BB4943"/>
      <c r="BC4943"/>
      <c r="BD4943"/>
      <c r="BE4943" s="47"/>
      <c r="BF4943"/>
      <c r="BG4943"/>
    </row>
    <row r="4944" spans="20:59" x14ac:dyDescent="0.25">
      <c r="T4944" s="47"/>
      <c r="U4944"/>
      <c r="V4944"/>
      <c r="W4944"/>
      <c r="X4944"/>
      <c r="Y4944" s="47"/>
      <c r="Z4944"/>
      <c r="AA4944"/>
      <c r="AJ4944" s="47"/>
      <c r="AK4944"/>
      <c r="AL4944"/>
      <c r="AM4944"/>
      <c r="AN4944"/>
      <c r="AO4944" s="47"/>
      <c r="AP4944"/>
      <c r="AQ4944"/>
      <c r="AZ4944" s="47"/>
      <c r="BA4944"/>
      <c r="BB4944"/>
      <c r="BC4944"/>
      <c r="BD4944"/>
      <c r="BE4944" s="47"/>
      <c r="BF4944"/>
      <c r="BG4944"/>
    </row>
    <row r="4945" spans="20:59" x14ac:dyDescent="0.25">
      <c r="T4945" s="47"/>
      <c r="U4945"/>
      <c r="V4945"/>
      <c r="W4945"/>
      <c r="X4945"/>
      <c r="Y4945" s="47"/>
      <c r="Z4945"/>
      <c r="AA4945"/>
      <c r="AJ4945" s="47"/>
      <c r="AK4945"/>
      <c r="AL4945"/>
      <c r="AM4945"/>
      <c r="AN4945"/>
      <c r="AO4945" s="47"/>
      <c r="AP4945"/>
      <c r="AQ4945"/>
      <c r="AZ4945" s="47"/>
      <c r="BA4945"/>
      <c r="BB4945"/>
      <c r="BC4945"/>
      <c r="BD4945"/>
      <c r="BE4945" s="47"/>
      <c r="BF4945"/>
      <c r="BG4945"/>
    </row>
    <row r="4946" spans="20:59" x14ac:dyDescent="0.25">
      <c r="T4946" s="47"/>
      <c r="U4946"/>
      <c r="V4946"/>
      <c r="W4946"/>
      <c r="X4946"/>
      <c r="Y4946" s="47"/>
      <c r="Z4946"/>
      <c r="AA4946"/>
      <c r="AJ4946" s="47"/>
      <c r="AK4946"/>
      <c r="AL4946"/>
      <c r="AM4946"/>
      <c r="AN4946"/>
      <c r="AO4946" s="47"/>
      <c r="AP4946"/>
      <c r="AQ4946"/>
      <c r="AZ4946" s="47"/>
      <c r="BA4946"/>
      <c r="BB4946"/>
      <c r="BC4946"/>
      <c r="BD4946"/>
      <c r="BE4946" s="47"/>
      <c r="BF4946"/>
      <c r="BG4946"/>
    </row>
    <row r="4947" spans="20:59" x14ac:dyDescent="0.25">
      <c r="T4947" s="47"/>
      <c r="U4947"/>
      <c r="V4947"/>
      <c r="W4947"/>
      <c r="X4947"/>
      <c r="Y4947" s="47"/>
      <c r="Z4947"/>
      <c r="AA4947"/>
      <c r="AJ4947" s="47"/>
      <c r="AK4947"/>
      <c r="AL4947"/>
      <c r="AM4947"/>
      <c r="AN4947"/>
      <c r="AO4947" s="47"/>
      <c r="AP4947"/>
      <c r="AQ4947"/>
      <c r="AZ4947" s="47"/>
      <c r="BA4947"/>
      <c r="BB4947"/>
      <c r="BC4947"/>
      <c r="BD4947"/>
      <c r="BE4947" s="47"/>
      <c r="BF4947"/>
      <c r="BG4947"/>
    </row>
    <row r="4948" spans="20:59" x14ac:dyDescent="0.25">
      <c r="T4948" s="47"/>
      <c r="U4948"/>
      <c r="V4948"/>
      <c r="W4948"/>
      <c r="X4948"/>
      <c r="Y4948" s="47"/>
      <c r="Z4948"/>
      <c r="AA4948"/>
      <c r="AJ4948" s="47"/>
      <c r="AK4948"/>
      <c r="AL4948"/>
      <c r="AM4948"/>
      <c r="AN4948"/>
      <c r="AO4948" s="47"/>
      <c r="AP4948"/>
      <c r="AQ4948"/>
      <c r="AZ4948" s="47"/>
      <c r="BA4948"/>
      <c r="BB4948"/>
      <c r="BC4948"/>
      <c r="BD4948"/>
      <c r="BE4948" s="47"/>
      <c r="BF4948"/>
      <c r="BG4948"/>
    </row>
    <row r="4949" spans="20:59" x14ac:dyDescent="0.25">
      <c r="T4949" s="47"/>
      <c r="U4949"/>
      <c r="V4949"/>
      <c r="W4949"/>
      <c r="X4949"/>
      <c r="Y4949" s="47"/>
      <c r="Z4949"/>
      <c r="AA4949"/>
      <c r="AJ4949" s="47"/>
      <c r="AK4949"/>
      <c r="AL4949"/>
      <c r="AM4949"/>
      <c r="AN4949"/>
      <c r="AO4949" s="47"/>
      <c r="AP4949"/>
      <c r="AQ4949"/>
      <c r="AZ4949" s="47"/>
      <c r="BA4949"/>
      <c r="BB4949"/>
      <c r="BC4949"/>
      <c r="BD4949"/>
      <c r="BE4949" s="47"/>
      <c r="BF4949"/>
      <c r="BG4949"/>
    </row>
    <row r="4950" spans="20:59" x14ac:dyDescent="0.25">
      <c r="T4950" s="47"/>
      <c r="U4950"/>
      <c r="V4950"/>
      <c r="W4950"/>
      <c r="X4950"/>
      <c r="Y4950" s="47"/>
      <c r="Z4950"/>
      <c r="AA4950"/>
      <c r="AJ4950" s="47"/>
      <c r="AK4950"/>
      <c r="AL4950"/>
      <c r="AM4950"/>
      <c r="AN4950"/>
      <c r="AO4950" s="47"/>
      <c r="AP4950"/>
      <c r="AQ4950"/>
      <c r="AZ4950" s="47"/>
      <c r="BA4950"/>
      <c r="BB4950"/>
      <c r="BC4950"/>
      <c r="BD4950"/>
      <c r="BE4950" s="47"/>
      <c r="BF4950"/>
      <c r="BG4950"/>
    </row>
    <row r="4951" spans="20:59" x14ac:dyDescent="0.25">
      <c r="T4951" s="47"/>
      <c r="U4951"/>
      <c r="V4951"/>
      <c r="W4951"/>
      <c r="X4951"/>
      <c r="Y4951" s="47"/>
      <c r="Z4951"/>
      <c r="AA4951"/>
      <c r="AJ4951" s="47"/>
      <c r="AK4951"/>
      <c r="AL4951"/>
      <c r="AM4951"/>
      <c r="AN4951"/>
      <c r="AO4951" s="47"/>
      <c r="AP4951"/>
      <c r="AQ4951"/>
      <c r="AZ4951" s="47"/>
      <c r="BA4951"/>
      <c r="BB4951"/>
      <c r="BC4951"/>
      <c r="BD4951"/>
      <c r="BE4951" s="47"/>
      <c r="BF4951"/>
      <c r="BG4951"/>
    </row>
    <row r="4952" spans="20:59" x14ac:dyDescent="0.25">
      <c r="T4952" s="47"/>
      <c r="U4952"/>
      <c r="V4952"/>
      <c r="W4952"/>
      <c r="X4952"/>
      <c r="Y4952" s="47"/>
      <c r="Z4952"/>
      <c r="AA4952"/>
      <c r="AJ4952" s="47"/>
      <c r="AK4952"/>
      <c r="AL4952"/>
      <c r="AM4952"/>
      <c r="AN4952"/>
      <c r="AO4952" s="47"/>
      <c r="AP4952"/>
      <c r="AQ4952"/>
      <c r="AZ4952" s="47"/>
      <c r="BA4952"/>
      <c r="BB4952"/>
      <c r="BC4952"/>
      <c r="BD4952"/>
      <c r="BE4952" s="47"/>
      <c r="BF4952"/>
      <c r="BG4952"/>
    </row>
    <row r="4953" spans="20:59" x14ac:dyDescent="0.25">
      <c r="T4953" s="47"/>
      <c r="U4953"/>
      <c r="V4953"/>
      <c r="W4953"/>
      <c r="X4953"/>
      <c r="Y4953" s="47"/>
      <c r="Z4953"/>
      <c r="AA4953"/>
      <c r="AJ4953" s="47"/>
      <c r="AK4953"/>
      <c r="AL4953"/>
      <c r="AM4953"/>
      <c r="AN4953"/>
      <c r="AO4953" s="47"/>
      <c r="AP4953"/>
      <c r="AQ4953"/>
      <c r="AZ4953" s="47"/>
      <c r="BA4953"/>
      <c r="BB4953"/>
      <c r="BC4953"/>
      <c r="BD4953"/>
      <c r="BE4953" s="47"/>
      <c r="BF4953"/>
      <c r="BG4953"/>
    </row>
    <row r="4954" spans="20:59" x14ac:dyDescent="0.25">
      <c r="T4954" s="47"/>
      <c r="U4954"/>
      <c r="V4954"/>
      <c r="W4954"/>
      <c r="X4954"/>
      <c r="Y4954" s="47"/>
      <c r="Z4954"/>
      <c r="AA4954"/>
      <c r="AJ4954" s="47"/>
      <c r="AK4954"/>
      <c r="AL4954"/>
      <c r="AM4954"/>
      <c r="AN4954"/>
      <c r="AO4954" s="47"/>
      <c r="AP4954"/>
      <c r="AQ4954"/>
      <c r="AZ4954" s="47"/>
      <c r="BA4954"/>
      <c r="BB4954"/>
      <c r="BC4954"/>
      <c r="BD4954"/>
      <c r="BE4954" s="47"/>
      <c r="BF4954"/>
      <c r="BG4954"/>
    </row>
    <row r="4955" spans="20:59" x14ac:dyDescent="0.25">
      <c r="T4955" s="47"/>
      <c r="U4955"/>
      <c r="V4955"/>
      <c r="W4955"/>
      <c r="X4955"/>
      <c r="Y4955" s="47"/>
      <c r="Z4955"/>
      <c r="AA4955"/>
      <c r="AJ4955" s="47"/>
      <c r="AK4955"/>
      <c r="AL4955"/>
      <c r="AM4955"/>
      <c r="AN4955"/>
      <c r="AO4955" s="47"/>
      <c r="AP4955"/>
      <c r="AQ4955"/>
      <c r="AZ4955" s="47"/>
      <c r="BA4955"/>
      <c r="BB4955"/>
      <c r="BC4955"/>
      <c r="BD4955"/>
      <c r="BE4955" s="47"/>
      <c r="BF4955"/>
      <c r="BG4955"/>
    </row>
    <row r="4956" spans="20:59" x14ac:dyDescent="0.25">
      <c r="T4956" s="47"/>
      <c r="U4956"/>
      <c r="V4956"/>
      <c r="W4956"/>
      <c r="X4956"/>
      <c r="Y4956" s="47"/>
      <c r="Z4956"/>
      <c r="AA4956"/>
      <c r="AJ4956" s="47"/>
      <c r="AK4956"/>
      <c r="AL4956"/>
      <c r="AM4956"/>
      <c r="AN4956"/>
      <c r="AO4956" s="47"/>
      <c r="AP4956"/>
      <c r="AQ4956"/>
      <c r="AZ4956" s="47"/>
      <c r="BA4956"/>
      <c r="BB4956"/>
      <c r="BC4956"/>
      <c r="BD4956"/>
      <c r="BE4956" s="47"/>
      <c r="BF4956"/>
      <c r="BG4956"/>
    </row>
    <row r="4957" spans="20:59" x14ac:dyDescent="0.25">
      <c r="T4957" s="47"/>
      <c r="U4957"/>
      <c r="V4957"/>
      <c r="W4957"/>
      <c r="X4957"/>
      <c r="Y4957" s="47"/>
      <c r="Z4957"/>
      <c r="AA4957"/>
      <c r="AJ4957" s="47"/>
      <c r="AK4957"/>
      <c r="AL4957"/>
      <c r="AM4957"/>
      <c r="AN4957"/>
      <c r="AO4957" s="47"/>
      <c r="AP4957"/>
      <c r="AQ4957"/>
      <c r="AZ4957" s="47"/>
      <c r="BA4957"/>
      <c r="BB4957"/>
      <c r="BC4957"/>
      <c r="BD4957"/>
      <c r="BE4957" s="47"/>
      <c r="BF4957"/>
      <c r="BG4957"/>
    </row>
    <row r="4958" spans="20:59" x14ac:dyDescent="0.25">
      <c r="T4958" s="47"/>
      <c r="U4958"/>
      <c r="V4958"/>
      <c r="W4958"/>
      <c r="X4958"/>
      <c r="Y4958" s="47"/>
      <c r="Z4958"/>
      <c r="AA4958"/>
      <c r="AJ4958" s="47"/>
      <c r="AK4958"/>
      <c r="AL4958"/>
      <c r="AM4958"/>
      <c r="AN4958"/>
      <c r="AO4958" s="47"/>
      <c r="AP4958"/>
      <c r="AQ4958"/>
      <c r="AZ4958" s="47"/>
      <c r="BA4958"/>
      <c r="BB4958"/>
      <c r="BC4958"/>
      <c r="BD4958"/>
      <c r="BE4958" s="47"/>
      <c r="BF4958"/>
      <c r="BG4958"/>
    </row>
    <row r="4959" spans="20:59" x14ac:dyDescent="0.25">
      <c r="T4959" s="47"/>
      <c r="U4959"/>
      <c r="V4959"/>
      <c r="W4959"/>
      <c r="X4959"/>
      <c r="Y4959" s="47"/>
      <c r="Z4959"/>
      <c r="AA4959"/>
      <c r="AJ4959" s="47"/>
      <c r="AK4959"/>
      <c r="AL4959"/>
      <c r="AM4959"/>
      <c r="AN4959"/>
      <c r="AO4959" s="47"/>
      <c r="AP4959"/>
      <c r="AQ4959"/>
      <c r="AZ4959" s="47"/>
      <c r="BA4959"/>
      <c r="BB4959"/>
      <c r="BC4959"/>
      <c r="BD4959"/>
      <c r="BE4959" s="47"/>
      <c r="BF4959"/>
      <c r="BG4959"/>
    </row>
    <row r="4960" spans="20:59" x14ac:dyDescent="0.25">
      <c r="T4960" s="47"/>
      <c r="U4960"/>
      <c r="V4960"/>
      <c r="W4960"/>
      <c r="X4960"/>
      <c r="Y4960" s="47"/>
      <c r="Z4960"/>
      <c r="AA4960"/>
      <c r="AJ4960" s="47"/>
      <c r="AK4960"/>
      <c r="AL4960"/>
      <c r="AM4960"/>
      <c r="AN4960"/>
      <c r="AO4960" s="47"/>
      <c r="AP4960"/>
      <c r="AQ4960"/>
      <c r="AZ4960" s="47"/>
      <c r="BA4960"/>
      <c r="BB4960"/>
      <c r="BC4960"/>
      <c r="BD4960"/>
      <c r="BE4960" s="47"/>
      <c r="BF4960"/>
      <c r="BG4960"/>
    </row>
    <row r="4961" spans="20:59" x14ac:dyDescent="0.25">
      <c r="T4961" s="47"/>
      <c r="U4961"/>
      <c r="V4961"/>
      <c r="W4961"/>
      <c r="X4961"/>
      <c r="Y4961" s="47"/>
      <c r="Z4961"/>
      <c r="AA4961"/>
      <c r="AJ4961" s="47"/>
      <c r="AK4961"/>
      <c r="AL4961"/>
      <c r="AM4961"/>
      <c r="AN4961"/>
      <c r="AO4961" s="47"/>
      <c r="AP4961"/>
      <c r="AQ4961"/>
      <c r="AZ4961" s="47"/>
      <c r="BA4961"/>
      <c r="BB4961"/>
      <c r="BC4961"/>
      <c r="BD4961"/>
      <c r="BE4961" s="47"/>
      <c r="BF4961"/>
      <c r="BG4961"/>
    </row>
    <row r="4962" spans="20:59" x14ac:dyDescent="0.25">
      <c r="T4962" s="47"/>
      <c r="U4962"/>
      <c r="V4962"/>
      <c r="W4962"/>
      <c r="X4962"/>
      <c r="Y4962" s="47"/>
      <c r="Z4962"/>
      <c r="AA4962"/>
      <c r="AJ4962" s="47"/>
      <c r="AK4962"/>
      <c r="AL4962"/>
      <c r="AM4962"/>
      <c r="AN4962"/>
      <c r="AO4962" s="47"/>
      <c r="AP4962"/>
      <c r="AQ4962"/>
      <c r="AZ4962" s="47"/>
      <c r="BA4962"/>
      <c r="BB4962"/>
      <c r="BC4962"/>
      <c r="BD4962"/>
      <c r="BE4962" s="47"/>
      <c r="BF4962"/>
      <c r="BG4962"/>
    </row>
    <row r="4963" spans="20:59" x14ac:dyDescent="0.25">
      <c r="T4963" s="47"/>
      <c r="U4963"/>
      <c r="V4963"/>
      <c r="W4963"/>
      <c r="X4963"/>
      <c r="Y4963" s="47"/>
      <c r="Z4963"/>
      <c r="AA4963"/>
      <c r="AJ4963" s="47"/>
      <c r="AK4963"/>
      <c r="AL4963"/>
      <c r="AM4963"/>
      <c r="AN4963"/>
      <c r="AO4963" s="47"/>
      <c r="AP4963"/>
      <c r="AQ4963"/>
      <c r="AZ4963" s="47"/>
      <c r="BA4963"/>
      <c r="BB4963"/>
      <c r="BC4963"/>
      <c r="BD4963"/>
      <c r="BE4963" s="47"/>
      <c r="BF4963"/>
      <c r="BG4963"/>
    </row>
    <row r="4964" spans="20:59" x14ac:dyDescent="0.25">
      <c r="T4964" s="47"/>
      <c r="U4964"/>
      <c r="V4964"/>
      <c r="W4964"/>
      <c r="X4964"/>
      <c r="Y4964" s="47"/>
      <c r="Z4964"/>
      <c r="AA4964"/>
      <c r="AJ4964" s="47"/>
      <c r="AK4964"/>
      <c r="AL4964"/>
      <c r="AM4964"/>
      <c r="AN4964"/>
      <c r="AO4964" s="47"/>
      <c r="AP4964"/>
      <c r="AQ4964"/>
      <c r="AZ4964" s="47"/>
      <c r="BA4964"/>
      <c r="BB4964"/>
      <c r="BC4964"/>
      <c r="BD4964"/>
      <c r="BE4964" s="47"/>
      <c r="BF4964"/>
      <c r="BG4964"/>
    </row>
    <row r="4965" spans="20:59" x14ac:dyDescent="0.25">
      <c r="T4965" s="47"/>
      <c r="U4965"/>
      <c r="V4965"/>
      <c r="W4965"/>
      <c r="X4965"/>
      <c r="Y4965" s="47"/>
      <c r="Z4965"/>
      <c r="AA4965"/>
      <c r="AJ4965" s="47"/>
      <c r="AK4965"/>
      <c r="AL4965"/>
      <c r="AM4965"/>
      <c r="AN4965"/>
      <c r="AO4965" s="47"/>
      <c r="AP4965"/>
      <c r="AQ4965"/>
      <c r="AZ4965" s="47"/>
      <c r="BA4965"/>
      <c r="BB4965"/>
      <c r="BC4965"/>
      <c r="BD4965"/>
      <c r="BE4965" s="47"/>
      <c r="BF4965"/>
      <c r="BG4965"/>
    </row>
    <row r="4966" spans="20:59" x14ac:dyDescent="0.25">
      <c r="T4966" s="47"/>
      <c r="U4966"/>
      <c r="V4966"/>
      <c r="W4966"/>
      <c r="X4966"/>
      <c r="Y4966" s="47"/>
      <c r="Z4966"/>
      <c r="AA4966"/>
      <c r="AJ4966" s="47"/>
      <c r="AK4966"/>
      <c r="AL4966"/>
      <c r="AM4966"/>
      <c r="AN4966"/>
      <c r="AO4966" s="47"/>
      <c r="AP4966"/>
      <c r="AQ4966"/>
      <c r="AZ4966" s="47"/>
      <c r="BA4966"/>
      <c r="BB4966"/>
      <c r="BC4966"/>
      <c r="BD4966"/>
      <c r="BE4966" s="47"/>
      <c r="BF4966"/>
      <c r="BG4966"/>
    </row>
    <row r="4967" spans="20:59" x14ac:dyDescent="0.25">
      <c r="T4967" s="47"/>
      <c r="U4967"/>
      <c r="V4967"/>
      <c r="W4967"/>
      <c r="X4967"/>
      <c r="Y4967" s="47"/>
      <c r="Z4967"/>
      <c r="AA4967"/>
      <c r="AJ4967" s="47"/>
      <c r="AK4967"/>
      <c r="AL4967"/>
      <c r="AM4967"/>
      <c r="AN4967"/>
      <c r="AO4967" s="47"/>
      <c r="AP4967"/>
      <c r="AQ4967"/>
      <c r="AZ4967" s="47"/>
      <c r="BA4967"/>
      <c r="BB4967"/>
      <c r="BC4967"/>
      <c r="BD4967"/>
      <c r="BE4967" s="47"/>
      <c r="BF4967"/>
      <c r="BG4967"/>
    </row>
    <row r="4968" spans="20:59" x14ac:dyDescent="0.25">
      <c r="T4968" s="47"/>
      <c r="U4968"/>
      <c r="V4968"/>
      <c r="W4968"/>
      <c r="X4968"/>
      <c r="Y4968" s="47"/>
      <c r="Z4968"/>
      <c r="AA4968"/>
      <c r="AJ4968" s="47"/>
      <c r="AK4968"/>
      <c r="AL4968"/>
      <c r="AM4968"/>
      <c r="AN4968"/>
      <c r="AO4968" s="47"/>
      <c r="AP4968"/>
      <c r="AQ4968"/>
      <c r="AZ4968" s="47"/>
      <c r="BA4968"/>
      <c r="BB4968"/>
      <c r="BC4968"/>
      <c r="BD4968"/>
      <c r="BE4968" s="47"/>
      <c r="BF4968"/>
      <c r="BG4968"/>
    </row>
    <row r="4969" spans="20:59" x14ac:dyDescent="0.25">
      <c r="T4969" s="47"/>
      <c r="U4969"/>
      <c r="V4969"/>
      <c r="W4969"/>
      <c r="X4969"/>
      <c r="Y4969" s="47"/>
      <c r="Z4969"/>
      <c r="AA4969"/>
      <c r="AJ4969" s="47"/>
      <c r="AK4969"/>
      <c r="AL4969"/>
      <c r="AM4969"/>
      <c r="AN4969"/>
      <c r="AO4969" s="47"/>
      <c r="AP4969"/>
      <c r="AQ4969"/>
      <c r="AZ4969" s="47"/>
      <c r="BA4969"/>
      <c r="BB4969"/>
      <c r="BC4969"/>
      <c r="BD4969"/>
      <c r="BE4969" s="47"/>
      <c r="BF4969"/>
      <c r="BG4969"/>
    </row>
    <row r="4970" spans="20:59" x14ac:dyDescent="0.25">
      <c r="T4970" s="47"/>
      <c r="U4970"/>
      <c r="V4970"/>
      <c r="W4970"/>
      <c r="X4970"/>
      <c r="Y4970" s="47"/>
      <c r="Z4970"/>
      <c r="AA4970"/>
      <c r="AJ4970" s="47"/>
      <c r="AK4970"/>
      <c r="AL4970"/>
      <c r="AM4970"/>
      <c r="AN4970"/>
      <c r="AO4970" s="47"/>
      <c r="AP4970"/>
      <c r="AQ4970"/>
      <c r="AZ4970" s="47"/>
      <c r="BA4970"/>
      <c r="BB4970"/>
      <c r="BC4970"/>
      <c r="BD4970"/>
      <c r="BE4970" s="47"/>
      <c r="BF4970"/>
      <c r="BG4970"/>
    </row>
    <row r="4971" spans="20:59" x14ac:dyDescent="0.25">
      <c r="T4971" s="47"/>
      <c r="U4971"/>
      <c r="V4971"/>
      <c r="W4971"/>
      <c r="X4971"/>
      <c r="Y4971" s="47"/>
      <c r="Z4971"/>
      <c r="AA4971"/>
      <c r="AJ4971" s="47"/>
      <c r="AK4971"/>
      <c r="AL4971"/>
      <c r="AM4971"/>
      <c r="AN4971"/>
      <c r="AO4971" s="47"/>
      <c r="AP4971"/>
      <c r="AQ4971"/>
      <c r="AZ4971" s="47"/>
      <c r="BA4971"/>
      <c r="BB4971"/>
      <c r="BC4971"/>
      <c r="BD4971"/>
      <c r="BE4971" s="47"/>
      <c r="BF4971"/>
      <c r="BG4971"/>
    </row>
    <row r="4972" spans="20:59" x14ac:dyDescent="0.25">
      <c r="T4972" s="47"/>
      <c r="U4972"/>
      <c r="V4972"/>
      <c r="W4972"/>
      <c r="X4972"/>
      <c r="Y4972" s="47"/>
      <c r="Z4972"/>
      <c r="AA4972"/>
      <c r="AJ4972" s="47"/>
      <c r="AK4972"/>
      <c r="AL4972"/>
      <c r="AM4972"/>
      <c r="AN4972"/>
      <c r="AO4972" s="47"/>
      <c r="AP4972"/>
      <c r="AQ4972"/>
      <c r="AZ4972" s="47"/>
      <c r="BA4972"/>
      <c r="BB4972"/>
      <c r="BC4972"/>
      <c r="BD4972"/>
      <c r="BE4972" s="47"/>
      <c r="BF4972"/>
      <c r="BG4972"/>
    </row>
    <row r="4973" spans="20:59" x14ac:dyDescent="0.25">
      <c r="T4973" s="47"/>
      <c r="U4973"/>
      <c r="V4973"/>
      <c r="W4973"/>
      <c r="X4973"/>
      <c r="Y4973" s="47"/>
      <c r="Z4973"/>
      <c r="AA4973"/>
      <c r="AJ4973" s="47"/>
      <c r="AK4973"/>
      <c r="AL4973"/>
      <c r="AM4973"/>
      <c r="AN4973"/>
      <c r="AO4973" s="47"/>
      <c r="AP4973"/>
      <c r="AQ4973"/>
      <c r="AZ4973" s="47"/>
      <c r="BA4973"/>
      <c r="BB4973"/>
      <c r="BC4973"/>
      <c r="BD4973"/>
      <c r="BE4973" s="47"/>
      <c r="BF4973"/>
      <c r="BG4973"/>
    </row>
    <row r="4974" spans="20:59" x14ac:dyDescent="0.25">
      <c r="T4974" s="47"/>
      <c r="U4974"/>
      <c r="V4974"/>
      <c r="W4974"/>
      <c r="X4974"/>
      <c r="Y4974" s="47"/>
      <c r="Z4974"/>
      <c r="AA4974"/>
      <c r="AJ4974" s="47"/>
      <c r="AK4974"/>
      <c r="AL4974"/>
      <c r="AM4974"/>
      <c r="AN4974"/>
      <c r="AO4974" s="47"/>
      <c r="AP4974"/>
      <c r="AQ4974"/>
      <c r="AZ4974" s="47"/>
      <c r="BA4974"/>
      <c r="BB4974"/>
      <c r="BC4974"/>
      <c r="BD4974"/>
      <c r="BE4974" s="47"/>
      <c r="BF4974"/>
      <c r="BG4974"/>
    </row>
    <row r="4975" spans="20:59" x14ac:dyDescent="0.25">
      <c r="T4975" s="47"/>
      <c r="U4975"/>
      <c r="V4975"/>
      <c r="W4975"/>
      <c r="X4975"/>
      <c r="Y4975" s="47"/>
      <c r="Z4975"/>
      <c r="AA4975"/>
      <c r="AJ4975" s="47"/>
      <c r="AK4975"/>
      <c r="AL4975"/>
      <c r="AM4975"/>
      <c r="AN4975"/>
      <c r="AO4975" s="47"/>
      <c r="AP4975"/>
      <c r="AQ4975"/>
      <c r="AZ4975" s="47"/>
      <c r="BA4975"/>
      <c r="BB4975"/>
      <c r="BC4975"/>
      <c r="BD4975"/>
      <c r="BE4975" s="47"/>
      <c r="BF4975"/>
      <c r="BG4975"/>
    </row>
    <row r="4976" spans="20:59" x14ac:dyDescent="0.25">
      <c r="T4976" s="47"/>
      <c r="U4976"/>
      <c r="V4976"/>
      <c r="W4976"/>
      <c r="X4976"/>
      <c r="Y4976" s="47"/>
      <c r="Z4976"/>
      <c r="AA4976"/>
      <c r="AJ4976" s="47"/>
      <c r="AK4976"/>
      <c r="AL4976"/>
      <c r="AM4976"/>
      <c r="AN4976"/>
      <c r="AO4976" s="47"/>
      <c r="AP4976"/>
      <c r="AQ4976"/>
      <c r="AZ4976" s="47"/>
      <c r="BA4976"/>
      <c r="BB4976"/>
      <c r="BC4976"/>
      <c r="BD4976"/>
      <c r="BE4976" s="47"/>
      <c r="BF4976"/>
      <c r="BG4976"/>
    </row>
    <row r="4977" spans="20:59" x14ac:dyDescent="0.25">
      <c r="T4977" s="47"/>
      <c r="U4977"/>
      <c r="V4977"/>
      <c r="W4977"/>
      <c r="X4977"/>
      <c r="Y4977" s="47"/>
      <c r="Z4977"/>
      <c r="AA4977"/>
      <c r="AJ4977" s="47"/>
      <c r="AK4977"/>
      <c r="AL4977"/>
      <c r="AM4977"/>
      <c r="AN4977"/>
      <c r="AO4977" s="47"/>
      <c r="AP4977"/>
      <c r="AQ4977"/>
      <c r="AZ4977" s="47"/>
      <c r="BA4977"/>
      <c r="BB4977"/>
      <c r="BC4977"/>
      <c r="BD4977"/>
      <c r="BE4977" s="47"/>
      <c r="BF4977"/>
      <c r="BG4977"/>
    </row>
    <row r="4978" spans="20:59" x14ac:dyDescent="0.25">
      <c r="T4978" s="47"/>
      <c r="U4978"/>
      <c r="V4978"/>
      <c r="W4978"/>
      <c r="X4978"/>
      <c r="Y4978" s="47"/>
      <c r="Z4978"/>
      <c r="AA4978"/>
      <c r="AJ4978" s="47"/>
      <c r="AK4978"/>
      <c r="AL4978"/>
      <c r="AM4978"/>
      <c r="AN4978"/>
      <c r="AO4978" s="47"/>
      <c r="AP4978"/>
      <c r="AQ4978"/>
      <c r="AZ4978" s="47"/>
      <c r="BA4978"/>
      <c r="BB4978"/>
      <c r="BC4978"/>
      <c r="BD4978"/>
      <c r="BE4978" s="47"/>
      <c r="BF4978"/>
      <c r="BG4978"/>
    </row>
    <row r="4979" spans="20:59" x14ac:dyDescent="0.25">
      <c r="T4979" s="47"/>
      <c r="U4979"/>
      <c r="V4979"/>
      <c r="W4979"/>
      <c r="X4979"/>
      <c r="Y4979" s="47"/>
      <c r="Z4979"/>
      <c r="AA4979"/>
      <c r="AJ4979" s="47"/>
      <c r="AK4979"/>
      <c r="AL4979"/>
      <c r="AM4979"/>
      <c r="AN4979"/>
      <c r="AO4979" s="47"/>
      <c r="AP4979"/>
      <c r="AQ4979"/>
      <c r="AZ4979" s="47"/>
      <c r="BA4979"/>
      <c r="BB4979"/>
      <c r="BC4979"/>
      <c r="BD4979"/>
      <c r="BE4979" s="47"/>
      <c r="BF4979"/>
      <c r="BG4979"/>
    </row>
    <row r="4980" spans="20:59" x14ac:dyDescent="0.25">
      <c r="T4980" s="47"/>
      <c r="U4980"/>
      <c r="V4980"/>
      <c r="W4980"/>
      <c r="X4980"/>
      <c r="Y4980" s="47"/>
      <c r="Z4980"/>
      <c r="AA4980"/>
      <c r="AJ4980" s="47"/>
      <c r="AK4980"/>
      <c r="AL4980"/>
      <c r="AM4980"/>
      <c r="AN4980"/>
      <c r="AO4980" s="47"/>
      <c r="AP4980"/>
      <c r="AQ4980"/>
      <c r="AZ4980" s="47"/>
      <c r="BA4980"/>
      <c r="BB4980"/>
      <c r="BC4980"/>
      <c r="BD4980"/>
      <c r="BE4980" s="47"/>
      <c r="BF4980"/>
      <c r="BG4980"/>
    </row>
    <row r="4981" spans="20:59" x14ac:dyDescent="0.25">
      <c r="T4981" s="47"/>
      <c r="U4981"/>
      <c r="V4981"/>
      <c r="W4981"/>
      <c r="X4981"/>
      <c r="Y4981" s="47"/>
      <c r="Z4981"/>
      <c r="AA4981"/>
      <c r="AJ4981" s="47"/>
      <c r="AK4981"/>
      <c r="AL4981"/>
      <c r="AM4981"/>
      <c r="AN4981"/>
      <c r="AO4981" s="47"/>
      <c r="AP4981"/>
      <c r="AQ4981"/>
      <c r="AZ4981" s="47"/>
      <c r="BA4981"/>
      <c r="BB4981"/>
      <c r="BC4981"/>
      <c r="BD4981"/>
      <c r="BE4981" s="47"/>
      <c r="BF4981"/>
      <c r="BG4981"/>
    </row>
    <row r="4982" spans="20:59" x14ac:dyDescent="0.25">
      <c r="T4982" s="47"/>
      <c r="U4982"/>
      <c r="V4982"/>
      <c r="W4982"/>
      <c r="X4982"/>
      <c r="Y4982" s="47"/>
      <c r="Z4982"/>
      <c r="AA4982"/>
      <c r="AJ4982" s="47"/>
      <c r="AK4982"/>
      <c r="AL4982"/>
      <c r="AM4982"/>
      <c r="AN4982"/>
      <c r="AO4982" s="47"/>
      <c r="AP4982"/>
      <c r="AQ4982"/>
      <c r="AZ4982" s="47"/>
      <c r="BA4982"/>
      <c r="BB4982"/>
      <c r="BC4982"/>
      <c r="BD4982"/>
      <c r="BE4982" s="47"/>
      <c r="BF4982"/>
      <c r="BG4982"/>
    </row>
    <row r="4983" spans="20:59" x14ac:dyDescent="0.25">
      <c r="T4983" s="47"/>
      <c r="U4983"/>
      <c r="V4983"/>
      <c r="W4983"/>
      <c r="X4983"/>
      <c r="Y4983" s="47"/>
      <c r="Z4983"/>
      <c r="AA4983"/>
      <c r="AJ4983" s="47"/>
      <c r="AK4983"/>
      <c r="AL4983"/>
      <c r="AM4983"/>
      <c r="AN4983"/>
      <c r="AO4983" s="47"/>
      <c r="AP4983"/>
      <c r="AQ4983"/>
      <c r="AZ4983" s="47"/>
      <c r="BA4983"/>
      <c r="BB4983"/>
      <c r="BC4983"/>
      <c r="BD4983"/>
      <c r="BE4983" s="47"/>
      <c r="BF4983"/>
      <c r="BG4983"/>
    </row>
    <row r="4984" spans="20:59" x14ac:dyDescent="0.25">
      <c r="T4984" s="47"/>
      <c r="U4984"/>
      <c r="V4984"/>
      <c r="W4984"/>
      <c r="X4984"/>
      <c r="Y4984" s="47"/>
      <c r="Z4984"/>
      <c r="AA4984"/>
      <c r="AJ4984" s="47"/>
      <c r="AK4984"/>
      <c r="AL4984"/>
      <c r="AM4984"/>
      <c r="AN4984"/>
      <c r="AO4984" s="47"/>
      <c r="AP4984"/>
      <c r="AQ4984"/>
      <c r="AZ4984" s="47"/>
      <c r="BA4984"/>
      <c r="BB4984"/>
      <c r="BC4984"/>
      <c r="BD4984"/>
      <c r="BE4984" s="47"/>
      <c r="BF4984"/>
      <c r="BG4984"/>
    </row>
    <row r="4985" spans="20:59" x14ac:dyDescent="0.25">
      <c r="T4985" s="47"/>
      <c r="U4985"/>
      <c r="V4985"/>
      <c r="W4985"/>
      <c r="X4985"/>
      <c r="Y4985" s="47"/>
      <c r="Z4985"/>
      <c r="AA4985"/>
      <c r="AJ4985" s="47"/>
      <c r="AK4985"/>
      <c r="AL4985"/>
      <c r="AM4985"/>
      <c r="AN4985"/>
      <c r="AO4985" s="47"/>
      <c r="AP4985"/>
      <c r="AQ4985"/>
      <c r="AZ4985" s="47"/>
      <c r="BA4985"/>
      <c r="BB4985"/>
      <c r="BC4985"/>
      <c r="BD4985"/>
      <c r="BE4985" s="47"/>
      <c r="BF4985"/>
      <c r="BG4985"/>
    </row>
    <row r="4986" spans="20:59" x14ac:dyDescent="0.25">
      <c r="T4986" s="47"/>
      <c r="U4986"/>
      <c r="V4986"/>
      <c r="W4986"/>
      <c r="X4986"/>
      <c r="Y4986" s="47"/>
      <c r="Z4986"/>
      <c r="AA4986"/>
      <c r="AJ4986" s="47"/>
      <c r="AK4986"/>
      <c r="AL4986"/>
      <c r="AM4986"/>
      <c r="AN4986"/>
      <c r="AO4986" s="47"/>
      <c r="AP4986"/>
      <c r="AQ4986"/>
      <c r="AZ4986" s="47"/>
      <c r="BA4986"/>
      <c r="BB4986"/>
      <c r="BC4986"/>
      <c r="BD4986"/>
      <c r="BE4986" s="47"/>
      <c r="BF4986"/>
      <c r="BG4986"/>
    </row>
    <row r="4987" spans="20:59" x14ac:dyDescent="0.25">
      <c r="T4987" s="47"/>
      <c r="U4987"/>
      <c r="V4987"/>
      <c r="W4987"/>
      <c r="X4987"/>
      <c r="Y4987" s="47"/>
      <c r="Z4987"/>
      <c r="AA4987"/>
      <c r="AJ4987" s="47"/>
      <c r="AK4987"/>
      <c r="AL4987"/>
      <c r="AM4987"/>
      <c r="AN4987"/>
      <c r="AO4987" s="47"/>
      <c r="AP4987"/>
      <c r="AQ4987"/>
      <c r="AZ4987" s="47"/>
      <c r="BA4987"/>
      <c r="BB4987"/>
      <c r="BC4987"/>
      <c r="BD4987"/>
      <c r="BE4987" s="47"/>
      <c r="BF4987"/>
      <c r="BG4987"/>
    </row>
    <row r="4988" spans="20:59" x14ac:dyDescent="0.25">
      <c r="T4988" s="47"/>
      <c r="U4988"/>
      <c r="V4988"/>
      <c r="W4988"/>
      <c r="X4988"/>
      <c r="Y4988" s="47"/>
      <c r="Z4988"/>
      <c r="AA4988"/>
      <c r="AJ4988" s="47"/>
      <c r="AK4988"/>
      <c r="AL4988"/>
      <c r="AM4988"/>
      <c r="AN4988"/>
      <c r="AO4988" s="47"/>
      <c r="AP4988"/>
      <c r="AQ4988"/>
      <c r="AZ4988" s="47"/>
      <c r="BA4988"/>
      <c r="BB4988"/>
      <c r="BC4988"/>
      <c r="BD4988"/>
      <c r="BE4988" s="47"/>
      <c r="BF4988"/>
      <c r="BG4988"/>
    </row>
    <row r="4989" spans="20:59" x14ac:dyDescent="0.25">
      <c r="T4989" s="47"/>
      <c r="U4989"/>
      <c r="V4989"/>
      <c r="W4989"/>
      <c r="X4989"/>
      <c r="Y4989" s="47"/>
      <c r="Z4989"/>
      <c r="AA4989"/>
      <c r="AJ4989" s="47"/>
      <c r="AK4989"/>
      <c r="AL4989"/>
      <c r="AM4989"/>
      <c r="AN4989"/>
      <c r="AO4989" s="47"/>
      <c r="AP4989"/>
      <c r="AQ4989"/>
      <c r="AZ4989" s="47"/>
      <c r="BA4989"/>
      <c r="BB4989"/>
      <c r="BC4989"/>
      <c r="BD4989"/>
      <c r="BE4989" s="47"/>
      <c r="BF4989"/>
      <c r="BG4989"/>
    </row>
    <row r="4990" spans="20:59" x14ac:dyDescent="0.25">
      <c r="T4990" s="47"/>
      <c r="U4990"/>
      <c r="V4990"/>
      <c r="W4990"/>
      <c r="X4990"/>
      <c r="Y4990" s="47"/>
      <c r="Z4990"/>
      <c r="AA4990"/>
      <c r="AJ4990" s="47"/>
      <c r="AK4990"/>
      <c r="AL4990"/>
      <c r="AM4990"/>
      <c r="AN4990"/>
      <c r="AO4990" s="47"/>
      <c r="AP4990"/>
      <c r="AQ4990"/>
      <c r="AZ4990" s="47"/>
      <c r="BA4990"/>
      <c r="BB4990"/>
      <c r="BC4990"/>
      <c r="BD4990"/>
      <c r="BE4990" s="47"/>
      <c r="BF4990"/>
      <c r="BG4990"/>
    </row>
    <row r="4991" spans="20:59" x14ac:dyDescent="0.25">
      <c r="T4991" s="47"/>
      <c r="U4991"/>
      <c r="V4991"/>
      <c r="W4991"/>
      <c r="X4991"/>
      <c r="Y4991" s="47"/>
      <c r="Z4991"/>
      <c r="AA4991"/>
      <c r="AJ4991" s="47"/>
      <c r="AK4991"/>
      <c r="AL4991"/>
      <c r="AM4991"/>
      <c r="AN4991"/>
      <c r="AO4991" s="47"/>
      <c r="AP4991"/>
      <c r="AQ4991"/>
      <c r="AZ4991" s="47"/>
      <c r="BA4991"/>
      <c r="BB4991"/>
      <c r="BC4991"/>
      <c r="BD4991"/>
      <c r="BE4991" s="47"/>
      <c r="BF4991"/>
      <c r="BG4991"/>
    </row>
    <row r="4992" spans="20:59" x14ac:dyDescent="0.25">
      <c r="T4992" s="47"/>
      <c r="U4992"/>
      <c r="V4992"/>
      <c r="W4992"/>
      <c r="X4992"/>
      <c r="Y4992" s="47"/>
      <c r="Z4992"/>
      <c r="AA4992"/>
      <c r="AJ4992" s="47"/>
      <c r="AK4992"/>
      <c r="AL4992"/>
      <c r="AM4992"/>
      <c r="AN4992"/>
      <c r="AO4992" s="47"/>
      <c r="AP4992"/>
      <c r="AQ4992"/>
      <c r="AZ4992" s="47"/>
      <c r="BA4992"/>
      <c r="BB4992"/>
      <c r="BC4992"/>
      <c r="BD4992"/>
      <c r="BE4992" s="47"/>
      <c r="BF4992"/>
      <c r="BG4992"/>
    </row>
    <row r="4993" spans="20:59" x14ac:dyDescent="0.25">
      <c r="T4993" s="47"/>
      <c r="U4993"/>
      <c r="V4993"/>
      <c r="W4993"/>
      <c r="X4993"/>
      <c r="Y4993" s="47"/>
      <c r="Z4993"/>
      <c r="AA4993"/>
      <c r="AJ4993" s="47"/>
      <c r="AK4993"/>
      <c r="AL4993"/>
      <c r="AM4993"/>
      <c r="AN4993"/>
      <c r="AO4993" s="47"/>
      <c r="AP4993"/>
      <c r="AQ4993"/>
      <c r="AZ4993" s="47"/>
      <c r="BA4993"/>
      <c r="BB4993"/>
      <c r="BC4993"/>
      <c r="BD4993"/>
      <c r="BE4993" s="47"/>
      <c r="BF4993"/>
      <c r="BG4993"/>
    </row>
    <row r="4994" spans="20:59" x14ac:dyDescent="0.25">
      <c r="T4994" s="47"/>
      <c r="U4994"/>
      <c r="V4994"/>
      <c r="W4994"/>
      <c r="X4994"/>
      <c r="Y4994" s="47"/>
      <c r="Z4994"/>
      <c r="AA4994"/>
      <c r="AJ4994" s="47"/>
      <c r="AK4994"/>
      <c r="AL4994"/>
      <c r="AM4994"/>
      <c r="AN4994"/>
      <c r="AO4994" s="47"/>
      <c r="AP4994"/>
      <c r="AQ4994"/>
      <c r="AZ4994" s="47"/>
      <c r="BA4994"/>
      <c r="BB4994"/>
      <c r="BC4994"/>
      <c r="BD4994"/>
      <c r="BE4994" s="47"/>
      <c r="BF4994"/>
      <c r="BG4994"/>
    </row>
    <row r="4995" spans="20:59" x14ac:dyDescent="0.25">
      <c r="T4995" s="47"/>
      <c r="U4995"/>
      <c r="V4995"/>
      <c r="W4995"/>
      <c r="X4995"/>
      <c r="Y4995" s="47"/>
      <c r="Z4995"/>
      <c r="AA4995"/>
      <c r="AJ4995" s="47"/>
      <c r="AK4995"/>
      <c r="AL4995"/>
      <c r="AM4995"/>
      <c r="AN4995"/>
      <c r="AO4995" s="47"/>
      <c r="AP4995"/>
      <c r="AQ4995"/>
      <c r="AZ4995" s="47"/>
      <c r="BA4995"/>
      <c r="BB4995"/>
      <c r="BC4995"/>
      <c r="BD4995"/>
      <c r="BE4995" s="47"/>
      <c r="BF4995"/>
      <c r="BG4995"/>
    </row>
    <row r="4996" spans="20:59" x14ac:dyDescent="0.25">
      <c r="T4996" s="47"/>
      <c r="U4996"/>
      <c r="V4996"/>
      <c r="W4996"/>
      <c r="X4996"/>
      <c r="Y4996" s="47"/>
      <c r="Z4996"/>
      <c r="AA4996"/>
      <c r="AJ4996" s="47"/>
      <c r="AK4996"/>
      <c r="AL4996"/>
      <c r="AM4996"/>
      <c r="AN4996"/>
      <c r="AO4996" s="47"/>
      <c r="AP4996"/>
      <c r="AQ4996"/>
      <c r="AZ4996" s="47"/>
      <c r="BA4996"/>
      <c r="BB4996"/>
      <c r="BC4996"/>
      <c r="BD4996"/>
      <c r="BE4996" s="47"/>
      <c r="BF4996"/>
      <c r="BG4996"/>
    </row>
    <row r="4997" spans="20:59" x14ac:dyDescent="0.25">
      <c r="T4997" s="47"/>
      <c r="U4997"/>
      <c r="V4997"/>
      <c r="W4997"/>
      <c r="X4997"/>
      <c r="Y4997" s="47"/>
      <c r="Z4997"/>
      <c r="AA4997"/>
      <c r="AJ4997" s="47"/>
      <c r="AK4997"/>
      <c r="AL4997"/>
      <c r="AM4997"/>
      <c r="AN4997"/>
      <c r="AO4997" s="47"/>
      <c r="AP4997"/>
      <c r="AQ4997"/>
      <c r="AZ4997" s="47"/>
      <c r="BA4997"/>
      <c r="BB4997"/>
      <c r="BC4997"/>
      <c r="BD4997"/>
      <c r="BE4997" s="47"/>
      <c r="BF4997"/>
      <c r="BG4997"/>
    </row>
    <row r="4998" spans="20:59" x14ac:dyDescent="0.25">
      <c r="T4998" s="47"/>
      <c r="U4998"/>
      <c r="V4998"/>
      <c r="W4998"/>
      <c r="X4998"/>
      <c r="Y4998" s="47"/>
      <c r="Z4998"/>
      <c r="AA4998"/>
      <c r="AJ4998" s="47"/>
      <c r="AK4998"/>
      <c r="AL4998"/>
      <c r="AM4998"/>
      <c r="AN4998"/>
      <c r="AO4998" s="47"/>
      <c r="AP4998"/>
      <c r="AQ4998"/>
      <c r="AZ4998" s="47"/>
      <c r="BA4998"/>
      <c r="BB4998"/>
      <c r="BC4998"/>
      <c r="BD4998"/>
      <c r="BE4998" s="47"/>
      <c r="BF4998"/>
      <c r="BG4998"/>
    </row>
    <row r="4999" spans="20:59" x14ac:dyDescent="0.25">
      <c r="T4999" s="47"/>
      <c r="U4999"/>
      <c r="V4999"/>
      <c r="W4999"/>
      <c r="X4999"/>
      <c r="Y4999" s="47"/>
      <c r="Z4999"/>
      <c r="AA4999"/>
      <c r="AJ4999" s="47"/>
      <c r="AK4999"/>
      <c r="AL4999"/>
      <c r="AM4999"/>
      <c r="AN4999"/>
      <c r="AO4999" s="47"/>
      <c r="AP4999"/>
      <c r="AQ4999"/>
      <c r="AZ4999" s="47"/>
      <c r="BA4999"/>
      <c r="BB4999"/>
      <c r="BC4999"/>
      <c r="BD4999"/>
      <c r="BE4999" s="47"/>
      <c r="BF4999"/>
      <c r="BG4999"/>
    </row>
    <row r="5000" spans="20:59" x14ac:dyDescent="0.25">
      <c r="T5000" s="47"/>
      <c r="U5000"/>
      <c r="V5000"/>
      <c r="W5000"/>
      <c r="X5000"/>
      <c r="Y5000" s="47"/>
      <c r="Z5000"/>
      <c r="AA5000"/>
      <c r="AJ5000" s="47"/>
      <c r="AK5000"/>
      <c r="AL5000"/>
      <c r="AM5000"/>
      <c r="AN5000"/>
      <c r="AO5000" s="47"/>
      <c r="AP5000"/>
      <c r="AQ5000"/>
      <c r="AZ5000" s="47"/>
      <c r="BA5000"/>
      <c r="BB5000"/>
      <c r="BC5000"/>
      <c r="BD5000"/>
      <c r="BE5000" s="47"/>
      <c r="BF5000"/>
      <c r="BG5000"/>
    </row>
    <row r="5001" spans="20:59" x14ac:dyDescent="0.25">
      <c r="T5001" s="47"/>
      <c r="U5001"/>
      <c r="V5001"/>
      <c r="W5001"/>
      <c r="X5001"/>
      <c r="Y5001" s="47"/>
      <c r="Z5001"/>
      <c r="AA5001"/>
      <c r="AJ5001" s="47"/>
      <c r="AK5001"/>
      <c r="AL5001"/>
      <c r="AM5001"/>
      <c r="AN5001"/>
      <c r="AO5001" s="47"/>
      <c r="AP5001"/>
      <c r="AQ5001"/>
      <c r="AZ5001" s="47"/>
      <c r="BA5001"/>
      <c r="BB5001"/>
      <c r="BC5001"/>
      <c r="BD5001"/>
      <c r="BE5001" s="47"/>
      <c r="BF5001"/>
      <c r="BG5001"/>
    </row>
    <row r="5002" spans="20:59" x14ac:dyDescent="0.25">
      <c r="T5002" s="47"/>
      <c r="U5002"/>
      <c r="V5002"/>
      <c r="W5002"/>
      <c r="X5002"/>
      <c r="Y5002" s="47"/>
      <c r="Z5002"/>
      <c r="AA5002"/>
      <c r="AJ5002" s="47"/>
      <c r="AK5002"/>
      <c r="AL5002"/>
      <c r="AM5002"/>
      <c r="AN5002"/>
      <c r="AO5002" s="47"/>
      <c r="AP5002"/>
      <c r="AQ5002"/>
      <c r="AZ5002" s="47"/>
      <c r="BA5002"/>
      <c r="BB5002"/>
      <c r="BC5002"/>
      <c r="BD5002"/>
      <c r="BE5002" s="47"/>
      <c r="BF5002"/>
      <c r="BG5002"/>
    </row>
    <row r="5003" spans="20:59" x14ac:dyDescent="0.25">
      <c r="T5003" s="47"/>
      <c r="U5003"/>
      <c r="V5003"/>
      <c r="W5003"/>
      <c r="X5003"/>
      <c r="Y5003" s="47"/>
      <c r="Z5003"/>
      <c r="AA5003"/>
      <c r="AJ5003" s="47"/>
      <c r="AK5003"/>
      <c r="AL5003"/>
      <c r="AM5003"/>
      <c r="AN5003"/>
      <c r="AO5003" s="47"/>
      <c r="AP5003"/>
      <c r="AQ5003"/>
      <c r="AZ5003" s="47"/>
      <c r="BA5003"/>
      <c r="BB5003"/>
      <c r="BC5003"/>
      <c r="BD5003"/>
      <c r="BE5003" s="47"/>
      <c r="BF5003"/>
      <c r="BG5003"/>
    </row>
    <row r="5004" spans="20:59" x14ac:dyDescent="0.25">
      <c r="T5004" s="47"/>
      <c r="U5004"/>
      <c r="V5004"/>
      <c r="W5004"/>
      <c r="X5004"/>
      <c r="Y5004" s="47"/>
      <c r="Z5004"/>
      <c r="AA5004"/>
      <c r="AJ5004" s="47"/>
      <c r="AK5004"/>
      <c r="AL5004"/>
      <c r="AM5004"/>
      <c r="AN5004"/>
      <c r="AO5004" s="47"/>
      <c r="AP5004"/>
      <c r="AQ5004"/>
      <c r="AZ5004" s="47"/>
      <c r="BA5004"/>
      <c r="BB5004"/>
      <c r="BC5004"/>
      <c r="BD5004"/>
      <c r="BE5004" s="47"/>
      <c r="BF5004"/>
      <c r="BG5004"/>
    </row>
    <row r="5005" spans="20:59" x14ac:dyDescent="0.25">
      <c r="T5005" s="47"/>
      <c r="U5005"/>
      <c r="V5005"/>
      <c r="W5005"/>
      <c r="X5005"/>
      <c r="Y5005" s="47"/>
      <c r="Z5005"/>
      <c r="AA5005"/>
      <c r="AJ5005" s="47"/>
      <c r="AK5005"/>
      <c r="AL5005"/>
      <c r="AM5005"/>
      <c r="AN5005"/>
      <c r="AO5005" s="47"/>
      <c r="AP5005"/>
      <c r="AQ5005"/>
      <c r="AZ5005" s="47"/>
      <c r="BA5005"/>
      <c r="BB5005"/>
      <c r="BC5005"/>
      <c r="BD5005"/>
      <c r="BE5005" s="47"/>
      <c r="BF5005"/>
      <c r="BG5005"/>
    </row>
    <row r="5006" spans="20:59" x14ac:dyDescent="0.25">
      <c r="T5006" s="47"/>
      <c r="U5006"/>
      <c r="V5006"/>
      <c r="W5006"/>
      <c r="X5006"/>
      <c r="Y5006" s="47"/>
      <c r="Z5006"/>
      <c r="AA5006"/>
      <c r="AJ5006" s="47"/>
      <c r="AK5006"/>
      <c r="AL5006"/>
      <c r="AM5006"/>
      <c r="AN5006"/>
      <c r="AO5006" s="47"/>
      <c r="AP5006"/>
      <c r="AQ5006"/>
      <c r="AZ5006" s="47"/>
      <c r="BA5006"/>
      <c r="BB5006"/>
      <c r="BC5006"/>
      <c r="BD5006"/>
      <c r="BE5006" s="47"/>
      <c r="BF5006"/>
      <c r="BG5006"/>
    </row>
    <row r="5007" spans="20:59" x14ac:dyDescent="0.25">
      <c r="T5007" s="47"/>
      <c r="U5007"/>
      <c r="V5007"/>
      <c r="W5007"/>
      <c r="X5007"/>
      <c r="Y5007" s="47"/>
      <c r="Z5007"/>
      <c r="AA5007"/>
      <c r="AJ5007" s="47"/>
      <c r="AK5007"/>
      <c r="AL5007"/>
      <c r="AM5007"/>
      <c r="AN5007"/>
      <c r="AO5007" s="47"/>
      <c r="AP5007"/>
      <c r="AQ5007"/>
      <c r="AZ5007" s="47"/>
      <c r="BA5007"/>
      <c r="BB5007"/>
      <c r="BC5007"/>
      <c r="BD5007"/>
      <c r="BE5007" s="47"/>
      <c r="BF5007"/>
      <c r="BG5007"/>
    </row>
    <row r="5008" spans="20:59" x14ac:dyDescent="0.25">
      <c r="T5008" s="47"/>
      <c r="U5008"/>
      <c r="V5008"/>
      <c r="W5008"/>
      <c r="X5008"/>
      <c r="Y5008" s="47"/>
      <c r="Z5008"/>
      <c r="AA5008"/>
      <c r="AJ5008" s="47"/>
      <c r="AK5008"/>
      <c r="AL5008"/>
      <c r="AM5008"/>
      <c r="AN5008"/>
      <c r="AO5008" s="47"/>
      <c r="AP5008"/>
      <c r="AQ5008"/>
      <c r="AZ5008" s="47"/>
      <c r="BA5008"/>
      <c r="BB5008"/>
      <c r="BC5008"/>
      <c r="BD5008"/>
      <c r="BE5008" s="47"/>
      <c r="BF5008"/>
      <c r="BG5008"/>
    </row>
    <row r="5009" spans="20:59" x14ac:dyDescent="0.25">
      <c r="T5009" s="47"/>
      <c r="U5009"/>
      <c r="V5009"/>
      <c r="W5009"/>
      <c r="X5009"/>
      <c r="Y5009" s="47"/>
      <c r="Z5009"/>
      <c r="AA5009"/>
      <c r="AJ5009" s="47"/>
      <c r="AK5009"/>
      <c r="AL5009"/>
      <c r="AM5009"/>
      <c r="AN5009"/>
      <c r="AO5009" s="47"/>
      <c r="AP5009"/>
      <c r="AQ5009"/>
      <c r="AZ5009" s="47"/>
      <c r="BA5009"/>
      <c r="BB5009"/>
      <c r="BC5009"/>
      <c r="BD5009"/>
      <c r="BE5009" s="47"/>
      <c r="BF5009"/>
      <c r="BG5009"/>
    </row>
    <row r="5010" spans="20:59" x14ac:dyDescent="0.25">
      <c r="T5010" s="47"/>
      <c r="U5010"/>
      <c r="V5010"/>
      <c r="W5010"/>
      <c r="X5010"/>
      <c r="Y5010" s="47"/>
      <c r="Z5010"/>
      <c r="AA5010"/>
      <c r="AJ5010" s="47"/>
      <c r="AK5010"/>
      <c r="AL5010"/>
      <c r="AM5010"/>
      <c r="AN5010"/>
      <c r="AO5010" s="47"/>
      <c r="AP5010"/>
      <c r="AQ5010"/>
      <c r="AZ5010" s="47"/>
      <c r="BA5010"/>
      <c r="BB5010"/>
      <c r="BC5010"/>
      <c r="BD5010"/>
      <c r="BE5010" s="47"/>
      <c r="BF5010"/>
      <c r="BG5010"/>
    </row>
    <row r="5011" spans="20:59" x14ac:dyDescent="0.25">
      <c r="T5011" s="47"/>
      <c r="U5011"/>
      <c r="V5011"/>
      <c r="W5011"/>
      <c r="X5011"/>
      <c r="Y5011" s="47"/>
      <c r="Z5011"/>
      <c r="AA5011"/>
      <c r="AJ5011" s="47"/>
      <c r="AK5011"/>
      <c r="AL5011"/>
      <c r="AM5011"/>
      <c r="AN5011"/>
      <c r="AO5011" s="47"/>
      <c r="AP5011"/>
      <c r="AQ5011"/>
      <c r="AZ5011" s="47"/>
      <c r="BA5011"/>
      <c r="BB5011"/>
      <c r="BC5011"/>
      <c r="BD5011"/>
      <c r="BE5011" s="47"/>
      <c r="BF5011"/>
      <c r="BG5011"/>
    </row>
    <row r="5012" spans="20:59" x14ac:dyDescent="0.25">
      <c r="T5012" s="47"/>
      <c r="U5012"/>
      <c r="V5012"/>
      <c r="W5012"/>
      <c r="X5012"/>
      <c r="Y5012" s="47"/>
      <c r="Z5012"/>
      <c r="AA5012"/>
      <c r="AJ5012" s="47"/>
      <c r="AK5012"/>
      <c r="AL5012"/>
      <c r="AM5012"/>
      <c r="AN5012"/>
      <c r="AO5012" s="47"/>
      <c r="AP5012"/>
      <c r="AQ5012"/>
      <c r="AZ5012" s="47"/>
      <c r="BA5012"/>
      <c r="BB5012"/>
      <c r="BC5012"/>
      <c r="BD5012"/>
      <c r="BE5012" s="47"/>
      <c r="BF5012"/>
      <c r="BG5012"/>
    </row>
    <row r="5013" spans="20:59" x14ac:dyDescent="0.25">
      <c r="T5013" s="47"/>
      <c r="U5013"/>
      <c r="V5013"/>
      <c r="W5013"/>
      <c r="X5013"/>
      <c r="Y5013" s="47"/>
      <c r="Z5013"/>
      <c r="AA5013"/>
      <c r="AJ5013" s="47"/>
      <c r="AK5013"/>
      <c r="AL5013"/>
      <c r="AM5013"/>
      <c r="AN5013"/>
      <c r="AO5013" s="47"/>
      <c r="AP5013"/>
      <c r="AQ5013"/>
      <c r="AZ5013" s="47"/>
      <c r="BA5013"/>
      <c r="BB5013"/>
      <c r="BC5013"/>
      <c r="BD5013"/>
      <c r="BE5013" s="47"/>
      <c r="BF5013"/>
      <c r="BG5013"/>
    </row>
    <row r="5014" spans="20:59" x14ac:dyDescent="0.25">
      <c r="T5014" s="47"/>
      <c r="U5014"/>
      <c r="V5014"/>
      <c r="W5014"/>
      <c r="X5014"/>
      <c r="Y5014" s="47"/>
      <c r="Z5014"/>
      <c r="AA5014"/>
      <c r="AJ5014" s="47"/>
      <c r="AK5014"/>
      <c r="AL5014"/>
      <c r="AM5014"/>
      <c r="AN5014"/>
      <c r="AO5014" s="47"/>
      <c r="AP5014"/>
      <c r="AQ5014"/>
      <c r="AZ5014" s="47"/>
      <c r="BA5014"/>
      <c r="BB5014"/>
      <c r="BC5014"/>
      <c r="BD5014"/>
      <c r="BE5014" s="47"/>
      <c r="BF5014"/>
      <c r="BG5014"/>
    </row>
    <row r="5015" spans="20:59" x14ac:dyDescent="0.25">
      <c r="T5015" s="47"/>
      <c r="U5015"/>
      <c r="V5015"/>
      <c r="W5015"/>
      <c r="X5015"/>
      <c r="Y5015" s="47"/>
      <c r="Z5015"/>
      <c r="AA5015"/>
      <c r="AJ5015" s="47"/>
      <c r="AK5015"/>
      <c r="AL5015"/>
      <c r="AM5015"/>
      <c r="AN5015"/>
      <c r="AO5015" s="47"/>
      <c r="AP5015"/>
      <c r="AQ5015"/>
      <c r="AZ5015" s="47"/>
      <c r="BA5015"/>
      <c r="BB5015"/>
      <c r="BC5015"/>
      <c r="BD5015"/>
      <c r="BE5015" s="47"/>
      <c r="BF5015"/>
      <c r="BG5015"/>
    </row>
    <row r="5016" spans="20:59" x14ac:dyDescent="0.25">
      <c r="T5016" s="47"/>
      <c r="U5016"/>
      <c r="V5016"/>
      <c r="W5016"/>
      <c r="X5016"/>
      <c r="Y5016" s="47"/>
      <c r="Z5016"/>
      <c r="AA5016"/>
      <c r="AJ5016" s="47"/>
      <c r="AK5016"/>
      <c r="AL5016"/>
      <c r="AM5016"/>
      <c r="AN5016"/>
      <c r="AO5016" s="47"/>
      <c r="AP5016"/>
      <c r="AQ5016"/>
      <c r="AZ5016" s="47"/>
      <c r="BA5016"/>
      <c r="BB5016"/>
      <c r="BC5016"/>
      <c r="BD5016"/>
      <c r="BE5016" s="47"/>
      <c r="BF5016"/>
      <c r="BG5016"/>
    </row>
    <row r="5017" spans="20:59" x14ac:dyDescent="0.25">
      <c r="T5017" s="47"/>
      <c r="U5017"/>
      <c r="V5017"/>
      <c r="W5017"/>
      <c r="X5017"/>
      <c r="Y5017" s="47"/>
      <c r="Z5017"/>
      <c r="AA5017"/>
      <c r="AJ5017" s="47"/>
      <c r="AK5017"/>
      <c r="AL5017"/>
      <c r="AM5017"/>
      <c r="AN5017"/>
      <c r="AO5017" s="47"/>
      <c r="AP5017"/>
      <c r="AQ5017"/>
      <c r="AZ5017" s="47"/>
      <c r="BA5017"/>
      <c r="BB5017"/>
      <c r="BC5017"/>
      <c r="BD5017"/>
      <c r="BE5017" s="47"/>
      <c r="BF5017"/>
      <c r="BG5017"/>
    </row>
    <row r="5018" spans="20:59" x14ac:dyDescent="0.25">
      <c r="T5018" s="47"/>
      <c r="U5018"/>
      <c r="V5018"/>
      <c r="W5018"/>
      <c r="X5018"/>
      <c r="Y5018" s="47"/>
      <c r="Z5018"/>
      <c r="AA5018"/>
      <c r="AJ5018" s="47"/>
      <c r="AK5018"/>
      <c r="AL5018"/>
      <c r="AM5018"/>
      <c r="AN5018"/>
      <c r="AO5018" s="47"/>
      <c r="AP5018"/>
      <c r="AQ5018"/>
      <c r="AZ5018" s="47"/>
      <c r="BA5018"/>
      <c r="BB5018"/>
      <c r="BC5018"/>
      <c r="BD5018"/>
      <c r="BE5018" s="47"/>
      <c r="BF5018"/>
      <c r="BG5018"/>
    </row>
    <row r="5019" spans="20:59" x14ac:dyDescent="0.25">
      <c r="T5019" s="47"/>
      <c r="U5019"/>
      <c r="V5019"/>
      <c r="W5019"/>
      <c r="X5019"/>
      <c r="Y5019" s="47"/>
      <c r="Z5019"/>
      <c r="AA5019"/>
      <c r="AJ5019" s="47"/>
      <c r="AK5019"/>
      <c r="AL5019"/>
      <c r="AM5019"/>
      <c r="AN5019"/>
      <c r="AO5019" s="47"/>
      <c r="AP5019"/>
      <c r="AQ5019"/>
      <c r="AZ5019" s="47"/>
      <c r="BA5019"/>
      <c r="BB5019"/>
      <c r="BC5019"/>
      <c r="BD5019"/>
      <c r="BE5019" s="47"/>
      <c r="BF5019"/>
      <c r="BG5019"/>
    </row>
    <row r="5020" spans="20:59" x14ac:dyDescent="0.25">
      <c r="T5020" s="47"/>
      <c r="U5020"/>
      <c r="V5020"/>
      <c r="W5020"/>
      <c r="X5020"/>
      <c r="Y5020" s="47"/>
      <c r="Z5020"/>
      <c r="AA5020"/>
      <c r="AJ5020" s="47"/>
      <c r="AK5020"/>
      <c r="AL5020"/>
      <c r="AM5020"/>
      <c r="AN5020"/>
      <c r="AO5020" s="47"/>
      <c r="AP5020"/>
      <c r="AQ5020"/>
      <c r="AZ5020" s="47"/>
      <c r="BA5020"/>
      <c r="BB5020"/>
      <c r="BC5020"/>
      <c r="BD5020"/>
      <c r="BE5020" s="47"/>
      <c r="BF5020"/>
      <c r="BG5020"/>
    </row>
    <row r="5021" spans="20:59" x14ac:dyDescent="0.25">
      <c r="T5021" s="47"/>
      <c r="U5021"/>
      <c r="V5021"/>
      <c r="W5021"/>
      <c r="X5021"/>
      <c r="Y5021" s="47"/>
      <c r="Z5021"/>
      <c r="AA5021"/>
      <c r="AJ5021" s="47"/>
      <c r="AK5021"/>
      <c r="AL5021"/>
      <c r="AM5021"/>
      <c r="AN5021"/>
      <c r="AO5021" s="47"/>
      <c r="AP5021"/>
      <c r="AQ5021"/>
      <c r="AZ5021" s="47"/>
      <c r="BA5021"/>
      <c r="BB5021"/>
      <c r="BC5021"/>
      <c r="BD5021"/>
      <c r="BE5021" s="47"/>
      <c r="BF5021"/>
      <c r="BG5021"/>
    </row>
    <row r="5022" spans="20:59" x14ac:dyDescent="0.25">
      <c r="T5022" s="47"/>
      <c r="U5022"/>
      <c r="V5022"/>
      <c r="W5022"/>
      <c r="X5022"/>
      <c r="Y5022" s="47"/>
      <c r="Z5022"/>
      <c r="AA5022"/>
      <c r="AJ5022" s="47"/>
      <c r="AK5022"/>
      <c r="AL5022"/>
      <c r="AM5022"/>
      <c r="AN5022"/>
      <c r="AO5022" s="47"/>
      <c r="AP5022"/>
      <c r="AQ5022"/>
      <c r="AZ5022" s="47"/>
      <c r="BA5022"/>
      <c r="BB5022"/>
      <c r="BC5022"/>
      <c r="BD5022"/>
      <c r="BE5022" s="47"/>
      <c r="BF5022"/>
      <c r="BG5022"/>
    </row>
    <row r="5023" spans="20:59" x14ac:dyDescent="0.25">
      <c r="T5023" s="47"/>
      <c r="U5023"/>
      <c r="V5023"/>
      <c r="W5023"/>
      <c r="X5023"/>
      <c r="Y5023" s="47"/>
      <c r="Z5023"/>
      <c r="AA5023"/>
      <c r="AJ5023" s="47"/>
      <c r="AK5023"/>
      <c r="AL5023"/>
      <c r="AM5023"/>
      <c r="AN5023"/>
      <c r="AO5023" s="47"/>
      <c r="AP5023"/>
      <c r="AQ5023"/>
      <c r="AZ5023" s="47"/>
      <c r="BA5023"/>
      <c r="BB5023"/>
      <c r="BC5023"/>
      <c r="BD5023"/>
      <c r="BE5023" s="47"/>
      <c r="BF5023"/>
      <c r="BG5023"/>
    </row>
    <row r="5024" spans="20:59" x14ac:dyDescent="0.25">
      <c r="T5024" s="47"/>
      <c r="U5024"/>
      <c r="V5024"/>
      <c r="W5024"/>
      <c r="X5024"/>
      <c r="Y5024" s="47"/>
      <c r="Z5024"/>
      <c r="AA5024"/>
      <c r="AJ5024" s="47"/>
      <c r="AK5024"/>
      <c r="AL5024"/>
      <c r="AM5024"/>
      <c r="AN5024"/>
      <c r="AO5024" s="47"/>
      <c r="AP5024"/>
      <c r="AQ5024"/>
      <c r="AZ5024" s="47"/>
      <c r="BA5024"/>
      <c r="BB5024"/>
      <c r="BC5024"/>
      <c r="BD5024"/>
      <c r="BE5024" s="47"/>
      <c r="BF5024"/>
      <c r="BG5024"/>
    </row>
    <row r="5025" spans="20:59" x14ac:dyDescent="0.25">
      <c r="T5025" s="47"/>
      <c r="U5025"/>
      <c r="V5025"/>
      <c r="W5025"/>
      <c r="X5025"/>
      <c r="Y5025" s="47"/>
      <c r="Z5025"/>
      <c r="AA5025"/>
      <c r="AJ5025" s="47"/>
      <c r="AK5025"/>
      <c r="AL5025"/>
      <c r="AM5025"/>
      <c r="AN5025"/>
      <c r="AO5025" s="47"/>
      <c r="AP5025"/>
      <c r="AQ5025"/>
      <c r="AZ5025" s="47"/>
      <c r="BA5025"/>
      <c r="BB5025"/>
      <c r="BC5025"/>
      <c r="BD5025"/>
      <c r="BE5025" s="47"/>
      <c r="BF5025"/>
      <c r="BG5025"/>
    </row>
    <row r="5026" spans="20:59" x14ac:dyDescent="0.25">
      <c r="T5026" s="47"/>
      <c r="U5026"/>
      <c r="V5026"/>
      <c r="W5026"/>
      <c r="X5026"/>
      <c r="Y5026" s="47"/>
      <c r="Z5026"/>
      <c r="AA5026"/>
      <c r="AJ5026" s="47"/>
      <c r="AK5026"/>
      <c r="AL5026"/>
      <c r="AM5026"/>
      <c r="AN5026"/>
      <c r="AO5026" s="47"/>
      <c r="AP5026"/>
      <c r="AQ5026"/>
      <c r="AZ5026" s="47"/>
      <c r="BA5026"/>
      <c r="BB5026"/>
      <c r="BC5026"/>
      <c r="BD5026"/>
      <c r="BE5026" s="47"/>
      <c r="BF5026"/>
      <c r="BG5026"/>
    </row>
    <row r="5027" spans="20:59" x14ac:dyDescent="0.25">
      <c r="T5027" s="47"/>
      <c r="U5027"/>
      <c r="V5027"/>
      <c r="W5027"/>
      <c r="X5027"/>
      <c r="Y5027" s="47"/>
      <c r="Z5027"/>
      <c r="AA5027"/>
      <c r="AJ5027" s="47"/>
      <c r="AK5027"/>
      <c r="AL5027"/>
      <c r="AM5027"/>
      <c r="AN5027"/>
      <c r="AO5027" s="47"/>
      <c r="AP5027"/>
      <c r="AQ5027"/>
      <c r="AZ5027" s="47"/>
      <c r="BA5027"/>
      <c r="BB5027"/>
      <c r="BC5027"/>
      <c r="BD5027"/>
      <c r="BE5027" s="47"/>
      <c r="BF5027"/>
      <c r="BG5027"/>
    </row>
    <row r="5028" spans="20:59" x14ac:dyDescent="0.25">
      <c r="T5028" s="47"/>
      <c r="U5028"/>
      <c r="V5028"/>
      <c r="W5028"/>
      <c r="X5028"/>
      <c r="Y5028" s="47"/>
      <c r="Z5028"/>
      <c r="AA5028"/>
      <c r="AJ5028" s="47"/>
      <c r="AK5028"/>
      <c r="AL5028"/>
      <c r="AM5028"/>
      <c r="AN5028"/>
      <c r="AO5028" s="47"/>
      <c r="AP5028"/>
      <c r="AQ5028"/>
      <c r="AZ5028" s="47"/>
      <c r="BA5028"/>
      <c r="BB5028"/>
      <c r="BC5028"/>
      <c r="BD5028"/>
      <c r="BE5028" s="47"/>
      <c r="BF5028"/>
      <c r="BG5028"/>
    </row>
    <row r="5029" spans="20:59" x14ac:dyDescent="0.25">
      <c r="T5029" s="47"/>
      <c r="U5029"/>
      <c r="V5029"/>
      <c r="W5029"/>
      <c r="X5029"/>
      <c r="Y5029" s="47"/>
      <c r="Z5029"/>
      <c r="AA5029"/>
      <c r="AJ5029" s="47"/>
      <c r="AK5029"/>
      <c r="AL5029"/>
      <c r="AM5029"/>
      <c r="AN5029"/>
      <c r="AO5029" s="47"/>
      <c r="AP5029"/>
      <c r="AQ5029"/>
      <c r="AZ5029" s="47"/>
      <c r="BA5029"/>
      <c r="BB5029"/>
      <c r="BC5029"/>
      <c r="BD5029"/>
      <c r="BE5029" s="47"/>
      <c r="BF5029"/>
      <c r="BG5029"/>
    </row>
    <row r="5030" spans="20:59" x14ac:dyDescent="0.25">
      <c r="T5030" s="47"/>
      <c r="U5030"/>
      <c r="V5030"/>
      <c r="W5030"/>
      <c r="X5030"/>
      <c r="Y5030" s="47"/>
      <c r="Z5030"/>
      <c r="AA5030"/>
      <c r="AJ5030" s="47"/>
      <c r="AK5030"/>
      <c r="AL5030"/>
      <c r="AM5030"/>
      <c r="AN5030"/>
      <c r="AO5030" s="47"/>
      <c r="AP5030"/>
      <c r="AQ5030"/>
      <c r="AZ5030" s="47"/>
      <c r="BA5030"/>
      <c r="BB5030"/>
      <c r="BC5030"/>
      <c r="BD5030"/>
      <c r="BE5030" s="47"/>
      <c r="BF5030"/>
      <c r="BG5030"/>
    </row>
    <row r="5031" spans="20:59" x14ac:dyDescent="0.25">
      <c r="T5031" s="47"/>
      <c r="U5031"/>
      <c r="V5031"/>
      <c r="W5031"/>
      <c r="X5031"/>
      <c r="Y5031" s="47"/>
      <c r="Z5031"/>
      <c r="AA5031"/>
      <c r="AJ5031" s="47"/>
      <c r="AK5031"/>
      <c r="AL5031"/>
      <c r="AM5031"/>
      <c r="AN5031"/>
      <c r="AO5031" s="47"/>
      <c r="AP5031"/>
      <c r="AQ5031"/>
      <c r="AZ5031" s="47"/>
      <c r="BA5031"/>
      <c r="BB5031"/>
      <c r="BC5031"/>
      <c r="BD5031"/>
      <c r="BE5031" s="47"/>
      <c r="BF5031"/>
      <c r="BG5031"/>
    </row>
    <row r="5032" spans="20:59" x14ac:dyDescent="0.25">
      <c r="T5032" s="47"/>
      <c r="U5032"/>
      <c r="V5032"/>
      <c r="W5032"/>
      <c r="X5032"/>
      <c r="Y5032" s="47"/>
      <c r="Z5032"/>
      <c r="AA5032"/>
      <c r="AJ5032" s="47"/>
      <c r="AK5032"/>
      <c r="AL5032"/>
      <c r="AM5032"/>
      <c r="AN5032"/>
      <c r="AO5032" s="47"/>
      <c r="AP5032"/>
      <c r="AQ5032"/>
      <c r="AZ5032" s="47"/>
      <c r="BA5032"/>
      <c r="BB5032"/>
      <c r="BC5032"/>
      <c r="BD5032"/>
      <c r="BE5032" s="47"/>
      <c r="BF5032"/>
      <c r="BG5032"/>
    </row>
    <row r="5033" spans="20:59" x14ac:dyDescent="0.25">
      <c r="T5033" s="47"/>
      <c r="U5033"/>
      <c r="V5033"/>
      <c r="W5033"/>
      <c r="X5033"/>
      <c r="Y5033" s="47"/>
      <c r="Z5033"/>
      <c r="AA5033"/>
      <c r="AJ5033" s="47"/>
      <c r="AK5033"/>
      <c r="AL5033"/>
      <c r="AM5033"/>
      <c r="AN5033"/>
      <c r="AO5033" s="47"/>
      <c r="AP5033"/>
      <c r="AQ5033"/>
      <c r="AZ5033" s="47"/>
      <c r="BA5033"/>
      <c r="BB5033"/>
      <c r="BC5033"/>
      <c r="BD5033"/>
      <c r="BE5033" s="47"/>
      <c r="BF5033"/>
      <c r="BG5033"/>
    </row>
    <row r="5034" spans="20:59" x14ac:dyDescent="0.25">
      <c r="T5034" s="47"/>
      <c r="U5034"/>
      <c r="V5034"/>
      <c r="W5034"/>
      <c r="X5034"/>
      <c r="Y5034" s="47"/>
      <c r="Z5034"/>
      <c r="AA5034"/>
      <c r="AJ5034" s="47"/>
      <c r="AK5034"/>
      <c r="AL5034"/>
      <c r="AM5034"/>
      <c r="AN5034"/>
      <c r="AO5034" s="47"/>
      <c r="AP5034"/>
      <c r="AQ5034"/>
      <c r="AZ5034" s="47"/>
      <c r="BA5034"/>
      <c r="BB5034"/>
      <c r="BC5034"/>
      <c r="BD5034"/>
      <c r="BE5034" s="47"/>
      <c r="BF5034"/>
      <c r="BG5034"/>
    </row>
    <row r="5035" spans="20:59" x14ac:dyDescent="0.25">
      <c r="T5035" s="47"/>
      <c r="U5035"/>
      <c r="V5035"/>
      <c r="W5035"/>
      <c r="X5035"/>
      <c r="Y5035" s="47"/>
      <c r="Z5035"/>
      <c r="AA5035"/>
      <c r="AJ5035" s="47"/>
      <c r="AK5035"/>
      <c r="AL5035"/>
      <c r="AM5035"/>
      <c r="AN5035"/>
      <c r="AO5035" s="47"/>
      <c r="AP5035"/>
      <c r="AQ5035"/>
      <c r="AZ5035" s="47"/>
      <c r="BA5035"/>
      <c r="BB5035"/>
      <c r="BC5035"/>
      <c r="BD5035"/>
      <c r="BE5035" s="47"/>
      <c r="BF5035"/>
      <c r="BG5035"/>
    </row>
    <row r="5036" spans="20:59" x14ac:dyDescent="0.25">
      <c r="T5036" s="47"/>
      <c r="U5036"/>
      <c r="V5036"/>
      <c r="W5036"/>
      <c r="X5036"/>
      <c r="Y5036" s="47"/>
      <c r="Z5036"/>
      <c r="AA5036"/>
      <c r="AJ5036" s="47"/>
      <c r="AK5036"/>
      <c r="AL5036"/>
      <c r="AM5036"/>
      <c r="AN5036"/>
      <c r="AO5036" s="47"/>
      <c r="AP5036"/>
      <c r="AQ5036"/>
      <c r="AZ5036" s="47"/>
      <c r="BA5036"/>
      <c r="BB5036"/>
      <c r="BC5036"/>
      <c r="BD5036"/>
      <c r="BE5036" s="47"/>
      <c r="BF5036"/>
      <c r="BG5036"/>
    </row>
    <row r="5037" spans="20:59" x14ac:dyDescent="0.25">
      <c r="T5037" s="47"/>
      <c r="U5037"/>
      <c r="V5037"/>
      <c r="W5037"/>
      <c r="X5037"/>
      <c r="Y5037" s="47"/>
      <c r="Z5037"/>
      <c r="AA5037"/>
      <c r="AJ5037" s="47"/>
      <c r="AK5037"/>
      <c r="AL5037"/>
      <c r="AM5037"/>
      <c r="AN5037"/>
      <c r="AO5037" s="47"/>
      <c r="AP5037"/>
      <c r="AQ5037"/>
      <c r="AZ5037" s="47"/>
      <c r="BA5037"/>
      <c r="BB5037"/>
      <c r="BC5037"/>
      <c r="BD5037"/>
      <c r="BE5037" s="47"/>
      <c r="BF5037"/>
      <c r="BG5037"/>
    </row>
    <row r="5038" spans="20:59" x14ac:dyDescent="0.25">
      <c r="T5038" s="47"/>
      <c r="U5038"/>
      <c r="V5038"/>
      <c r="W5038"/>
      <c r="X5038"/>
      <c r="Y5038" s="47"/>
      <c r="Z5038"/>
      <c r="AA5038"/>
      <c r="AJ5038" s="47"/>
      <c r="AK5038"/>
      <c r="AL5038"/>
      <c r="AM5038"/>
      <c r="AN5038"/>
      <c r="AO5038" s="47"/>
      <c r="AP5038"/>
      <c r="AQ5038"/>
      <c r="AZ5038" s="47"/>
      <c r="BA5038"/>
      <c r="BB5038"/>
      <c r="BC5038"/>
      <c r="BD5038"/>
      <c r="BE5038" s="47"/>
      <c r="BF5038"/>
      <c r="BG5038"/>
    </row>
    <row r="5039" spans="20:59" x14ac:dyDescent="0.25">
      <c r="T5039" s="47"/>
      <c r="U5039"/>
      <c r="V5039"/>
      <c r="W5039"/>
      <c r="X5039"/>
      <c r="Y5039" s="47"/>
      <c r="Z5039"/>
      <c r="AA5039"/>
      <c r="AJ5039" s="47"/>
      <c r="AK5039"/>
      <c r="AL5039"/>
      <c r="AM5039"/>
      <c r="AN5039"/>
      <c r="AO5039" s="47"/>
      <c r="AP5039"/>
      <c r="AQ5039"/>
      <c r="AZ5039" s="47"/>
      <c r="BA5039"/>
      <c r="BB5039"/>
      <c r="BC5039"/>
      <c r="BD5039"/>
      <c r="BE5039" s="47"/>
      <c r="BF5039"/>
      <c r="BG5039"/>
    </row>
    <row r="5040" spans="20:59" x14ac:dyDescent="0.25">
      <c r="T5040" s="47"/>
      <c r="U5040"/>
      <c r="V5040"/>
      <c r="W5040"/>
      <c r="X5040"/>
      <c r="Y5040" s="47"/>
      <c r="Z5040"/>
      <c r="AA5040"/>
      <c r="AJ5040" s="47"/>
      <c r="AK5040"/>
      <c r="AL5040"/>
      <c r="AM5040"/>
      <c r="AN5040"/>
      <c r="AO5040" s="47"/>
      <c r="AP5040"/>
      <c r="AQ5040"/>
      <c r="AZ5040" s="47"/>
      <c r="BA5040"/>
      <c r="BB5040"/>
      <c r="BC5040"/>
      <c r="BD5040"/>
      <c r="BE5040" s="47"/>
      <c r="BF5040"/>
      <c r="BG5040"/>
    </row>
    <row r="5041" spans="20:59" x14ac:dyDescent="0.25">
      <c r="T5041" s="47"/>
      <c r="U5041"/>
      <c r="V5041"/>
      <c r="W5041"/>
      <c r="X5041"/>
      <c r="Y5041" s="47"/>
      <c r="Z5041"/>
      <c r="AA5041"/>
      <c r="AJ5041" s="47"/>
      <c r="AK5041"/>
      <c r="AL5041"/>
      <c r="AM5041"/>
      <c r="AN5041"/>
      <c r="AO5041" s="47"/>
      <c r="AP5041"/>
      <c r="AQ5041"/>
      <c r="AZ5041" s="47"/>
      <c r="BA5041"/>
      <c r="BB5041"/>
      <c r="BC5041"/>
      <c r="BD5041"/>
      <c r="BE5041" s="47"/>
      <c r="BF5041"/>
      <c r="BG5041"/>
    </row>
    <row r="5042" spans="20:59" x14ac:dyDescent="0.25">
      <c r="T5042" s="47"/>
      <c r="U5042"/>
      <c r="V5042"/>
      <c r="W5042"/>
      <c r="X5042"/>
      <c r="Y5042" s="47"/>
      <c r="Z5042"/>
      <c r="AA5042"/>
      <c r="AJ5042" s="47"/>
      <c r="AK5042"/>
      <c r="AL5042"/>
      <c r="AM5042"/>
      <c r="AN5042"/>
      <c r="AO5042" s="47"/>
      <c r="AP5042"/>
      <c r="AQ5042"/>
      <c r="AZ5042" s="47"/>
      <c r="BA5042"/>
      <c r="BB5042"/>
      <c r="BC5042"/>
      <c r="BD5042"/>
      <c r="BE5042" s="47"/>
      <c r="BF5042"/>
      <c r="BG5042"/>
    </row>
    <row r="5043" spans="20:59" x14ac:dyDescent="0.25">
      <c r="T5043" s="47"/>
      <c r="U5043"/>
      <c r="V5043"/>
      <c r="W5043"/>
      <c r="X5043"/>
      <c r="Y5043" s="47"/>
      <c r="Z5043"/>
      <c r="AA5043"/>
      <c r="AJ5043" s="47"/>
      <c r="AK5043"/>
      <c r="AL5043"/>
      <c r="AM5043"/>
      <c r="AN5043"/>
      <c r="AO5043" s="47"/>
      <c r="AP5043"/>
      <c r="AQ5043"/>
      <c r="AZ5043" s="47"/>
      <c r="BA5043"/>
      <c r="BB5043"/>
      <c r="BC5043"/>
      <c r="BD5043"/>
      <c r="BE5043" s="47"/>
      <c r="BF5043"/>
      <c r="BG5043"/>
    </row>
    <row r="5044" spans="20:59" x14ac:dyDescent="0.25">
      <c r="T5044" s="47"/>
      <c r="U5044"/>
      <c r="V5044"/>
      <c r="W5044"/>
      <c r="X5044"/>
      <c r="Y5044" s="47"/>
      <c r="Z5044"/>
      <c r="AA5044"/>
      <c r="AJ5044" s="47"/>
      <c r="AK5044"/>
      <c r="AL5044"/>
      <c r="AM5044"/>
      <c r="AN5044"/>
      <c r="AO5044" s="47"/>
      <c r="AP5044"/>
      <c r="AQ5044"/>
      <c r="AZ5044" s="47"/>
      <c r="BA5044"/>
      <c r="BB5044"/>
      <c r="BC5044"/>
      <c r="BD5044"/>
      <c r="BE5044" s="47"/>
      <c r="BF5044"/>
      <c r="BG5044"/>
    </row>
    <row r="5045" spans="20:59" x14ac:dyDescent="0.25">
      <c r="T5045" s="47"/>
      <c r="U5045"/>
      <c r="V5045"/>
      <c r="W5045"/>
      <c r="X5045"/>
      <c r="Y5045" s="47"/>
      <c r="Z5045"/>
      <c r="AA5045"/>
      <c r="AJ5045" s="47"/>
      <c r="AK5045"/>
      <c r="AL5045"/>
      <c r="AM5045"/>
      <c r="AN5045"/>
      <c r="AO5045" s="47"/>
      <c r="AP5045"/>
      <c r="AQ5045"/>
      <c r="AZ5045" s="47"/>
      <c r="BA5045"/>
      <c r="BB5045"/>
      <c r="BC5045"/>
      <c r="BD5045"/>
      <c r="BE5045" s="47"/>
      <c r="BF5045"/>
      <c r="BG5045"/>
    </row>
    <row r="5046" spans="20:59" x14ac:dyDescent="0.25">
      <c r="T5046" s="47"/>
      <c r="U5046"/>
      <c r="V5046"/>
      <c r="W5046"/>
      <c r="X5046"/>
      <c r="Y5046" s="47"/>
      <c r="Z5046"/>
      <c r="AA5046"/>
      <c r="AJ5046" s="47"/>
      <c r="AK5046"/>
      <c r="AL5046"/>
      <c r="AM5046"/>
      <c r="AN5046"/>
      <c r="AO5046" s="47"/>
      <c r="AP5046"/>
      <c r="AQ5046"/>
      <c r="AZ5046" s="47"/>
      <c r="BA5046"/>
      <c r="BB5046"/>
      <c r="BC5046"/>
      <c r="BD5046"/>
      <c r="BE5046" s="47"/>
      <c r="BF5046"/>
      <c r="BG5046"/>
    </row>
    <row r="5047" spans="20:59" x14ac:dyDescent="0.25">
      <c r="T5047" s="47"/>
      <c r="U5047"/>
      <c r="V5047"/>
      <c r="W5047"/>
      <c r="X5047"/>
      <c r="Y5047" s="47"/>
      <c r="Z5047"/>
      <c r="AA5047"/>
      <c r="AJ5047" s="47"/>
      <c r="AK5047"/>
      <c r="AL5047"/>
      <c r="AM5047"/>
      <c r="AN5047"/>
      <c r="AO5047" s="47"/>
      <c r="AP5047"/>
      <c r="AQ5047"/>
      <c r="AZ5047" s="47"/>
      <c r="BA5047"/>
      <c r="BB5047"/>
      <c r="BC5047"/>
      <c r="BD5047"/>
      <c r="BE5047" s="47"/>
      <c r="BF5047"/>
      <c r="BG5047"/>
    </row>
    <row r="5048" spans="20:59" x14ac:dyDescent="0.25">
      <c r="T5048" s="47"/>
      <c r="U5048"/>
      <c r="V5048"/>
      <c r="W5048"/>
      <c r="X5048"/>
      <c r="Y5048" s="47"/>
      <c r="Z5048"/>
      <c r="AA5048"/>
      <c r="AJ5048" s="47"/>
      <c r="AK5048"/>
      <c r="AL5048"/>
      <c r="AM5048"/>
      <c r="AN5048"/>
      <c r="AO5048" s="47"/>
      <c r="AP5048"/>
      <c r="AQ5048"/>
      <c r="AZ5048" s="47"/>
      <c r="BA5048"/>
      <c r="BB5048"/>
      <c r="BC5048"/>
      <c r="BD5048"/>
      <c r="BE5048" s="47"/>
      <c r="BF5048"/>
      <c r="BG5048"/>
    </row>
    <row r="5049" spans="20:59" x14ac:dyDescent="0.25">
      <c r="T5049" s="47"/>
      <c r="U5049"/>
      <c r="V5049"/>
      <c r="W5049"/>
      <c r="X5049"/>
      <c r="Y5049" s="47"/>
      <c r="Z5049"/>
      <c r="AA5049"/>
      <c r="AJ5049" s="47"/>
      <c r="AK5049"/>
      <c r="AL5049"/>
      <c r="AM5049"/>
      <c r="AN5049"/>
      <c r="AO5049" s="47"/>
      <c r="AP5049"/>
      <c r="AQ5049"/>
      <c r="AZ5049" s="47"/>
      <c r="BA5049"/>
      <c r="BB5049"/>
      <c r="BC5049"/>
      <c r="BD5049"/>
      <c r="BE5049" s="47"/>
      <c r="BF5049"/>
      <c r="BG5049"/>
    </row>
    <row r="5050" spans="20:59" x14ac:dyDescent="0.25">
      <c r="T5050" s="47"/>
      <c r="U5050"/>
      <c r="V5050"/>
      <c r="W5050"/>
      <c r="X5050"/>
      <c r="Y5050" s="47"/>
      <c r="Z5050"/>
      <c r="AA5050"/>
      <c r="AJ5050" s="47"/>
      <c r="AK5050"/>
      <c r="AL5050"/>
      <c r="AM5050"/>
      <c r="AN5050"/>
      <c r="AO5050" s="47"/>
      <c r="AP5050"/>
      <c r="AQ5050"/>
      <c r="AZ5050" s="47"/>
      <c r="BA5050"/>
      <c r="BB5050"/>
      <c r="BC5050"/>
      <c r="BD5050"/>
      <c r="BE5050" s="47"/>
      <c r="BF5050"/>
      <c r="BG5050"/>
    </row>
    <row r="5051" spans="20:59" x14ac:dyDescent="0.25">
      <c r="T5051" s="47"/>
      <c r="U5051"/>
      <c r="V5051"/>
      <c r="W5051"/>
      <c r="X5051"/>
      <c r="Y5051" s="47"/>
      <c r="Z5051"/>
      <c r="AA5051"/>
      <c r="AJ5051" s="47"/>
      <c r="AK5051"/>
      <c r="AL5051"/>
      <c r="AM5051"/>
      <c r="AN5051"/>
      <c r="AO5051" s="47"/>
      <c r="AP5051"/>
      <c r="AQ5051"/>
      <c r="AZ5051" s="47"/>
      <c r="BA5051"/>
      <c r="BB5051"/>
      <c r="BC5051"/>
      <c r="BD5051"/>
      <c r="BE5051" s="47"/>
      <c r="BF5051"/>
      <c r="BG5051"/>
    </row>
    <row r="5052" spans="20:59" x14ac:dyDescent="0.25">
      <c r="T5052" s="47"/>
      <c r="U5052"/>
      <c r="V5052"/>
      <c r="W5052"/>
      <c r="X5052"/>
      <c r="Y5052" s="47"/>
      <c r="Z5052"/>
      <c r="AA5052"/>
      <c r="AJ5052" s="47"/>
      <c r="AK5052"/>
      <c r="AL5052"/>
      <c r="AM5052"/>
      <c r="AN5052"/>
      <c r="AO5052" s="47"/>
      <c r="AP5052"/>
      <c r="AQ5052"/>
      <c r="AZ5052" s="47"/>
      <c r="BA5052"/>
      <c r="BB5052"/>
      <c r="BC5052"/>
      <c r="BD5052"/>
      <c r="BE5052" s="47"/>
      <c r="BF5052"/>
      <c r="BG5052"/>
    </row>
    <row r="5053" spans="20:59" x14ac:dyDescent="0.25">
      <c r="T5053" s="47"/>
      <c r="U5053"/>
      <c r="V5053"/>
      <c r="W5053"/>
      <c r="X5053"/>
      <c r="Y5053" s="47"/>
      <c r="Z5053"/>
      <c r="AA5053"/>
      <c r="AJ5053" s="47"/>
      <c r="AK5053"/>
      <c r="AL5053"/>
      <c r="AM5053"/>
      <c r="AN5053"/>
      <c r="AO5053" s="47"/>
      <c r="AP5053"/>
      <c r="AQ5053"/>
      <c r="AZ5053" s="47"/>
      <c r="BA5053"/>
      <c r="BB5053"/>
      <c r="BC5053"/>
      <c r="BD5053"/>
      <c r="BE5053" s="47"/>
      <c r="BF5053"/>
      <c r="BG5053"/>
    </row>
    <row r="5054" spans="20:59" x14ac:dyDescent="0.25">
      <c r="T5054" s="47"/>
      <c r="U5054"/>
      <c r="V5054"/>
      <c r="W5054"/>
      <c r="X5054"/>
      <c r="Y5054" s="47"/>
      <c r="Z5054"/>
      <c r="AA5054"/>
      <c r="AJ5054" s="47"/>
      <c r="AK5054"/>
      <c r="AL5054"/>
      <c r="AM5054"/>
      <c r="AN5054"/>
      <c r="AO5054" s="47"/>
      <c r="AP5054"/>
      <c r="AQ5054"/>
      <c r="AZ5054" s="47"/>
      <c r="BA5054"/>
      <c r="BB5054"/>
      <c r="BC5054"/>
      <c r="BD5054"/>
      <c r="BE5054" s="47"/>
      <c r="BF5054"/>
      <c r="BG5054"/>
    </row>
    <row r="5055" spans="20:59" x14ac:dyDescent="0.25">
      <c r="T5055" s="47"/>
      <c r="U5055"/>
      <c r="V5055"/>
      <c r="W5055"/>
      <c r="X5055"/>
      <c r="Y5055" s="47"/>
      <c r="Z5055"/>
      <c r="AA5055"/>
      <c r="AJ5055" s="47"/>
      <c r="AK5055"/>
      <c r="AL5055"/>
      <c r="AM5055"/>
      <c r="AN5055"/>
      <c r="AO5055" s="47"/>
      <c r="AP5055"/>
      <c r="AQ5055"/>
      <c r="AZ5055" s="47"/>
      <c r="BA5055"/>
      <c r="BB5055"/>
      <c r="BC5055"/>
      <c r="BD5055"/>
      <c r="BE5055" s="47"/>
      <c r="BF5055"/>
      <c r="BG5055"/>
    </row>
    <row r="5056" spans="20:59" x14ac:dyDescent="0.25">
      <c r="T5056" s="47"/>
      <c r="U5056"/>
      <c r="V5056"/>
      <c r="W5056"/>
      <c r="X5056"/>
      <c r="Y5056" s="47"/>
      <c r="Z5056"/>
      <c r="AA5056"/>
      <c r="AJ5056" s="47"/>
      <c r="AK5056"/>
      <c r="AL5056"/>
      <c r="AM5056"/>
      <c r="AN5056"/>
      <c r="AO5056" s="47"/>
      <c r="AP5056"/>
      <c r="AQ5056"/>
      <c r="AZ5056" s="47"/>
      <c r="BA5056"/>
      <c r="BB5056"/>
      <c r="BC5056"/>
      <c r="BD5056"/>
      <c r="BE5056" s="47"/>
      <c r="BF5056"/>
      <c r="BG5056"/>
    </row>
    <row r="5057" spans="20:59" x14ac:dyDescent="0.25">
      <c r="T5057" s="47"/>
      <c r="U5057"/>
      <c r="V5057"/>
      <c r="W5057"/>
      <c r="X5057"/>
      <c r="Y5057" s="47"/>
      <c r="Z5057"/>
      <c r="AA5057"/>
      <c r="AJ5057" s="47"/>
      <c r="AK5057"/>
      <c r="AL5057"/>
      <c r="AM5057"/>
      <c r="AN5057"/>
      <c r="AO5057" s="47"/>
      <c r="AP5057"/>
      <c r="AQ5057"/>
      <c r="AZ5057" s="47"/>
      <c r="BA5057"/>
      <c r="BB5057"/>
      <c r="BC5057"/>
      <c r="BD5057"/>
      <c r="BE5057" s="47"/>
      <c r="BF5057"/>
      <c r="BG5057"/>
    </row>
    <row r="5058" spans="20:59" x14ac:dyDescent="0.25">
      <c r="T5058" s="47"/>
      <c r="U5058"/>
      <c r="V5058"/>
      <c r="W5058"/>
      <c r="X5058"/>
      <c r="Y5058" s="47"/>
      <c r="Z5058"/>
      <c r="AA5058"/>
      <c r="AJ5058" s="47"/>
      <c r="AK5058"/>
      <c r="AL5058"/>
      <c r="AM5058"/>
      <c r="AN5058"/>
      <c r="AO5058" s="47"/>
      <c r="AP5058"/>
      <c r="AQ5058"/>
      <c r="AZ5058" s="47"/>
      <c r="BA5058"/>
      <c r="BB5058"/>
      <c r="BC5058"/>
      <c r="BD5058"/>
      <c r="BE5058" s="47"/>
      <c r="BF5058"/>
      <c r="BG5058"/>
    </row>
    <row r="5059" spans="20:59" x14ac:dyDescent="0.25">
      <c r="T5059" s="47"/>
      <c r="U5059"/>
      <c r="V5059"/>
      <c r="W5059"/>
      <c r="X5059"/>
      <c r="Y5059" s="47"/>
      <c r="Z5059"/>
      <c r="AA5059"/>
      <c r="AJ5059" s="47"/>
      <c r="AK5059"/>
      <c r="AL5059"/>
      <c r="AM5059"/>
      <c r="AN5059"/>
      <c r="AO5059" s="47"/>
      <c r="AP5059"/>
      <c r="AQ5059"/>
      <c r="AZ5059" s="47"/>
      <c r="BA5059"/>
      <c r="BB5059"/>
      <c r="BC5059"/>
      <c r="BD5059"/>
      <c r="BE5059" s="47"/>
      <c r="BF5059"/>
      <c r="BG5059"/>
    </row>
    <row r="5060" spans="20:59" x14ac:dyDescent="0.25">
      <c r="T5060" s="47"/>
      <c r="U5060"/>
      <c r="V5060"/>
      <c r="W5060"/>
      <c r="X5060"/>
      <c r="Y5060" s="47"/>
      <c r="Z5060"/>
      <c r="AA5060"/>
      <c r="AJ5060" s="47"/>
      <c r="AK5060"/>
      <c r="AL5060"/>
      <c r="AM5060"/>
      <c r="AN5060"/>
      <c r="AO5060" s="47"/>
      <c r="AP5060"/>
      <c r="AQ5060"/>
      <c r="AZ5060" s="47"/>
      <c r="BA5060"/>
      <c r="BB5060"/>
      <c r="BC5060"/>
      <c r="BD5060"/>
      <c r="BE5060" s="47"/>
      <c r="BF5060"/>
      <c r="BG5060"/>
    </row>
    <row r="5061" spans="20:59" x14ac:dyDescent="0.25">
      <c r="T5061" s="47"/>
      <c r="U5061"/>
      <c r="V5061"/>
      <c r="W5061"/>
      <c r="X5061"/>
      <c r="Y5061" s="47"/>
      <c r="Z5061"/>
      <c r="AA5061"/>
      <c r="AJ5061" s="47"/>
      <c r="AK5061"/>
      <c r="AL5061"/>
      <c r="AM5061"/>
      <c r="AN5061"/>
      <c r="AO5061" s="47"/>
      <c r="AP5061"/>
      <c r="AQ5061"/>
      <c r="AZ5061" s="47"/>
      <c r="BA5061"/>
      <c r="BB5061"/>
      <c r="BC5061"/>
      <c r="BD5061"/>
      <c r="BE5061" s="47"/>
      <c r="BF5061"/>
      <c r="BG5061"/>
    </row>
    <row r="5062" spans="20:59" x14ac:dyDescent="0.25">
      <c r="T5062" s="47"/>
      <c r="U5062"/>
      <c r="V5062"/>
      <c r="W5062"/>
      <c r="X5062"/>
      <c r="Y5062" s="47"/>
      <c r="Z5062"/>
      <c r="AA5062"/>
      <c r="AJ5062" s="47"/>
      <c r="AK5062"/>
      <c r="AL5062"/>
      <c r="AM5062"/>
      <c r="AN5062"/>
      <c r="AO5062" s="47"/>
      <c r="AP5062"/>
      <c r="AQ5062"/>
      <c r="AZ5062" s="47"/>
      <c r="BA5062"/>
      <c r="BB5062"/>
      <c r="BC5062"/>
      <c r="BD5062"/>
      <c r="BE5062" s="47"/>
      <c r="BF5062"/>
      <c r="BG5062"/>
    </row>
    <row r="5063" spans="20:59" x14ac:dyDescent="0.25">
      <c r="T5063" s="47"/>
      <c r="U5063"/>
      <c r="V5063"/>
      <c r="W5063"/>
      <c r="X5063"/>
      <c r="Y5063" s="47"/>
      <c r="Z5063"/>
      <c r="AA5063"/>
      <c r="AJ5063" s="47"/>
      <c r="AK5063"/>
      <c r="AL5063"/>
      <c r="AM5063"/>
      <c r="AN5063"/>
      <c r="AO5063" s="47"/>
      <c r="AP5063"/>
      <c r="AQ5063"/>
      <c r="AZ5063" s="47"/>
      <c r="BA5063"/>
      <c r="BB5063"/>
      <c r="BC5063"/>
      <c r="BD5063"/>
      <c r="BE5063" s="47"/>
      <c r="BF5063"/>
      <c r="BG5063"/>
    </row>
    <row r="5064" spans="20:59" x14ac:dyDescent="0.25">
      <c r="T5064" s="47"/>
      <c r="U5064"/>
      <c r="V5064"/>
      <c r="W5064"/>
      <c r="X5064"/>
      <c r="Y5064" s="47"/>
      <c r="Z5064"/>
      <c r="AA5064"/>
      <c r="AJ5064" s="47"/>
      <c r="AK5064"/>
      <c r="AL5064"/>
      <c r="AM5064"/>
      <c r="AN5064"/>
      <c r="AO5064" s="47"/>
      <c r="AP5064"/>
      <c r="AQ5064"/>
      <c r="AZ5064" s="47"/>
      <c r="BA5064"/>
      <c r="BB5064"/>
      <c r="BC5064"/>
      <c r="BD5064"/>
      <c r="BE5064" s="47"/>
      <c r="BF5064"/>
      <c r="BG5064"/>
    </row>
    <row r="5065" spans="20:59" x14ac:dyDescent="0.25">
      <c r="T5065" s="47"/>
      <c r="U5065"/>
      <c r="V5065"/>
      <c r="W5065"/>
      <c r="X5065"/>
      <c r="Y5065" s="47"/>
      <c r="Z5065"/>
      <c r="AA5065"/>
      <c r="AJ5065" s="47"/>
      <c r="AK5065"/>
      <c r="AL5065"/>
      <c r="AM5065"/>
      <c r="AN5065"/>
      <c r="AO5065" s="47"/>
      <c r="AP5065"/>
      <c r="AQ5065"/>
      <c r="AZ5065" s="47"/>
      <c r="BA5065"/>
      <c r="BB5065"/>
      <c r="BC5065"/>
      <c r="BD5065"/>
      <c r="BE5065" s="47"/>
      <c r="BF5065"/>
      <c r="BG5065"/>
    </row>
    <row r="5066" spans="20:59" x14ac:dyDescent="0.25">
      <c r="T5066" s="47"/>
      <c r="U5066"/>
      <c r="V5066"/>
      <c r="W5066"/>
      <c r="X5066"/>
      <c r="Y5066" s="47"/>
      <c r="Z5066"/>
      <c r="AA5066"/>
      <c r="AJ5066" s="47"/>
      <c r="AK5066"/>
      <c r="AL5066"/>
      <c r="AM5066"/>
      <c r="AN5066"/>
      <c r="AO5066" s="47"/>
      <c r="AP5066"/>
      <c r="AQ5066"/>
      <c r="AZ5066" s="47"/>
      <c r="BA5066"/>
      <c r="BB5066"/>
      <c r="BC5066"/>
      <c r="BD5066"/>
      <c r="BE5066" s="47"/>
      <c r="BF5066"/>
      <c r="BG5066"/>
    </row>
    <row r="5067" spans="20:59" x14ac:dyDescent="0.25">
      <c r="T5067" s="47"/>
      <c r="U5067"/>
      <c r="V5067"/>
      <c r="W5067"/>
      <c r="X5067"/>
      <c r="Y5067" s="47"/>
      <c r="Z5067"/>
      <c r="AA5067"/>
      <c r="AJ5067" s="47"/>
      <c r="AK5067"/>
      <c r="AL5067"/>
      <c r="AM5067"/>
      <c r="AN5067"/>
      <c r="AO5067" s="47"/>
      <c r="AP5067"/>
      <c r="AQ5067"/>
      <c r="AZ5067" s="47"/>
      <c r="BA5067"/>
      <c r="BB5067"/>
      <c r="BC5067"/>
      <c r="BD5067"/>
      <c r="BE5067" s="47"/>
      <c r="BF5067"/>
      <c r="BG5067"/>
    </row>
    <row r="5068" spans="20:59" x14ac:dyDescent="0.25">
      <c r="T5068" s="47"/>
      <c r="U5068"/>
      <c r="V5068"/>
      <c r="W5068"/>
      <c r="X5068"/>
      <c r="Y5068" s="47"/>
      <c r="Z5068"/>
      <c r="AA5068"/>
      <c r="AJ5068" s="47"/>
      <c r="AK5068"/>
      <c r="AL5068"/>
      <c r="AM5068"/>
      <c r="AN5068"/>
      <c r="AO5068" s="47"/>
      <c r="AP5068"/>
      <c r="AQ5068"/>
      <c r="AZ5068" s="47"/>
      <c r="BA5068"/>
      <c r="BB5068"/>
      <c r="BC5068"/>
      <c r="BD5068"/>
      <c r="BE5068" s="47"/>
      <c r="BF5068"/>
      <c r="BG5068"/>
    </row>
    <row r="5069" spans="20:59" x14ac:dyDescent="0.25">
      <c r="T5069" s="47"/>
      <c r="U5069"/>
      <c r="V5069"/>
      <c r="W5069"/>
      <c r="X5069"/>
      <c r="Y5069" s="47"/>
      <c r="Z5069"/>
      <c r="AA5069"/>
      <c r="AJ5069" s="47"/>
      <c r="AK5069"/>
      <c r="AL5069"/>
      <c r="AM5069"/>
      <c r="AN5069"/>
      <c r="AO5069" s="47"/>
      <c r="AP5069"/>
      <c r="AQ5069"/>
      <c r="AZ5069" s="47"/>
      <c r="BA5069"/>
      <c r="BB5069"/>
      <c r="BC5069"/>
      <c r="BD5069"/>
      <c r="BE5069" s="47"/>
      <c r="BF5069"/>
      <c r="BG5069"/>
    </row>
    <row r="5070" spans="20:59" x14ac:dyDescent="0.25">
      <c r="T5070" s="47"/>
      <c r="U5070"/>
      <c r="V5070"/>
      <c r="W5070"/>
      <c r="X5070"/>
      <c r="Y5070" s="47"/>
      <c r="Z5070"/>
      <c r="AA5070"/>
      <c r="AJ5070" s="47"/>
      <c r="AK5070"/>
      <c r="AL5070"/>
      <c r="AM5070"/>
      <c r="AN5070"/>
      <c r="AO5070" s="47"/>
      <c r="AP5070"/>
      <c r="AQ5070"/>
      <c r="AZ5070" s="47"/>
      <c r="BA5070"/>
      <c r="BB5070"/>
      <c r="BC5070"/>
      <c r="BD5070"/>
      <c r="BE5070" s="47"/>
      <c r="BF5070"/>
      <c r="BG5070"/>
    </row>
    <row r="5071" spans="20:59" x14ac:dyDescent="0.25">
      <c r="T5071" s="47"/>
      <c r="U5071"/>
      <c r="V5071"/>
      <c r="W5071"/>
      <c r="X5071"/>
      <c r="Y5071" s="47"/>
      <c r="Z5071"/>
      <c r="AA5071"/>
      <c r="AJ5071" s="47"/>
      <c r="AK5071"/>
      <c r="AL5071"/>
      <c r="AM5071"/>
      <c r="AN5071"/>
      <c r="AO5071" s="47"/>
      <c r="AP5071"/>
      <c r="AQ5071"/>
      <c r="AZ5071" s="47"/>
      <c r="BA5071"/>
      <c r="BB5071"/>
      <c r="BC5071"/>
      <c r="BD5071"/>
      <c r="BE5071" s="47"/>
      <c r="BF5071"/>
      <c r="BG5071"/>
    </row>
    <row r="5072" spans="20:59" x14ac:dyDescent="0.25">
      <c r="T5072" s="47"/>
      <c r="U5072"/>
      <c r="V5072"/>
      <c r="W5072"/>
      <c r="X5072"/>
      <c r="Y5072" s="47"/>
      <c r="Z5072"/>
      <c r="AA5072"/>
      <c r="AJ5072" s="47"/>
      <c r="AK5072"/>
      <c r="AL5072"/>
      <c r="AM5072"/>
      <c r="AN5072"/>
      <c r="AO5072" s="47"/>
      <c r="AP5072"/>
      <c r="AQ5072"/>
      <c r="AZ5072" s="47"/>
      <c r="BA5072"/>
      <c r="BB5072"/>
      <c r="BC5072"/>
      <c r="BD5072"/>
      <c r="BE5072" s="47"/>
      <c r="BF5072"/>
      <c r="BG5072"/>
    </row>
    <row r="5073" spans="20:59" x14ac:dyDescent="0.25">
      <c r="T5073" s="47"/>
      <c r="U5073"/>
      <c r="V5073"/>
      <c r="W5073"/>
      <c r="X5073"/>
      <c r="Y5073" s="47"/>
      <c r="Z5073"/>
      <c r="AA5073"/>
      <c r="AJ5073" s="47"/>
      <c r="AK5073"/>
      <c r="AL5073"/>
      <c r="AM5073"/>
      <c r="AN5073"/>
      <c r="AO5073" s="47"/>
      <c r="AP5073"/>
      <c r="AQ5073"/>
      <c r="AZ5073" s="47"/>
      <c r="BA5073"/>
      <c r="BB5073"/>
      <c r="BC5073"/>
      <c r="BD5073"/>
      <c r="BE5073" s="47"/>
      <c r="BF5073"/>
      <c r="BG5073"/>
    </row>
    <row r="5074" spans="20:59" x14ac:dyDescent="0.25">
      <c r="T5074" s="47"/>
      <c r="U5074"/>
      <c r="V5074"/>
      <c r="W5074"/>
      <c r="X5074"/>
      <c r="Y5074" s="47"/>
      <c r="Z5074"/>
      <c r="AA5074"/>
      <c r="AJ5074" s="47"/>
      <c r="AK5074"/>
      <c r="AL5074"/>
      <c r="AM5074"/>
      <c r="AN5074"/>
      <c r="AO5074" s="47"/>
      <c r="AP5074"/>
      <c r="AQ5074"/>
      <c r="AZ5074" s="47"/>
      <c r="BA5074"/>
      <c r="BB5074"/>
      <c r="BC5074"/>
      <c r="BD5074"/>
      <c r="BE5074" s="47"/>
      <c r="BF5074"/>
      <c r="BG5074"/>
    </row>
    <row r="5075" spans="20:59" x14ac:dyDescent="0.25">
      <c r="T5075" s="47"/>
      <c r="U5075"/>
      <c r="V5075"/>
      <c r="W5075"/>
      <c r="X5075"/>
      <c r="Y5075" s="47"/>
      <c r="Z5075"/>
      <c r="AA5075"/>
      <c r="AJ5075" s="47"/>
      <c r="AK5075"/>
      <c r="AL5075"/>
      <c r="AM5075"/>
      <c r="AN5075"/>
      <c r="AO5075" s="47"/>
      <c r="AP5075"/>
      <c r="AQ5075"/>
      <c r="AZ5075" s="47"/>
      <c r="BA5075"/>
      <c r="BB5075"/>
      <c r="BC5075"/>
      <c r="BD5075"/>
      <c r="BE5075" s="47"/>
      <c r="BF5075"/>
      <c r="BG5075"/>
    </row>
    <row r="5076" spans="20:59" x14ac:dyDescent="0.25">
      <c r="T5076" s="47"/>
      <c r="U5076"/>
      <c r="V5076"/>
      <c r="W5076"/>
      <c r="X5076"/>
      <c r="Y5076" s="47"/>
      <c r="Z5076"/>
      <c r="AA5076"/>
      <c r="AJ5076" s="47"/>
      <c r="AK5076"/>
      <c r="AL5076"/>
      <c r="AM5076"/>
      <c r="AN5076"/>
      <c r="AO5076" s="47"/>
      <c r="AP5076"/>
      <c r="AQ5076"/>
      <c r="AZ5076" s="47"/>
      <c r="BA5076"/>
      <c r="BB5076"/>
      <c r="BC5076"/>
      <c r="BD5076"/>
      <c r="BE5076" s="47"/>
      <c r="BF5076"/>
      <c r="BG5076"/>
    </row>
    <row r="5077" spans="20:59" x14ac:dyDescent="0.25">
      <c r="T5077" s="47"/>
      <c r="U5077"/>
      <c r="V5077"/>
      <c r="W5077"/>
      <c r="X5077"/>
      <c r="Y5077" s="47"/>
      <c r="Z5077"/>
      <c r="AA5077"/>
      <c r="AJ5077" s="47"/>
      <c r="AK5077"/>
      <c r="AL5077"/>
      <c r="AM5077"/>
      <c r="AN5077"/>
      <c r="AO5077" s="47"/>
      <c r="AP5077"/>
      <c r="AQ5077"/>
      <c r="AZ5077" s="47"/>
      <c r="BA5077"/>
      <c r="BB5077"/>
      <c r="BC5077"/>
      <c r="BD5077"/>
      <c r="BE5077" s="47"/>
      <c r="BF5077"/>
      <c r="BG5077"/>
    </row>
    <row r="5078" spans="20:59" x14ac:dyDescent="0.25">
      <c r="T5078" s="47"/>
      <c r="U5078"/>
      <c r="V5078"/>
      <c r="W5078"/>
      <c r="X5078"/>
      <c r="Y5078" s="47"/>
      <c r="Z5078"/>
      <c r="AA5078"/>
      <c r="AJ5078" s="47"/>
      <c r="AK5078"/>
      <c r="AL5078"/>
      <c r="AM5078"/>
      <c r="AN5078"/>
      <c r="AO5078" s="47"/>
      <c r="AP5078"/>
      <c r="AQ5078"/>
      <c r="AZ5078" s="47"/>
      <c r="BA5078"/>
      <c r="BB5078"/>
      <c r="BC5078"/>
      <c r="BD5078"/>
      <c r="BE5078" s="47"/>
      <c r="BF5078"/>
      <c r="BG5078"/>
    </row>
    <row r="5079" spans="20:59" x14ac:dyDescent="0.25">
      <c r="T5079" s="47"/>
      <c r="U5079"/>
      <c r="V5079"/>
      <c r="W5079"/>
      <c r="X5079"/>
      <c r="Y5079" s="47"/>
      <c r="Z5079"/>
      <c r="AA5079"/>
      <c r="AJ5079" s="47"/>
      <c r="AK5079"/>
      <c r="AL5079"/>
      <c r="AM5079"/>
      <c r="AN5079"/>
      <c r="AO5079" s="47"/>
      <c r="AP5079"/>
      <c r="AQ5079"/>
      <c r="AZ5079" s="47"/>
      <c r="BA5079"/>
      <c r="BB5079"/>
      <c r="BC5079"/>
      <c r="BD5079"/>
      <c r="BE5079" s="47"/>
      <c r="BF5079"/>
      <c r="BG5079"/>
    </row>
    <row r="5080" spans="20:59" x14ac:dyDescent="0.25">
      <c r="T5080" s="47"/>
      <c r="U5080"/>
      <c r="V5080"/>
      <c r="W5080"/>
      <c r="X5080"/>
      <c r="Y5080" s="47"/>
      <c r="Z5080"/>
      <c r="AA5080"/>
      <c r="AJ5080" s="47"/>
      <c r="AK5080"/>
      <c r="AL5080"/>
      <c r="AM5080"/>
      <c r="AN5080"/>
      <c r="AO5080" s="47"/>
      <c r="AP5080"/>
      <c r="AQ5080"/>
      <c r="AZ5080" s="47"/>
      <c r="BA5080"/>
      <c r="BB5080"/>
      <c r="BC5080"/>
      <c r="BD5080"/>
      <c r="BE5080" s="47"/>
      <c r="BF5080"/>
      <c r="BG5080"/>
    </row>
    <row r="5081" spans="20:59" x14ac:dyDescent="0.25">
      <c r="T5081" s="47"/>
      <c r="U5081"/>
      <c r="V5081"/>
      <c r="W5081"/>
      <c r="X5081"/>
      <c r="Y5081" s="47"/>
      <c r="Z5081"/>
      <c r="AA5081"/>
      <c r="AJ5081" s="47"/>
      <c r="AK5081"/>
      <c r="AL5081"/>
      <c r="AM5081"/>
      <c r="AN5081"/>
      <c r="AO5081" s="47"/>
      <c r="AP5081"/>
      <c r="AQ5081"/>
      <c r="AZ5081" s="47"/>
      <c r="BA5081"/>
      <c r="BB5081"/>
      <c r="BC5081"/>
      <c r="BD5081"/>
      <c r="BE5081" s="47"/>
      <c r="BF5081"/>
      <c r="BG5081"/>
    </row>
    <row r="5082" spans="20:59" x14ac:dyDescent="0.25">
      <c r="T5082" s="47"/>
      <c r="U5082"/>
      <c r="V5082"/>
      <c r="W5082"/>
      <c r="X5082"/>
      <c r="Y5082" s="47"/>
      <c r="Z5082"/>
      <c r="AA5082"/>
      <c r="AJ5082" s="47"/>
      <c r="AK5082"/>
      <c r="AL5082"/>
      <c r="AM5082"/>
      <c r="AN5082"/>
      <c r="AO5082" s="47"/>
      <c r="AP5082"/>
      <c r="AQ5082"/>
      <c r="AZ5082" s="47"/>
      <c r="BA5082"/>
      <c r="BB5082"/>
      <c r="BC5082"/>
      <c r="BD5082"/>
      <c r="BE5082" s="47"/>
      <c r="BF5082"/>
      <c r="BG5082"/>
    </row>
    <row r="5083" spans="20:59" x14ac:dyDescent="0.25">
      <c r="T5083" s="47"/>
      <c r="U5083"/>
      <c r="V5083"/>
      <c r="W5083"/>
      <c r="X5083"/>
      <c r="Y5083" s="47"/>
      <c r="Z5083"/>
      <c r="AA5083"/>
      <c r="AJ5083" s="47"/>
      <c r="AK5083"/>
      <c r="AL5083"/>
      <c r="AM5083"/>
      <c r="AN5083"/>
      <c r="AO5083" s="47"/>
      <c r="AP5083"/>
      <c r="AQ5083"/>
      <c r="AZ5083" s="47"/>
      <c r="BA5083"/>
      <c r="BB5083"/>
      <c r="BC5083"/>
      <c r="BD5083"/>
      <c r="BE5083" s="47"/>
      <c r="BF5083"/>
      <c r="BG5083"/>
    </row>
    <row r="5084" spans="20:59" x14ac:dyDescent="0.25">
      <c r="T5084" s="47"/>
      <c r="U5084"/>
      <c r="V5084"/>
      <c r="W5084"/>
      <c r="X5084"/>
      <c r="Y5084" s="47"/>
      <c r="Z5084"/>
      <c r="AA5084"/>
      <c r="AJ5084" s="47"/>
      <c r="AK5084"/>
      <c r="AL5084"/>
      <c r="AM5084"/>
      <c r="AN5084"/>
      <c r="AO5084" s="47"/>
      <c r="AP5084"/>
      <c r="AQ5084"/>
      <c r="AZ5084" s="47"/>
      <c r="BA5084"/>
      <c r="BB5084"/>
      <c r="BC5084"/>
      <c r="BD5084"/>
      <c r="BE5084" s="47"/>
      <c r="BF5084"/>
      <c r="BG5084"/>
    </row>
    <row r="5085" spans="20:59" x14ac:dyDescent="0.25">
      <c r="T5085" s="47"/>
      <c r="U5085"/>
      <c r="V5085"/>
      <c r="W5085"/>
      <c r="X5085"/>
      <c r="Y5085" s="47"/>
      <c r="Z5085"/>
      <c r="AA5085"/>
      <c r="AJ5085" s="47"/>
      <c r="AK5085"/>
      <c r="AL5085"/>
      <c r="AM5085"/>
      <c r="AN5085"/>
      <c r="AO5085" s="47"/>
      <c r="AP5085"/>
      <c r="AQ5085"/>
      <c r="AZ5085" s="47"/>
      <c r="BA5085"/>
      <c r="BB5085"/>
      <c r="BC5085"/>
      <c r="BD5085"/>
      <c r="BE5085" s="47"/>
      <c r="BF5085"/>
      <c r="BG5085"/>
    </row>
    <row r="5086" spans="20:59" x14ac:dyDescent="0.25">
      <c r="T5086" s="47"/>
      <c r="U5086"/>
      <c r="V5086"/>
      <c r="W5086"/>
      <c r="X5086"/>
      <c r="Y5086" s="47"/>
      <c r="Z5086"/>
      <c r="AA5086"/>
      <c r="AJ5086" s="47"/>
      <c r="AK5086"/>
      <c r="AL5086"/>
      <c r="AM5086"/>
      <c r="AN5086"/>
      <c r="AO5086" s="47"/>
      <c r="AP5086"/>
      <c r="AQ5086"/>
      <c r="AZ5086" s="47"/>
      <c r="BA5086"/>
      <c r="BB5086"/>
      <c r="BC5086"/>
      <c r="BD5086"/>
      <c r="BE5086" s="47"/>
      <c r="BF5086"/>
      <c r="BG5086"/>
    </row>
    <row r="5087" spans="20:59" x14ac:dyDescent="0.25">
      <c r="T5087" s="47"/>
      <c r="U5087"/>
      <c r="V5087"/>
      <c r="W5087"/>
      <c r="X5087"/>
      <c r="Y5087" s="47"/>
      <c r="Z5087"/>
      <c r="AA5087"/>
      <c r="AJ5087" s="47"/>
      <c r="AK5087"/>
      <c r="AL5087"/>
      <c r="AM5087"/>
      <c r="AN5087"/>
      <c r="AO5087" s="47"/>
      <c r="AP5087"/>
      <c r="AQ5087"/>
      <c r="AZ5087" s="47"/>
      <c r="BA5087"/>
      <c r="BB5087"/>
      <c r="BC5087"/>
      <c r="BD5087"/>
      <c r="BE5087" s="47"/>
      <c r="BF5087"/>
      <c r="BG5087"/>
    </row>
    <row r="5088" spans="20:59" x14ac:dyDescent="0.25">
      <c r="T5088" s="47"/>
      <c r="U5088"/>
      <c r="V5088"/>
      <c r="W5088"/>
      <c r="X5088"/>
      <c r="Y5088" s="47"/>
      <c r="Z5088"/>
      <c r="AA5088"/>
      <c r="AJ5088" s="47"/>
      <c r="AK5088"/>
      <c r="AL5088"/>
      <c r="AM5088"/>
      <c r="AN5088"/>
      <c r="AO5088" s="47"/>
      <c r="AP5088"/>
      <c r="AQ5088"/>
      <c r="AZ5088" s="47"/>
      <c r="BA5088"/>
      <c r="BB5088"/>
      <c r="BC5088"/>
      <c r="BD5088"/>
      <c r="BE5088" s="47"/>
      <c r="BF5088"/>
      <c r="BG5088"/>
    </row>
    <row r="5089" spans="20:59" x14ac:dyDescent="0.25">
      <c r="T5089" s="47"/>
      <c r="U5089"/>
      <c r="V5089"/>
      <c r="W5089"/>
      <c r="X5089"/>
      <c r="Y5089" s="47"/>
      <c r="Z5089"/>
      <c r="AA5089"/>
      <c r="AJ5089" s="47"/>
      <c r="AK5089"/>
      <c r="AL5089"/>
      <c r="AM5089"/>
      <c r="AN5089"/>
      <c r="AO5089" s="47"/>
      <c r="AP5089"/>
      <c r="AQ5089"/>
      <c r="AZ5089" s="47"/>
      <c r="BA5089"/>
      <c r="BB5089"/>
      <c r="BC5089"/>
      <c r="BD5089"/>
      <c r="BE5089" s="47"/>
      <c r="BF5089"/>
      <c r="BG5089"/>
    </row>
    <row r="5090" spans="20:59" x14ac:dyDescent="0.25">
      <c r="T5090" s="47"/>
      <c r="U5090"/>
      <c r="V5090"/>
      <c r="W5090"/>
      <c r="X5090"/>
      <c r="Y5090" s="47"/>
      <c r="Z5090"/>
      <c r="AA5090"/>
      <c r="AJ5090" s="47"/>
      <c r="AK5090"/>
      <c r="AL5090"/>
      <c r="AM5090"/>
      <c r="AN5090"/>
      <c r="AO5090" s="47"/>
      <c r="AP5090"/>
      <c r="AQ5090"/>
      <c r="AZ5090" s="47"/>
      <c r="BA5090"/>
      <c r="BB5090"/>
      <c r="BC5090"/>
      <c r="BD5090"/>
      <c r="BE5090" s="47"/>
      <c r="BF5090"/>
      <c r="BG5090"/>
    </row>
    <row r="5091" spans="20:59" x14ac:dyDescent="0.25">
      <c r="T5091" s="47"/>
      <c r="U5091"/>
      <c r="V5091"/>
      <c r="W5091"/>
      <c r="X5091"/>
      <c r="Y5091" s="47"/>
      <c r="Z5091"/>
      <c r="AA5091"/>
      <c r="AJ5091" s="47"/>
      <c r="AK5091"/>
      <c r="AL5091"/>
      <c r="AM5091"/>
      <c r="AN5091"/>
      <c r="AO5091" s="47"/>
      <c r="AP5091"/>
      <c r="AQ5091"/>
      <c r="AZ5091" s="47"/>
      <c r="BA5091"/>
      <c r="BB5091"/>
      <c r="BC5091"/>
      <c r="BD5091"/>
      <c r="BE5091" s="47"/>
      <c r="BF5091"/>
      <c r="BG5091"/>
    </row>
    <row r="5092" spans="20:59" x14ac:dyDescent="0.25">
      <c r="T5092" s="47"/>
      <c r="U5092"/>
      <c r="V5092"/>
      <c r="W5092"/>
      <c r="X5092"/>
      <c r="Y5092" s="47"/>
      <c r="Z5092"/>
      <c r="AA5092"/>
      <c r="AJ5092" s="47"/>
      <c r="AK5092"/>
      <c r="AL5092"/>
      <c r="AM5092"/>
      <c r="AN5092"/>
      <c r="AO5092" s="47"/>
      <c r="AP5092"/>
      <c r="AQ5092"/>
      <c r="AZ5092" s="47"/>
      <c r="BA5092"/>
      <c r="BB5092"/>
      <c r="BC5092"/>
      <c r="BD5092"/>
      <c r="BE5092" s="47"/>
      <c r="BF5092"/>
      <c r="BG5092"/>
    </row>
    <row r="5093" spans="20:59" x14ac:dyDescent="0.25">
      <c r="T5093" s="47"/>
      <c r="U5093"/>
      <c r="V5093"/>
      <c r="W5093"/>
      <c r="X5093"/>
      <c r="Y5093" s="47"/>
      <c r="Z5093"/>
      <c r="AA5093"/>
      <c r="AJ5093" s="47"/>
      <c r="AK5093"/>
      <c r="AL5093"/>
      <c r="AM5093"/>
      <c r="AN5093"/>
      <c r="AO5093" s="47"/>
      <c r="AP5093"/>
      <c r="AQ5093"/>
      <c r="AZ5093" s="47"/>
      <c r="BA5093"/>
      <c r="BB5093"/>
      <c r="BC5093"/>
      <c r="BD5093"/>
      <c r="BE5093" s="47"/>
      <c r="BF5093"/>
      <c r="BG5093"/>
    </row>
    <row r="5094" spans="20:59" x14ac:dyDescent="0.25">
      <c r="T5094" s="47"/>
      <c r="U5094"/>
      <c r="V5094"/>
      <c r="W5094"/>
      <c r="X5094"/>
      <c r="Y5094" s="47"/>
      <c r="Z5094"/>
      <c r="AA5094"/>
      <c r="AJ5094" s="47"/>
      <c r="AK5094"/>
      <c r="AL5094"/>
      <c r="AM5094"/>
      <c r="AN5094"/>
      <c r="AO5094" s="47"/>
      <c r="AP5094"/>
      <c r="AQ5094"/>
      <c r="AZ5094" s="47"/>
      <c r="BA5094"/>
      <c r="BB5094"/>
      <c r="BC5094"/>
      <c r="BD5094"/>
      <c r="BE5094" s="47"/>
      <c r="BF5094"/>
      <c r="BG5094"/>
    </row>
    <row r="5095" spans="20:59" x14ac:dyDescent="0.25">
      <c r="T5095" s="47"/>
      <c r="U5095"/>
      <c r="V5095"/>
      <c r="W5095"/>
      <c r="X5095"/>
      <c r="Y5095" s="47"/>
      <c r="Z5095"/>
      <c r="AA5095"/>
      <c r="AJ5095" s="47"/>
      <c r="AK5095"/>
      <c r="AL5095"/>
      <c r="AM5095"/>
      <c r="AN5095"/>
      <c r="AO5095" s="47"/>
      <c r="AP5095"/>
      <c r="AQ5095"/>
      <c r="AZ5095" s="47"/>
      <c r="BA5095"/>
      <c r="BB5095"/>
      <c r="BC5095"/>
      <c r="BD5095"/>
      <c r="BE5095" s="47"/>
      <c r="BF5095"/>
      <c r="BG5095"/>
    </row>
    <row r="5096" spans="20:59" x14ac:dyDescent="0.25">
      <c r="T5096" s="47"/>
      <c r="U5096"/>
      <c r="V5096"/>
      <c r="W5096"/>
      <c r="X5096"/>
      <c r="Y5096" s="47"/>
      <c r="Z5096"/>
      <c r="AA5096"/>
      <c r="AJ5096" s="47"/>
      <c r="AK5096"/>
      <c r="AL5096"/>
      <c r="AM5096"/>
      <c r="AN5096"/>
      <c r="AO5096" s="47"/>
      <c r="AP5096"/>
      <c r="AQ5096"/>
      <c r="AZ5096" s="47"/>
      <c r="BA5096"/>
      <c r="BB5096"/>
      <c r="BC5096"/>
      <c r="BD5096"/>
      <c r="BE5096" s="47"/>
      <c r="BF5096"/>
      <c r="BG5096"/>
    </row>
    <row r="5097" spans="20:59" x14ac:dyDescent="0.25">
      <c r="T5097" s="47"/>
      <c r="U5097"/>
      <c r="V5097"/>
      <c r="W5097"/>
      <c r="X5097"/>
      <c r="Y5097" s="47"/>
      <c r="Z5097"/>
      <c r="AA5097"/>
      <c r="AJ5097" s="47"/>
      <c r="AK5097"/>
      <c r="AL5097"/>
      <c r="AM5097"/>
      <c r="AN5097"/>
      <c r="AO5097" s="47"/>
      <c r="AP5097"/>
      <c r="AQ5097"/>
      <c r="AZ5097" s="47"/>
      <c r="BA5097"/>
      <c r="BB5097"/>
      <c r="BC5097"/>
      <c r="BD5097"/>
      <c r="BE5097" s="47"/>
      <c r="BF5097"/>
      <c r="BG5097"/>
    </row>
    <row r="5098" spans="20:59" x14ac:dyDescent="0.25">
      <c r="T5098" s="47"/>
      <c r="U5098"/>
      <c r="V5098"/>
      <c r="W5098"/>
      <c r="X5098"/>
      <c r="Y5098" s="47"/>
      <c r="Z5098"/>
      <c r="AA5098"/>
      <c r="AJ5098" s="47"/>
      <c r="AK5098"/>
      <c r="AL5098"/>
      <c r="AM5098"/>
      <c r="AN5098"/>
      <c r="AO5098" s="47"/>
      <c r="AP5098"/>
      <c r="AQ5098"/>
      <c r="AZ5098" s="47"/>
      <c r="BA5098"/>
      <c r="BB5098"/>
      <c r="BC5098"/>
      <c r="BD5098"/>
      <c r="BE5098" s="47"/>
      <c r="BF5098"/>
      <c r="BG5098"/>
    </row>
    <row r="5099" spans="20:59" x14ac:dyDescent="0.25">
      <c r="T5099" s="47"/>
      <c r="U5099"/>
      <c r="V5099"/>
      <c r="W5099"/>
      <c r="X5099"/>
      <c r="Y5099" s="47"/>
      <c r="Z5099"/>
      <c r="AA5099"/>
      <c r="AJ5099" s="47"/>
      <c r="AK5099"/>
      <c r="AL5099"/>
      <c r="AM5099"/>
      <c r="AN5099"/>
      <c r="AO5099" s="47"/>
      <c r="AP5099"/>
      <c r="AQ5099"/>
      <c r="AZ5099" s="47"/>
      <c r="BA5099"/>
      <c r="BB5099"/>
      <c r="BC5099"/>
      <c r="BD5099"/>
      <c r="BE5099" s="47"/>
      <c r="BF5099"/>
      <c r="BG5099"/>
    </row>
    <row r="5100" spans="20:59" x14ac:dyDescent="0.25">
      <c r="T5100" s="47"/>
      <c r="U5100"/>
      <c r="V5100"/>
      <c r="W5100"/>
      <c r="X5100"/>
      <c r="Y5100" s="47"/>
      <c r="Z5100"/>
      <c r="AA5100"/>
      <c r="AJ5100" s="47"/>
      <c r="AK5100"/>
      <c r="AL5100"/>
      <c r="AM5100"/>
      <c r="AN5100"/>
      <c r="AO5100" s="47"/>
      <c r="AP5100"/>
      <c r="AQ5100"/>
      <c r="AZ5100" s="47"/>
      <c r="BA5100"/>
      <c r="BB5100"/>
      <c r="BC5100"/>
      <c r="BD5100"/>
      <c r="BE5100" s="47"/>
      <c r="BF5100"/>
      <c r="BG5100"/>
    </row>
    <row r="5101" spans="20:59" x14ac:dyDescent="0.25">
      <c r="T5101" s="47"/>
      <c r="U5101"/>
      <c r="V5101"/>
      <c r="W5101"/>
      <c r="X5101"/>
      <c r="Y5101" s="47"/>
      <c r="Z5101"/>
      <c r="AA5101"/>
      <c r="AJ5101" s="47"/>
      <c r="AK5101"/>
      <c r="AL5101"/>
      <c r="AM5101"/>
      <c r="AN5101"/>
      <c r="AO5101" s="47"/>
      <c r="AP5101"/>
      <c r="AQ5101"/>
      <c r="AZ5101" s="47"/>
      <c r="BA5101"/>
      <c r="BB5101"/>
      <c r="BC5101"/>
      <c r="BD5101"/>
      <c r="BE5101" s="47"/>
      <c r="BF5101"/>
      <c r="BG5101"/>
    </row>
    <row r="5102" spans="20:59" x14ac:dyDescent="0.25">
      <c r="T5102" s="47"/>
      <c r="U5102"/>
      <c r="V5102"/>
      <c r="W5102"/>
      <c r="X5102"/>
      <c r="Y5102" s="47"/>
      <c r="Z5102"/>
      <c r="AA5102"/>
      <c r="AJ5102" s="47"/>
      <c r="AK5102"/>
      <c r="AL5102"/>
      <c r="AM5102"/>
      <c r="AN5102"/>
      <c r="AO5102" s="47"/>
      <c r="AP5102"/>
      <c r="AQ5102"/>
      <c r="AZ5102" s="47"/>
      <c r="BA5102"/>
      <c r="BB5102"/>
      <c r="BC5102"/>
      <c r="BD5102"/>
      <c r="BE5102" s="47"/>
      <c r="BF5102"/>
      <c r="BG5102"/>
    </row>
    <row r="5103" spans="20:59" x14ac:dyDescent="0.25">
      <c r="T5103" s="47"/>
      <c r="U5103"/>
      <c r="V5103"/>
      <c r="W5103"/>
      <c r="X5103"/>
      <c r="Y5103" s="47"/>
      <c r="Z5103"/>
      <c r="AA5103"/>
      <c r="AJ5103" s="47"/>
      <c r="AK5103"/>
      <c r="AL5103"/>
      <c r="AM5103"/>
      <c r="AN5103"/>
      <c r="AO5103" s="47"/>
      <c r="AP5103"/>
      <c r="AQ5103"/>
      <c r="AZ5103" s="47"/>
      <c r="BA5103"/>
      <c r="BB5103"/>
      <c r="BC5103"/>
      <c r="BD5103"/>
      <c r="BE5103" s="47"/>
      <c r="BF5103"/>
      <c r="BG5103"/>
    </row>
    <row r="5104" spans="20:59" x14ac:dyDescent="0.25">
      <c r="T5104" s="47"/>
      <c r="U5104"/>
      <c r="V5104"/>
      <c r="W5104"/>
      <c r="X5104"/>
      <c r="Y5104" s="47"/>
      <c r="Z5104"/>
      <c r="AA5104"/>
      <c r="AJ5104" s="47"/>
      <c r="AK5104"/>
      <c r="AL5104"/>
      <c r="AM5104"/>
      <c r="AN5104"/>
      <c r="AO5104" s="47"/>
      <c r="AP5104"/>
      <c r="AQ5104"/>
      <c r="AZ5104" s="47"/>
      <c r="BA5104"/>
      <c r="BB5104"/>
      <c r="BC5104"/>
      <c r="BD5104"/>
      <c r="BE5104" s="47"/>
      <c r="BF5104"/>
      <c r="BG5104"/>
    </row>
    <row r="5105" spans="20:59" x14ac:dyDescent="0.25">
      <c r="T5105" s="47"/>
      <c r="U5105"/>
      <c r="V5105"/>
      <c r="W5105"/>
      <c r="X5105"/>
      <c r="Y5105" s="47"/>
      <c r="Z5105"/>
      <c r="AA5105"/>
      <c r="AJ5105" s="47"/>
      <c r="AK5105"/>
      <c r="AL5105"/>
      <c r="AM5105"/>
      <c r="AN5105"/>
      <c r="AO5105" s="47"/>
      <c r="AP5105"/>
      <c r="AQ5105"/>
      <c r="AZ5105" s="47"/>
      <c r="BA5105"/>
      <c r="BB5105"/>
      <c r="BC5105"/>
      <c r="BD5105"/>
      <c r="BE5105" s="47"/>
      <c r="BF5105"/>
      <c r="BG5105"/>
    </row>
    <row r="5106" spans="20:59" x14ac:dyDescent="0.25">
      <c r="T5106" s="47"/>
      <c r="U5106"/>
      <c r="V5106"/>
      <c r="W5106"/>
      <c r="X5106"/>
      <c r="Y5106" s="47"/>
      <c r="Z5106"/>
      <c r="AA5106"/>
      <c r="AJ5106" s="47"/>
      <c r="AK5106"/>
      <c r="AL5106"/>
      <c r="AM5106"/>
      <c r="AN5106"/>
      <c r="AO5106" s="47"/>
      <c r="AP5106"/>
      <c r="AQ5106"/>
      <c r="AZ5106" s="47"/>
      <c r="BA5106"/>
      <c r="BB5106"/>
      <c r="BC5106"/>
      <c r="BD5106"/>
      <c r="BE5106" s="47"/>
      <c r="BF5106"/>
      <c r="BG5106"/>
    </row>
    <row r="5107" spans="20:59" x14ac:dyDescent="0.25">
      <c r="T5107" s="47"/>
      <c r="U5107"/>
      <c r="V5107"/>
      <c r="W5107"/>
      <c r="X5107"/>
      <c r="Y5107" s="47"/>
      <c r="Z5107"/>
      <c r="AA5107"/>
      <c r="AJ5107" s="47"/>
      <c r="AK5107"/>
      <c r="AL5107"/>
      <c r="AM5107"/>
      <c r="AN5107"/>
      <c r="AO5107" s="47"/>
      <c r="AP5107"/>
      <c r="AQ5107"/>
      <c r="AZ5107" s="47"/>
      <c r="BA5107"/>
      <c r="BB5107"/>
      <c r="BC5107"/>
      <c r="BD5107"/>
      <c r="BE5107" s="47"/>
      <c r="BF5107"/>
      <c r="BG5107"/>
    </row>
    <row r="5108" spans="20:59" x14ac:dyDescent="0.25">
      <c r="T5108" s="47"/>
      <c r="U5108"/>
      <c r="V5108"/>
      <c r="W5108"/>
      <c r="X5108"/>
      <c r="Y5108" s="47"/>
      <c r="Z5108"/>
      <c r="AA5108"/>
      <c r="AJ5108" s="47"/>
      <c r="AK5108"/>
      <c r="AL5108"/>
      <c r="AM5108"/>
      <c r="AN5108"/>
      <c r="AO5108" s="47"/>
      <c r="AP5108"/>
      <c r="AQ5108"/>
      <c r="AZ5108" s="47"/>
      <c r="BA5108"/>
      <c r="BB5108"/>
      <c r="BC5108"/>
      <c r="BD5108"/>
      <c r="BE5108" s="47"/>
      <c r="BF5108"/>
      <c r="BG5108"/>
    </row>
    <row r="5109" spans="20:59" x14ac:dyDescent="0.25">
      <c r="T5109" s="47"/>
      <c r="U5109"/>
      <c r="V5109"/>
      <c r="W5109"/>
      <c r="X5109"/>
      <c r="Y5109" s="47"/>
      <c r="Z5109"/>
      <c r="AA5109"/>
      <c r="AJ5109" s="47"/>
      <c r="AK5109"/>
      <c r="AL5109"/>
      <c r="AM5109"/>
      <c r="AN5109"/>
      <c r="AO5109" s="47"/>
      <c r="AP5109"/>
      <c r="AQ5109"/>
      <c r="AZ5109" s="47"/>
      <c r="BA5109"/>
      <c r="BB5109"/>
      <c r="BC5109"/>
      <c r="BD5109"/>
      <c r="BE5109" s="47"/>
      <c r="BF5109"/>
      <c r="BG5109"/>
    </row>
    <row r="5110" spans="20:59" x14ac:dyDescent="0.25">
      <c r="T5110" s="47"/>
      <c r="U5110"/>
      <c r="V5110"/>
      <c r="W5110"/>
      <c r="X5110"/>
      <c r="Y5110" s="47"/>
      <c r="Z5110"/>
      <c r="AA5110"/>
      <c r="AJ5110" s="47"/>
      <c r="AK5110"/>
      <c r="AL5110"/>
      <c r="AM5110"/>
      <c r="AN5110"/>
      <c r="AO5110" s="47"/>
      <c r="AP5110"/>
      <c r="AQ5110"/>
      <c r="AZ5110" s="47"/>
      <c r="BA5110"/>
      <c r="BB5110"/>
      <c r="BC5110"/>
      <c r="BD5110"/>
      <c r="BE5110" s="47"/>
      <c r="BF5110"/>
      <c r="BG5110"/>
    </row>
    <row r="5111" spans="20:59" x14ac:dyDescent="0.25">
      <c r="T5111" s="47"/>
      <c r="U5111"/>
      <c r="V5111"/>
      <c r="W5111"/>
      <c r="X5111"/>
      <c r="Y5111" s="47"/>
      <c r="Z5111"/>
      <c r="AA5111"/>
      <c r="AJ5111" s="47"/>
      <c r="AK5111"/>
      <c r="AL5111"/>
      <c r="AM5111"/>
      <c r="AN5111"/>
      <c r="AO5111" s="47"/>
      <c r="AP5111"/>
      <c r="AQ5111"/>
      <c r="AZ5111" s="47"/>
      <c r="BA5111"/>
      <c r="BB5111"/>
      <c r="BC5111"/>
      <c r="BD5111"/>
      <c r="BE5111" s="47"/>
      <c r="BF5111"/>
      <c r="BG5111"/>
    </row>
    <row r="5112" spans="20:59" x14ac:dyDescent="0.25">
      <c r="T5112" s="47"/>
      <c r="U5112"/>
      <c r="V5112"/>
      <c r="W5112"/>
      <c r="X5112"/>
      <c r="Y5112" s="47"/>
      <c r="Z5112"/>
      <c r="AA5112"/>
      <c r="AJ5112" s="47"/>
      <c r="AK5112"/>
      <c r="AL5112"/>
      <c r="AM5112"/>
      <c r="AN5112"/>
      <c r="AO5112" s="47"/>
      <c r="AP5112"/>
      <c r="AQ5112"/>
      <c r="AZ5112" s="47"/>
      <c r="BA5112"/>
      <c r="BB5112"/>
      <c r="BC5112"/>
      <c r="BD5112"/>
      <c r="BE5112" s="47"/>
      <c r="BF5112"/>
      <c r="BG5112"/>
    </row>
    <row r="5113" spans="20:59" x14ac:dyDescent="0.25">
      <c r="T5113" s="47"/>
      <c r="U5113"/>
      <c r="V5113"/>
      <c r="W5113"/>
      <c r="X5113"/>
      <c r="Y5113" s="47"/>
      <c r="Z5113"/>
      <c r="AA5113"/>
      <c r="AJ5113" s="47"/>
      <c r="AK5113"/>
      <c r="AL5113"/>
      <c r="AM5113"/>
      <c r="AN5113"/>
      <c r="AO5113" s="47"/>
      <c r="AP5113"/>
      <c r="AQ5113"/>
      <c r="AZ5113" s="47"/>
      <c r="BA5113"/>
      <c r="BB5113"/>
      <c r="BC5113"/>
      <c r="BD5113"/>
      <c r="BE5113" s="47"/>
      <c r="BF5113"/>
      <c r="BG5113"/>
    </row>
    <row r="5114" spans="20:59" x14ac:dyDescent="0.25">
      <c r="T5114" s="47"/>
      <c r="U5114"/>
      <c r="V5114"/>
      <c r="W5114"/>
      <c r="X5114"/>
      <c r="Y5114" s="47"/>
      <c r="Z5114"/>
      <c r="AA5114"/>
      <c r="AJ5114" s="47"/>
      <c r="AK5114"/>
      <c r="AL5114"/>
      <c r="AM5114"/>
      <c r="AN5114"/>
      <c r="AO5114" s="47"/>
      <c r="AP5114"/>
      <c r="AQ5114"/>
      <c r="AZ5114" s="47"/>
      <c r="BA5114"/>
      <c r="BB5114"/>
      <c r="BC5114"/>
      <c r="BD5114"/>
      <c r="BE5114" s="47"/>
      <c r="BF5114"/>
      <c r="BG5114"/>
    </row>
    <row r="5115" spans="20:59" x14ac:dyDescent="0.25">
      <c r="T5115" s="47"/>
      <c r="U5115"/>
      <c r="V5115"/>
      <c r="W5115"/>
      <c r="X5115"/>
      <c r="Y5115" s="47"/>
      <c r="Z5115"/>
      <c r="AA5115"/>
      <c r="AJ5115" s="47"/>
      <c r="AK5115"/>
      <c r="AL5115"/>
      <c r="AM5115"/>
      <c r="AN5115"/>
      <c r="AO5115" s="47"/>
      <c r="AP5115"/>
      <c r="AQ5115"/>
      <c r="AZ5115" s="47"/>
      <c r="BA5115"/>
      <c r="BB5115"/>
      <c r="BC5115"/>
      <c r="BD5115"/>
      <c r="BE5115" s="47"/>
      <c r="BF5115"/>
      <c r="BG5115"/>
    </row>
    <row r="5116" spans="20:59" x14ac:dyDescent="0.25">
      <c r="T5116" s="47"/>
      <c r="U5116"/>
      <c r="V5116"/>
      <c r="W5116"/>
      <c r="X5116"/>
      <c r="Y5116" s="47"/>
      <c r="Z5116"/>
      <c r="AA5116"/>
      <c r="AJ5116" s="47"/>
      <c r="AK5116"/>
      <c r="AL5116"/>
      <c r="AM5116"/>
      <c r="AN5116"/>
      <c r="AO5116" s="47"/>
      <c r="AP5116"/>
      <c r="AQ5116"/>
      <c r="AZ5116" s="47"/>
      <c r="BA5116"/>
      <c r="BB5116"/>
      <c r="BC5116"/>
      <c r="BD5116"/>
      <c r="BE5116" s="47"/>
      <c r="BF5116"/>
      <c r="BG5116"/>
    </row>
    <row r="5117" spans="20:59" x14ac:dyDescent="0.25">
      <c r="T5117" s="47"/>
      <c r="U5117"/>
      <c r="V5117"/>
      <c r="W5117"/>
      <c r="X5117"/>
      <c r="Y5117" s="47"/>
      <c r="Z5117"/>
      <c r="AA5117"/>
      <c r="AJ5117" s="47"/>
      <c r="AK5117"/>
      <c r="AL5117"/>
      <c r="AM5117"/>
      <c r="AN5117"/>
      <c r="AO5117" s="47"/>
      <c r="AP5117"/>
      <c r="AQ5117"/>
      <c r="AZ5117" s="47"/>
      <c r="BA5117"/>
      <c r="BB5117"/>
      <c r="BC5117"/>
      <c r="BD5117"/>
      <c r="BE5117" s="47"/>
      <c r="BF5117"/>
      <c r="BG5117"/>
    </row>
    <row r="5118" spans="20:59" x14ac:dyDescent="0.25">
      <c r="T5118" s="47"/>
      <c r="U5118"/>
      <c r="V5118"/>
      <c r="W5118"/>
      <c r="X5118"/>
      <c r="Y5118" s="47"/>
      <c r="Z5118"/>
      <c r="AA5118"/>
      <c r="AJ5118" s="47"/>
      <c r="AK5118"/>
      <c r="AL5118"/>
      <c r="AM5118"/>
      <c r="AN5118"/>
      <c r="AO5118" s="47"/>
      <c r="AP5118"/>
      <c r="AQ5118"/>
      <c r="AZ5118" s="47"/>
      <c r="BA5118"/>
      <c r="BB5118"/>
      <c r="BC5118"/>
      <c r="BD5118"/>
      <c r="BE5118" s="47"/>
      <c r="BF5118"/>
      <c r="BG5118"/>
    </row>
    <row r="5119" spans="20:59" x14ac:dyDescent="0.25">
      <c r="T5119" s="47"/>
      <c r="U5119"/>
      <c r="V5119"/>
      <c r="W5119"/>
      <c r="X5119"/>
      <c r="Y5119" s="47"/>
      <c r="Z5119"/>
      <c r="AA5119"/>
      <c r="AJ5119" s="47"/>
      <c r="AK5119"/>
      <c r="AL5119"/>
      <c r="AM5119"/>
      <c r="AN5119"/>
      <c r="AO5119" s="47"/>
      <c r="AP5119"/>
      <c r="AQ5119"/>
      <c r="AZ5119" s="47"/>
      <c r="BA5119"/>
      <c r="BB5119"/>
      <c r="BC5119"/>
      <c r="BD5119"/>
      <c r="BE5119" s="47"/>
      <c r="BF5119"/>
      <c r="BG5119"/>
    </row>
    <row r="5120" spans="20:59" x14ac:dyDescent="0.25">
      <c r="T5120" s="47"/>
      <c r="U5120"/>
      <c r="V5120"/>
      <c r="W5120"/>
      <c r="X5120"/>
      <c r="Y5120" s="47"/>
      <c r="Z5120"/>
      <c r="AA5120"/>
      <c r="AJ5120" s="47"/>
      <c r="AK5120"/>
      <c r="AL5120"/>
      <c r="AM5120"/>
      <c r="AN5120"/>
      <c r="AO5120" s="47"/>
      <c r="AP5120"/>
      <c r="AQ5120"/>
      <c r="AZ5120" s="47"/>
      <c r="BA5120"/>
      <c r="BB5120"/>
      <c r="BC5120"/>
      <c r="BD5120"/>
      <c r="BE5120" s="47"/>
      <c r="BF5120"/>
      <c r="BG5120"/>
    </row>
    <row r="5121" spans="20:59" x14ac:dyDescent="0.25">
      <c r="T5121" s="47"/>
      <c r="U5121"/>
      <c r="V5121"/>
      <c r="W5121"/>
      <c r="X5121"/>
      <c r="Y5121" s="47"/>
      <c r="Z5121"/>
      <c r="AA5121"/>
      <c r="AJ5121" s="47"/>
      <c r="AK5121"/>
      <c r="AL5121"/>
      <c r="AM5121"/>
      <c r="AN5121"/>
      <c r="AO5121" s="47"/>
      <c r="AP5121"/>
      <c r="AQ5121"/>
      <c r="AZ5121" s="47"/>
      <c r="BA5121"/>
      <c r="BB5121"/>
      <c r="BC5121"/>
      <c r="BD5121"/>
      <c r="BE5121" s="47"/>
      <c r="BF5121"/>
      <c r="BG5121"/>
    </row>
    <row r="5122" spans="20:59" x14ac:dyDescent="0.25">
      <c r="T5122" s="47"/>
      <c r="U5122"/>
      <c r="V5122"/>
      <c r="W5122"/>
      <c r="X5122"/>
      <c r="Y5122" s="47"/>
      <c r="Z5122"/>
      <c r="AA5122"/>
      <c r="AJ5122" s="47"/>
      <c r="AK5122"/>
      <c r="AL5122"/>
      <c r="AM5122"/>
      <c r="AN5122"/>
      <c r="AO5122" s="47"/>
      <c r="AP5122"/>
      <c r="AQ5122"/>
      <c r="AZ5122" s="47"/>
      <c r="BA5122"/>
      <c r="BB5122"/>
      <c r="BC5122"/>
      <c r="BD5122"/>
      <c r="BE5122" s="47"/>
      <c r="BF5122"/>
      <c r="BG5122"/>
    </row>
    <row r="5123" spans="20:59" x14ac:dyDescent="0.25">
      <c r="T5123" s="47"/>
      <c r="U5123"/>
      <c r="V5123"/>
      <c r="W5123"/>
      <c r="X5123"/>
      <c r="Y5123" s="47"/>
      <c r="Z5123"/>
      <c r="AA5123"/>
      <c r="AJ5123" s="47"/>
      <c r="AK5123"/>
      <c r="AL5123"/>
      <c r="AM5123"/>
      <c r="AN5123"/>
      <c r="AO5123" s="47"/>
      <c r="AP5123"/>
      <c r="AQ5123"/>
      <c r="AZ5123" s="47"/>
      <c r="BA5123"/>
      <c r="BB5123"/>
      <c r="BC5123"/>
      <c r="BD5123"/>
      <c r="BE5123" s="47"/>
      <c r="BF5123"/>
      <c r="BG5123"/>
    </row>
    <row r="5124" spans="20:59" x14ac:dyDescent="0.25">
      <c r="T5124" s="47"/>
      <c r="U5124"/>
      <c r="V5124"/>
      <c r="W5124"/>
      <c r="X5124"/>
      <c r="Y5124" s="47"/>
      <c r="Z5124"/>
      <c r="AA5124"/>
      <c r="AJ5124" s="47"/>
      <c r="AK5124"/>
      <c r="AL5124"/>
      <c r="AM5124"/>
      <c r="AN5124"/>
      <c r="AO5124" s="47"/>
      <c r="AP5124"/>
      <c r="AQ5124"/>
      <c r="AZ5124" s="47"/>
      <c r="BA5124"/>
      <c r="BB5124"/>
      <c r="BC5124"/>
      <c r="BD5124"/>
      <c r="BE5124" s="47"/>
      <c r="BF5124"/>
      <c r="BG5124"/>
    </row>
    <row r="5125" spans="20:59" x14ac:dyDescent="0.25">
      <c r="T5125" s="47"/>
      <c r="U5125"/>
      <c r="V5125"/>
      <c r="W5125"/>
      <c r="X5125"/>
      <c r="Y5125" s="47"/>
      <c r="Z5125"/>
      <c r="AA5125"/>
      <c r="AJ5125" s="47"/>
      <c r="AK5125"/>
      <c r="AL5125"/>
      <c r="AM5125"/>
      <c r="AN5125"/>
      <c r="AO5125" s="47"/>
      <c r="AP5125"/>
      <c r="AQ5125"/>
      <c r="AZ5125" s="47"/>
      <c r="BA5125"/>
      <c r="BB5125"/>
      <c r="BC5125"/>
      <c r="BD5125"/>
      <c r="BE5125" s="47"/>
      <c r="BF5125"/>
      <c r="BG5125"/>
    </row>
    <row r="5126" spans="20:59" x14ac:dyDescent="0.25">
      <c r="T5126" s="47"/>
      <c r="U5126"/>
      <c r="V5126"/>
      <c r="W5126"/>
      <c r="X5126"/>
      <c r="Y5126" s="47"/>
      <c r="Z5126"/>
      <c r="AA5126"/>
      <c r="AJ5126" s="47"/>
      <c r="AK5126"/>
      <c r="AL5126"/>
      <c r="AM5126"/>
      <c r="AN5126"/>
      <c r="AO5126" s="47"/>
      <c r="AP5126"/>
      <c r="AQ5126"/>
      <c r="AZ5126" s="47"/>
      <c r="BA5126"/>
      <c r="BB5126"/>
      <c r="BC5126"/>
      <c r="BD5126"/>
      <c r="BE5126" s="47"/>
      <c r="BF5126"/>
      <c r="BG5126"/>
    </row>
    <row r="5127" spans="20:59" x14ac:dyDescent="0.25">
      <c r="T5127" s="47"/>
      <c r="U5127"/>
      <c r="V5127"/>
      <c r="W5127"/>
      <c r="X5127"/>
      <c r="Y5127" s="47"/>
      <c r="Z5127"/>
      <c r="AA5127"/>
      <c r="AJ5127" s="47"/>
      <c r="AK5127"/>
      <c r="AL5127"/>
      <c r="AM5127"/>
      <c r="AN5127"/>
      <c r="AO5127" s="47"/>
      <c r="AP5127"/>
      <c r="AQ5127"/>
      <c r="AZ5127" s="47"/>
      <c r="BA5127"/>
      <c r="BB5127"/>
      <c r="BC5127"/>
      <c r="BD5127"/>
      <c r="BE5127" s="47"/>
      <c r="BF5127"/>
      <c r="BG5127"/>
    </row>
    <row r="5128" spans="20:59" x14ac:dyDescent="0.25">
      <c r="T5128" s="47"/>
      <c r="U5128"/>
      <c r="V5128"/>
      <c r="W5128"/>
      <c r="X5128"/>
      <c r="Y5128" s="47"/>
      <c r="Z5128"/>
      <c r="AA5128"/>
      <c r="AJ5128" s="47"/>
      <c r="AK5128"/>
      <c r="AL5128"/>
      <c r="AM5128"/>
      <c r="AN5128"/>
      <c r="AO5128" s="47"/>
      <c r="AP5128"/>
      <c r="AQ5128"/>
      <c r="AZ5128" s="47"/>
      <c r="BA5128"/>
      <c r="BB5128"/>
      <c r="BC5128"/>
      <c r="BD5128"/>
      <c r="BE5128" s="47"/>
      <c r="BF5128"/>
      <c r="BG5128"/>
    </row>
    <row r="5129" spans="20:59" x14ac:dyDescent="0.25">
      <c r="T5129" s="47"/>
      <c r="U5129"/>
      <c r="V5129"/>
      <c r="W5129"/>
      <c r="X5129"/>
      <c r="Y5129" s="47"/>
      <c r="Z5129"/>
      <c r="AA5129"/>
      <c r="AJ5129" s="47"/>
      <c r="AK5129"/>
      <c r="AL5129"/>
      <c r="AM5129"/>
      <c r="AN5129"/>
      <c r="AO5129" s="47"/>
      <c r="AP5129"/>
      <c r="AQ5129"/>
      <c r="AZ5129" s="47"/>
      <c r="BA5129"/>
      <c r="BB5129"/>
      <c r="BC5129"/>
      <c r="BD5129"/>
      <c r="BE5129" s="47"/>
      <c r="BF5129"/>
      <c r="BG5129"/>
    </row>
    <row r="5130" spans="20:59" x14ac:dyDescent="0.25">
      <c r="T5130" s="47"/>
      <c r="U5130"/>
      <c r="V5130"/>
      <c r="W5130"/>
      <c r="X5130"/>
      <c r="Y5130" s="47"/>
      <c r="Z5130"/>
      <c r="AA5130"/>
      <c r="AJ5130" s="47"/>
      <c r="AK5130"/>
      <c r="AL5130"/>
      <c r="AM5130"/>
      <c r="AN5130"/>
      <c r="AO5130" s="47"/>
      <c r="AP5130"/>
      <c r="AQ5130"/>
      <c r="AZ5130" s="47"/>
      <c r="BA5130"/>
      <c r="BB5130"/>
      <c r="BC5130"/>
      <c r="BD5130"/>
      <c r="BE5130" s="47"/>
      <c r="BF5130"/>
      <c r="BG5130"/>
    </row>
    <row r="5131" spans="20:59" x14ac:dyDescent="0.25">
      <c r="T5131" s="47"/>
      <c r="U5131"/>
      <c r="V5131"/>
      <c r="W5131"/>
      <c r="X5131"/>
      <c r="Y5131" s="47"/>
      <c r="Z5131"/>
      <c r="AA5131"/>
      <c r="AJ5131" s="47"/>
      <c r="AK5131"/>
      <c r="AL5131"/>
      <c r="AM5131"/>
      <c r="AN5131"/>
      <c r="AO5131" s="47"/>
      <c r="AP5131"/>
      <c r="AQ5131"/>
      <c r="AZ5131" s="47"/>
      <c r="BA5131"/>
      <c r="BB5131"/>
      <c r="BC5131"/>
      <c r="BD5131"/>
      <c r="BE5131" s="47"/>
      <c r="BF5131"/>
      <c r="BG5131"/>
    </row>
    <row r="5132" spans="20:59" x14ac:dyDescent="0.25">
      <c r="T5132" s="47"/>
      <c r="U5132"/>
      <c r="V5132"/>
      <c r="W5132"/>
      <c r="X5132"/>
      <c r="Y5132" s="47"/>
      <c r="Z5132"/>
      <c r="AA5132"/>
      <c r="AJ5132" s="47"/>
      <c r="AK5132"/>
      <c r="AL5132"/>
      <c r="AM5132"/>
      <c r="AN5132"/>
      <c r="AO5132" s="47"/>
      <c r="AP5132"/>
      <c r="AQ5132"/>
      <c r="AZ5132" s="47"/>
      <c r="BA5132"/>
      <c r="BB5132"/>
      <c r="BC5132"/>
      <c r="BD5132"/>
      <c r="BE5132" s="47"/>
      <c r="BF5132"/>
      <c r="BG5132"/>
    </row>
    <row r="5133" spans="20:59" x14ac:dyDescent="0.25">
      <c r="T5133" s="47"/>
      <c r="U5133"/>
      <c r="V5133"/>
      <c r="W5133"/>
      <c r="X5133"/>
      <c r="Y5133" s="47"/>
      <c r="Z5133"/>
      <c r="AA5133"/>
      <c r="AJ5133" s="47"/>
      <c r="AK5133"/>
      <c r="AL5133"/>
      <c r="AM5133"/>
      <c r="AN5133"/>
      <c r="AO5133" s="47"/>
      <c r="AP5133"/>
      <c r="AQ5133"/>
      <c r="AZ5133" s="47"/>
      <c r="BA5133"/>
      <c r="BB5133"/>
      <c r="BC5133"/>
      <c r="BD5133"/>
      <c r="BE5133" s="47"/>
      <c r="BF5133"/>
      <c r="BG5133"/>
    </row>
    <row r="5134" spans="20:59" x14ac:dyDescent="0.25">
      <c r="T5134" s="47"/>
      <c r="U5134"/>
      <c r="V5134"/>
      <c r="W5134"/>
      <c r="X5134"/>
      <c r="Y5134" s="47"/>
      <c r="Z5134"/>
      <c r="AA5134"/>
      <c r="AJ5134" s="47"/>
      <c r="AK5134"/>
      <c r="AL5134"/>
      <c r="AM5134"/>
      <c r="AN5134"/>
      <c r="AO5134" s="47"/>
      <c r="AP5134"/>
      <c r="AQ5134"/>
      <c r="AZ5134" s="47"/>
      <c r="BA5134"/>
      <c r="BB5134"/>
      <c r="BC5134"/>
      <c r="BD5134"/>
      <c r="BE5134" s="47"/>
      <c r="BF5134"/>
      <c r="BG5134"/>
    </row>
    <row r="5135" spans="20:59" x14ac:dyDescent="0.25">
      <c r="T5135" s="47"/>
      <c r="U5135"/>
      <c r="V5135"/>
      <c r="W5135"/>
      <c r="X5135"/>
      <c r="Y5135" s="47"/>
      <c r="Z5135"/>
      <c r="AA5135"/>
      <c r="AJ5135" s="47"/>
      <c r="AK5135"/>
      <c r="AL5135"/>
      <c r="AM5135"/>
      <c r="AN5135"/>
      <c r="AO5135" s="47"/>
      <c r="AP5135"/>
      <c r="AQ5135"/>
      <c r="AZ5135" s="47"/>
      <c r="BA5135"/>
      <c r="BB5135"/>
      <c r="BC5135"/>
      <c r="BD5135"/>
      <c r="BE5135" s="47"/>
      <c r="BF5135"/>
      <c r="BG5135"/>
    </row>
    <row r="5136" spans="20:59" x14ac:dyDescent="0.25">
      <c r="T5136" s="47"/>
      <c r="U5136"/>
      <c r="V5136"/>
      <c r="W5136"/>
      <c r="X5136"/>
      <c r="Y5136" s="47"/>
      <c r="Z5136"/>
      <c r="AA5136"/>
      <c r="AJ5136" s="47"/>
      <c r="AK5136"/>
      <c r="AL5136"/>
      <c r="AM5136"/>
      <c r="AN5136"/>
      <c r="AO5136" s="47"/>
      <c r="AP5136"/>
      <c r="AQ5136"/>
      <c r="AZ5136" s="47"/>
      <c r="BA5136"/>
      <c r="BB5136"/>
      <c r="BC5136"/>
      <c r="BD5136"/>
      <c r="BE5136" s="47"/>
      <c r="BF5136"/>
      <c r="BG5136"/>
    </row>
    <row r="5137" spans="20:59" x14ac:dyDescent="0.25">
      <c r="T5137" s="47"/>
      <c r="U5137"/>
      <c r="V5137"/>
      <c r="W5137"/>
      <c r="X5137"/>
      <c r="Y5137" s="47"/>
      <c r="Z5137"/>
      <c r="AA5137"/>
      <c r="AJ5137" s="47"/>
      <c r="AK5137"/>
      <c r="AL5137"/>
      <c r="AM5137"/>
      <c r="AN5137"/>
      <c r="AO5137" s="47"/>
      <c r="AP5137"/>
      <c r="AQ5137"/>
      <c r="AZ5137" s="47"/>
      <c r="BA5137"/>
      <c r="BB5137"/>
      <c r="BC5137"/>
      <c r="BD5137"/>
      <c r="BE5137" s="47"/>
      <c r="BF5137"/>
      <c r="BG5137"/>
    </row>
    <row r="5138" spans="20:59" x14ac:dyDescent="0.25">
      <c r="T5138" s="47"/>
      <c r="U5138"/>
      <c r="V5138"/>
      <c r="W5138"/>
      <c r="X5138"/>
      <c r="Y5138" s="47"/>
      <c r="Z5138"/>
      <c r="AA5138"/>
      <c r="AJ5138" s="47"/>
      <c r="AK5138"/>
      <c r="AL5138"/>
      <c r="AM5138"/>
      <c r="AN5138"/>
      <c r="AO5138" s="47"/>
      <c r="AP5138"/>
      <c r="AQ5138"/>
      <c r="AZ5138" s="47"/>
      <c r="BA5138"/>
      <c r="BB5138"/>
      <c r="BC5138"/>
      <c r="BD5138"/>
      <c r="BE5138" s="47"/>
      <c r="BF5138"/>
      <c r="BG5138"/>
    </row>
    <row r="5139" spans="20:59" x14ac:dyDescent="0.25">
      <c r="T5139" s="47"/>
      <c r="U5139"/>
      <c r="V5139"/>
      <c r="W5139"/>
      <c r="X5139"/>
      <c r="Y5139" s="47"/>
      <c r="Z5139"/>
      <c r="AA5139"/>
      <c r="AJ5139" s="47"/>
      <c r="AK5139"/>
      <c r="AL5139"/>
      <c r="AM5139"/>
      <c r="AN5139"/>
      <c r="AO5139" s="47"/>
      <c r="AP5139"/>
      <c r="AQ5139"/>
      <c r="AZ5139" s="47"/>
      <c r="BA5139"/>
      <c r="BB5139"/>
      <c r="BC5139"/>
      <c r="BD5139"/>
      <c r="BE5139" s="47"/>
      <c r="BF5139"/>
      <c r="BG5139"/>
    </row>
    <row r="5140" spans="20:59" x14ac:dyDescent="0.25">
      <c r="T5140" s="47"/>
      <c r="U5140"/>
      <c r="V5140"/>
      <c r="W5140"/>
      <c r="X5140"/>
      <c r="Y5140" s="47"/>
      <c r="Z5140"/>
      <c r="AA5140"/>
      <c r="AJ5140" s="47"/>
      <c r="AK5140"/>
      <c r="AL5140"/>
      <c r="AM5140"/>
      <c r="AN5140"/>
      <c r="AO5140" s="47"/>
      <c r="AP5140"/>
      <c r="AQ5140"/>
      <c r="AZ5140" s="47"/>
      <c r="BA5140"/>
      <c r="BB5140"/>
      <c r="BC5140"/>
      <c r="BD5140"/>
      <c r="BE5140" s="47"/>
      <c r="BF5140"/>
      <c r="BG5140"/>
    </row>
    <row r="5141" spans="20:59" x14ac:dyDescent="0.25">
      <c r="T5141" s="47"/>
      <c r="U5141"/>
      <c r="V5141"/>
      <c r="W5141"/>
      <c r="X5141"/>
      <c r="Y5141" s="47"/>
      <c r="Z5141"/>
      <c r="AA5141"/>
      <c r="AJ5141" s="47"/>
      <c r="AK5141"/>
      <c r="AL5141"/>
      <c r="AM5141"/>
      <c r="AN5141"/>
      <c r="AO5141" s="47"/>
      <c r="AP5141"/>
      <c r="AQ5141"/>
      <c r="AZ5141" s="47"/>
      <c r="BA5141"/>
      <c r="BB5141"/>
      <c r="BC5141"/>
      <c r="BD5141"/>
      <c r="BE5141" s="47"/>
      <c r="BF5141"/>
      <c r="BG5141"/>
    </row>
    <row r="5142" spans="20:59" x14ac:dyDescent="0.25">
      <c r="T5142" s="47"/>
      <c r="U5142"/>
      <c r="V5142"/>
      <c r="W5142"/>
      <c r="X5142"/>
      <c r="Y5142" s="47"/>
      <c r="Z5142"/>
      <c r="AA5142"/>
      <c r="AJ5142" s="47"/>
      <c r="AK5142"/>
      <c r="AL5142"/>
      <c r="AM5142"/>
      <c r="AN5142"/>
      <c r="AO5142" s="47"/>
      <c r="AP5142"/>
      <c r="AQ5142"/>
      <c r="AZ5142" s="47"/>
      <c r="BA5142"/>
      <c r="BB5142"/>
      <c r="BC5142"/>
      <c r="BD5142"/>
      <c r="BE5142" s="47"/>
      <c r="BF5142"/>
      <c r="BG5142"/>
    </row>
    <row r="5143" spans="20:59" x14ac:dyDescent="0.25">
      <c r="T5143" s="47"/>
      <c r="U5143"/>
      <c r="V5143"/>
      <c r="W5143"/>
      <c r="X5143"/>
      <c r="Y5143" s="47"/>
      <c r="Z5143"/>
      <c r="AA5143"/>
      <c r="AJ5143" s="47"/>
      <c r="AK5143"/>
      <c r="AL5143"/>
      <c r="AM5143"/>
      <c r="AN5143"/>
      <c r="AO5143" s="47"/>
      <c r="AP5143"/>
      <c r="AQ5143"/>
      <c r="AZ5143" s="47"/>
      <c r="BA5143"/>
      <c r="BB5143"/>
      <c r="BC5143"/>
      <c r="BD5143"/>
      <c r="BE5143" s="47"/>
      <c r="BF5143"/>
      <c r="BG5143"/>
    </row>
    <row r="5144" spans="20:59" x14ac:dyDescent="0.25">
      <c r="T5144" s="47"/>
      <c r="U5144"/>
      <c r="V5144"/>
      <c r="W5144"/>
      <c r="X5144"/>
      <c r="Y5144" s="47"/>
      <c r="Z5144"/>
      <c r="AA5144"/>
      <c r="AJ5144" s="47"/>
      <c r="AK5144"/>
      <c r="AL5144"/>
      <c r="AM5144"/>
      <c r="AN5144"/>
      <c r="AO5144" s="47"/>
      <c r="AP5144"/>
      <c r="AQ5144"/>
      <c r="AZ5144" s="47"/>
      <c r="BA5144"/>
      <c r="BB5144"/>
      <c r="BC5144"/>
      <c r="BD5144"/>
      <c r="BE5144" s="47"/>
      <c r="BF5144"/>
      <c r="BG5144"/>
    </row>
    <row r="5145" spans="20:59" x14ac:dyDescent="0.25">
      <c r="T5145" s="47"/>
      <c r="U5145"/>
      <c r="V5145"/>
      <c r="W5145"/>
      <c r="X5145"/>
      <c r="Y5145" s="47"/>
      <c r="Z5145"/>
      <c r="AA5145"/>
      <c r="AJ5145" s="47"/>
      <c r="AK5145"/>
      <c r="AL5145"/>
      <c r="AM5145"/>
      <c r="AN5145"/>
      <c r="AO5145" s="47"/>
      <c r="AP5145"/>
      <c r="AQ5145"/>
      <c r="AZ5145" s="47"/>
      <c r="BA5145"/>
      <c r="BB5145"/>
      <c r="BC5145"/>
      <c r="BD5145"/>
      <c r="BE5145" s="47"/>
      <c r="BF5145"/>
      <c r="BG5145"/>
    </row>
    <row r="5146" spans="20:59" x14ac:dyDescent="0.25">
      <c r="T5146" s="47"/>
      <c r="U5146"/>
      <c r="V5146"/>
      <c r="W5146"/>
      <c r="X5146"/>
      <c r="Y5146" s="47"/>
      <c r="Z5146"/>
      <c r="AA5146"/>
      <c r="AJ5146" s="47"/>
      <c r="AK5146"/>
      <c r="AL5146"/>
      <c r="AM5146"/>
      <c r="AN5146"/>
      <c r="AO5146" s="47"/>
      <c r="AP5146"/>
      <c r="AQ5146"/>
      <c r="AZ5146" s="47"/>
      <c r="BA5146"/>
      <c r="BB5146"/>
      <c r="BC5146"/>
      <c r="BD5146"/>
      <c r="BE5146" s="47"/>
      <c r="BF5146"/>
      <c r="BG5146"/>
    </row>
    <row r="5147" spans="20:59" x14ac:dyDescent="0.25">
      <c r="T5147" s="47"/>
      <c r="U5147"/>
      <c r="V5147"/>
      <c r="W5147"/>
      <c r="X5147"/>
      <c r="Y5147" s="47"/>
      <c r="Z5147"/>
      <c r="AA5147"/>
      <c r="AJ5147" s="47"/>
      <c r="AK5147"/>
      <c r="AL5147"/>
      <c r="AM5147"/>
      <c r="AN5147"/>
      <c r="AO5147" s="47"/>
      <c r="AP5147"/>
      <c r="AQ5147"/>
      <c r="AZ5147" s="47"/>
      <c r="BA5147"/>
      <c r="BB5147"/>
      <c r="BC5147"/>
      <c r="BD5147"/>
      <c r="BE5147" s="47"/>
      <c r="BF5147"/>
      <c r="BG5147"/>
    </row>
    <row r="5148" spans="20:59" x14ac:dyDescent="0.25">
      <c r="T5148" s="47"/>
      <c r="U5148"/>
      <c r="V5148"/>
      <c r="W5148"/>
      <c r="X5148"/>
      <c r="Y5148" s="47"/>
      <c r="Z5148"/>
      <c r="AA5148"/>
      <c r="AJ5148" s="47"/>
      <c r="AK5148"/>
      <c r="AL5148"/>
      <c r="AM5148"/>
      <c r="AN5148"/>
      <c r="AO5148" s="47"/>
      <c r="AP5148"/>
      <c r="AQ5148"/>
      <c r="AZ5148" s="47"/>
      <c r="BA5148"/>
      <c r="BB5148"/>
      <c r="BC5148"/>
      <c r="BD5148"/>
      <c r="BE5148" s="47"/>
      <c r="BF5148"/>
      <c r="BG5148"/>
    </row>
    <row r="5149" spans="20:59" x14ac:dyDescent="0.25">
      <c r="T5149" s="47"/>
      <c r="U5149"/>
      <c r="V5149"/>
      <c r="W5149"/>
      <c r="X5149"/>
      <c r="Y5149" s="47"/>
      <c r="Z5149"/>
      <c r="AA5149"/>
      <c r="AJ5149" s="47"/>
      <c r="AK5149"/>
      <c r="AL5149"/>
      <c r="AM5149"/>
      <c r="AN5149"/>
      <c r="AO5149" s="47"/>
      <c r="AP5149"/>
      <c r="AQ5149"/>
      <c r="AZ5149" s="47"/>
      <c r="BA5149"/>
      <c r="BB5149"/>
      <c r="BC5149"/>
      <c r="BD5149"/>
      <c r="BE5149" s="47"/>
      <c r="BF5149"/>
      <c r="BG5149"/>
    </row>
    <row r="5150" spans="20:59" x14ac:dyDescent="0.25">
      <c r="T5150" s="47"/>
      <c r="U5150"/>
      <c r="V5150"/>
      <c r="W5150"/>
      <c r="X5150"/>
      <c r="Y5150" s="47"/>
      <c r="Z5150"/>
      <c r="AA5150"/>
      <c r="AJ5150" s="47"/>
      <c r="AK5150"/>
      <c r="AL5150"/>
      <c r="AM5150"/>
      <c r="AN5150"/>
      <c r="AO5150" s="47"/>
      <c r="AP5150"/>
      <c r="AQ5150"/>
      <c r="AZ5150" s="47"/>
      <c r="BA5150"/>
      <c r="BB5150"/>
      <c r="BC5150"/>
      <c r="BD5150"/>
      <c r="BE5150" s="47"/>
      <c r="BF5150"/>
      <c r="BG5150"/>
    </row>
    <row r="5151" spans="20:59" x14ac:dyDescent="0.25">
      <c r="T5151" s="47"/>
      <c r="U5151"/>
      <c r="V5151"/>
      <c r="W5151"/>
      <c r="X5151"/>
      <c r="Y5151" s="47"/>
      <c r="Z5151"/>
      <c r="AA5151"/>
      <c r="AJ5151" s="47"/>
      <c r="AK5151"/>
      <c r="AL5151"/>
      <c r="AM5151"/>
      <c r="AN5151"/>
      <c r="AO5151" s="47"/>
      <c r="AP5151"/>
      <c r="AQ5151"/>
      <c r="AZ5151" s="47"/>
      <c r="BA5151"/>
      <c r="BB5151"/>
      <c r="BC5151"/>
      <c r="BD5151"/>
      <c r="BE5151" s="47"/>
      <c r="BF5151"/>
      <c r="BG5151"/>
    </row>
    <row r="5152" spans="20:59" x14ac:dyDescent="0.25">
      <c r="T5152" s="47"/>
      <c r="U5152"/>
      <c r="V5152"/>
      <c r="W5152"/>
      <c r="X5152"/>
      <c r="Y5152" s="47"/>
      <c r="Z5152"/>
      <c r="AA5152"/>
      <c r="AJ5152" s="47"/>
      <c r="AK5152"/>
      <c r="AL5152"/>
      <c r="AM5152"/>
      <c r="AN5152"/>
      <c r="AO5152" s="47"/>
      <c r="AP5152"/>
      <c r="AQ5152"/>
      <c r="AZ5152" s="47"/>
      <c r="BA5152"/>
      <c r="BB5152"/>
      <c r="BC5152"/>
      <c r="BD5152"/>
      <c r="BE5152" s="47"/>
      <c r="BF5152"/>
      <c r="BG5152"/>
    </row>
    <row r="5153" spans="20:59" x14ac:dyDescent="0.25">
      <c r="T5153" s="47"/>
      <c r="U5153"/>
      <c r="V5153"/>
      <c r="W5153"/>
      <c r="X5153"/>
      <c r="Y5153" s="47"/>
      <c r="Z5153"/>
      <c r="AA5153"/>
      <c r="AJ5153" s="47"/>
      <c r="AK5153"/>
      <c r="AL5153"/>
      <c r="AM5153"/>
      <c r="AN5153"/>
      <c r="AO5153" s="47"/>
      <c r="AP5153"/>
      <c r="AQ5153"/>
      <c r="AZ5153" s="47"/>
      <c r="BA5153"/>
      <c r="BB5153"/>
      <c r="BC5153"/>
      <c r="BD5153"/>
      <c r="BE5153" s="47"/>
      <c r="BF5153"/>
      <c r="BG5153"/>
    </row>
    <row r="5154" spans="20:59" x14ac:dyDescent="0.25">
      <c r="T5154" s="47"/>
      <c r="U5154"/>
      <c r="V5154"/>
      <c r="W5154"/>
      <c r="X5154"/>
      <c r="Y5154" s="47"/>
      <c r="Z5154"/>
      <c r="AA5154"/>
      <c r="AJ5154" s="47"/>
      <c r="AK5154"/>
      <c r="AL5154"/>
      <c r="AM5154"/>
      <c r="AN5154"/>
      <c r="AO5154" s="47"/>
      <c r="AP5154"/>
      <c r="AQ5154"/>
      <c r="AZ5154" s="47"/>
      <c r="BA5154"/>
      <c r="BB5154"/>
      <c r="BC5154"/>
      <c r="BD5154"/>
      <c r="BE5154" s="47"/>
      <c r="BF5154"/>
      <c r="BG5154"/>
    </row>
    <row r="5155" spans="20:59" x14ac:dyDescent="0.25">
      <c r="T5155" s="47"/>
      <c r="U5155"/>
      <c r="V5155"/>
      <c r="W5155"/>
      <c r="X5155"/>
      <c r="Y5155" s="47"/>
      <c r="Z5155"/>
      <c r="AA5155"/>
      <c r="AJ5155" s="47"/>
      <c r="AK5155"/>
      <c r="AL5155"/>
      <c r="AM5155"/>
      <c r="AN5155"/>
      <c r="AO5155" s="47"/>
      <c r="AP5155"/>
      <c r="AQ5155"/>
      <c r="AZ5155" s="47"/>
      <c r="BA5155"/>
      <c r="BB5155"/>
      <c r="BC5155"/>
      <c r="BD5155"/>
      <c r="BE5155" s="47"/>
      <c r="BF5155"/>
      <c r="BG5155"/>
    </row>
    <row r="5156" spans="20:59" x14ac:dyDescent="0.25">
      <c r="T5156" s="47"/>
      <c r="U5156"/>
      <c r="V5156"/>
      <c r="W5156"/>
      <c r="X5156"/>
      <c r="Y5156" s="47"/>
      <c r="Z5156"/>
      <c r="AA5156"/>
      <c r="AJ5156" s="47"/>
      <c r="AK5156"/>
      <c r="AL5156"/>
      <c r="AM5156"/>
      <c r="AN5156"/>
      <c r="AO5156" s="47"/>
      <c r="AP5156"/>
      <c r="AQ5156"/>
      <c r="AZ5156" s="47"/>
      <c r="BA5156"/>
      <c r="BB5156"/>
      <c r="BC5156"/>
      <c r="BD5156"/>
      <c r="BE5156" s="47"/>
      <c r="BF5156"/>
      <c r="BG5156"/>
    </row>
    <row r="5157" spans="20:59" x14ac:dyDescent="0.25">
      <c r="T5157" s="47"/>
      <c r="U5157"/>
      <c r="V5157"/>
      <c r="W5157"/>
      <c r="X5157"/>
      <c r="Y5157" s="47"/>
      <c r="Z5157"/>
      <c r="AA5157"/>
      <c r="AJ5157" s="47"/>
      <c r="AK5157"/>
      <c r="AL5157"/>
      <c r="AM5157"/>
      <c r="AN5157"/>
      <c r="AO5157" s="47"/>
      <c r="AP5157"/>
      <c r="AQ5157"/>
      <c r="AZ5157" s="47"/>
      <c r="BA5157"/>
      <c r="BB5157"/>
      <c r="BC5157"/>
      <c r="BD5157"/>
      <c r="BE5157" s="47"/>
      <c r="BF5157"/>
      <c r="BG5157"/>
    </row>
    <row r="5158" spans="20:59" x14ac:dyDescent="0.25">
      <c r="T5158" s="47"/>
      <c r="U5158"/>
      <c r="V5158"/>
      <c r="W5158"/>
      <c r="X5158"/>
      <c r="Y5158" s="47"/>
      <c r="Z5158"/>
      <c r="AA5158"/>
      <c r="AJ5158" s="47"/>
      <c r="AK5158"/>
      <c r="AL5158"/>
      <c r="AM5158"/>
      <c r="AN5158"/>
      <c r="AO5158" s="47"/>
      <c r="AP5158"/>
      <c r="AQ5158"/>
      <c r="AZ5158" s="47"/>
      <c r="BA5158"/>
      <c r="BB5158"/>
      <c r="BC5158"/>
      <c r="BD5158"/>
      <c r="BE5158" s="47"/>
      <c r="BF5158"/>
      <c r="BG5158"/>
    </row>
    <row r="5159" spans="20:59" x14ac:dyDescent="0.25">
      <c r="T5159" s="47"/>
      <c r="U5159"/>
      <c r="V5159"/>
      <c r="W5159"/>
      <c r="X5159"/>
      <c r="Y5159" s="47"/>
      <c r="Z5159"/>
      <c r="AA5159"/>
      <c r="AJ5159" s="47"/>
      <c r="AK5159"/>
      <c r="AL5159"/>
      <c r="AM5159"/>
      <c r="AN5159"/>
      <c r="AO5159" s="47"/>
      <c r="AP5159"/>
      <c r="AQ5159"/>
      <c r="AZ5159" s="47"/>
      <c r="BA5159"/>
      <c r="BB5159"/>
      <c r="BC5159"/>
      <c r="BD5159"/>
      <c r="BE5159" s="47"/>
      <c r="BF5159"/>
      <c r="BG5159"/>
    </row>
    <row r="5160" spans="20:59" x14ac:dyDescent="0.25">
      <c r="T5160" s="47"/>
      <c r="U5160"/>
      <c r="V5160"/>
      <c r="W5160"/>
      <c r="X5160"/>
      <c r="Y5160" s="47"/>
      <c r="Z5160"/>
      <c r="AA5160"/>
      <c r="AJ5160" s="47"/>
      <c r="AK5160"/>
      <c r="AL5160"/>
      <c r="AM5160"/>
      <c r="AN5160"/>
      <c r="AO5160" s="47"/>
      <c r="AP5160"/>
      <c r="AQ5160"/>
      <c r="AZ5160" s="47"/>
      <c r="BA5160"/>
      <c r="BB5160"/>
      <c r="BC5160"/>
      <c r="BD5160"/>
      <c r="BE5160" s="47"/>
      <c r="BF5160"/>
      <c r="BG5160"/>
    </row>
    <row r="5161" spans="20:59" x14ac:dyDescent="0.25">
      <c r="T5161" s="47"/>
      <c r="U5161"/>
      <c r="V5161"/>
      <c r="W5161"/>
      <c r="X5161"/>
      <c r="Y5161" s="47"/>
      <c r="Z5161"/>
      <c r="AA5161"/>
      <c r="AJ5161" s="47"/>
      <c r="AK5161"/>
      <c r="AL5161"/>
      <c r="AM5161"/>
      <c r="AN5161"/>
      <c r="AO5161" s="47"/>
      <c r="AP5161"/>
      <c r="AQ5161"/>
      <c r="AZ5161" s="47"/>
      <c r="BA5161"/>
      <c r="BB5161"/>
      <c r="BC5161"/>
      <c r="BD5161"/>
      <c r="BE5161" s="47"/>
      <c r="BF5161"/>
      <c r="BG5161"/>
    </row>
    <row r="5162" spans="20:59" x14ac:dyDescent="0.25">
      <c r="T5162" s="47"/>
      <c r="U5162"/>
      <c r="V5162"/>
      <c r="W5162"/>
      <c r="X5162"/>
      <c r="Y5162" s="47"/>
      <c r="Z5162"/>
      <c r="AA5162"/>
      <c r="AJ5162" s="47"/>
      <c r="AK5162"/>
      <c r="AL5162"/>
      <c r="AM5162"/>
      <c r="AN5162"/>
      <c r="AO5162" s="47"/>
      <c r="AP5162"/>
      <c r="AQ5162"/>
      <c r="AZ5162" s="47"/>
      <c r="BA5162"/>
      <c r="BB5162"/>
      <c r="BC5162"/>
      <c r="BD5162"/>
      <c r="BE5162" s="47"/>
      <c r="BF5162"/>
      <c r="BG5162"/>
    </row>
    <row r="5163" spans="20:59" x14ac:dyDescent="0.25">
      <c r="T5163" s="47"/>
      <c r="U5163"/>
      <c r="V5163"/>
      <c r="W5163"/>
      <c r="X5163"/>
      <c r="Y5163" s="47"/>
      <c r="Z5163"/>
      <c r="AA5163"/>
      <c r="AJ5163" s="47"/>
      <c r="AK5163"/>
      <c r="AL5163"/>
      <c r="AM5163"/>
      <c r="AN5163"/>
      <c r="AO5163" s="47"/>
      <c r="AP5163"/>
      <c r="AQ5163"/>
      <c r="AZ5163" s="47"/>
      <c r="BA5163"/>
      <c r="BB5163"/>
      <c r="BC5163"/>
      <c r="BD5163"/>
      <c r="BE5163" s="47"/>
      <c r="BF5163"/>
      <c r="BG5163"/>
    </row>
    <row r="5164" spans="20:59" x14ac:dyDescent="0.25">
      <c r="T5164" s="47"/>
      <c r="U5164"/>
      <c r="V5164"/>
      <c r="W5164"/>
      <c r="X5164"/>
      <c r="Y5164" s="47"/>
      <c r="Z5164"/>
      <c r="AA5164"/>
      <c r="AJ5164" s="47"/>
      <c r="AK5164"/>
      <c r="AL5164"/>
      <c r="AM5164"/>
      <c r="AN5164"/>
      <c r="AO5164" s="47"/>
      <c r="AP5164"/>
      <c r="AQ5164"/>
      <c r="AZ5164" s="47"/>
      <c r="BA5164"/>
      <c r="BB5164"/>
      <c r="BC5164"/>
      <c r="BD5164"/>
      <c r="BE5164" s="47"/>
      <c r="BF5164"/>
      <c r="BG5164"/>
    </row>
    <row r="5165" spans="20:59" x14ac:dyDescent="0.25">
      <c r="T5165" s="47"/>
      <c r="U5165"/>
      <c r="V5165"/>
      <c r="W5165"/>
      <c r="X5165"/>
      <c r="Y5165" s="47"/>
      <c r="Z5165"/>
      <c r="AA5165"/>
      <c r="AJ5165" s="47"/>
      <c r="AK5165"/>
      <c r="AL5165"/>
      <c r="AM5165"/>
      <c r="AN5165"/>
      <c r="AO5165" s="47"/>
      <c r="AP5165"/>
      <c r="AQ5165"/>
      <c r="AZ5165" s="47"/>
      <c r="BA5165"/>
      <c r="BB5165"/>
      <c r="BC5165"/>
      <c r="BD5165"/>
      <c r="BE5165" s="47"/>
      <c r="BF5165"/>
      <c r="BG5165"/>
    </row>
    <row r="5166" spans="20:59" x14ac:dyDescent="0.25">
      <c r="T5166" s="47"/>
      <c r="U5166"/>
      <c r="V5166"/>
      <c r="W5166"/>
      <c r="X5166"/>
      <c r="Y5166" s="47"/>
      <c r="Z5166"/>
      <c r="AA5166"/>
      <c r="AJ5166" s="47"/>
      <c r="AK5166"/>
      <c r="AL5166"/>
      <c r="AM5166"/>
      <c r="AN5166"/>
      <c r="AO5166" s="47"/>
      <c r="AP5166"/>
      <c r="AQ5166"/>
      <c r="AZ5166" s="47"/>
      <c r="BA5166"/>
      <c r="BB5166"/>
      <c r="BC5166"/>
      <c r="BD5166"/>
      <c r="BE5166" s="47"/>
      <c r="BF5166"/>
      <c r="BG5166"/>
    </row>
    <row r="5167" spans="20:59" x14ac:dyDescent="0.25">
      <c r="T5167" s="47"/>
      <c r="U5167"/>
      <c r="V5167"/>
      <c r="W5167"/>
      <c r="X5167"/>
      <c r="Y5167" s="47"/>
      <c r="Z5167"/>
      <c r="AA5167"/>
      <c r="AJ5167" s="47"/>
      <c r="AK5167"/>
      <c r="AL5167"/>
      <c r="AM5167"/>
      <c r="AN5167"/>
      <c r="AO5167" s="47"/>
      <c r="AP5167"/>
      <c r="AQ5167"/>
      <c r="AZ5167" s="47"/>
      <c r="BA5167"/>
      <c r="BB5167"/>
      <c r="BC5167"/>
      <c r="BD5167"/>
      <c r="BE5167" s="47"/>
      <c r="BF5167"/>
      <c r="BG5167"/>
    </row>
    <row r="5168" spans="20:59" x14ac:dyDescent="0.25">
      <c r="T5168" s="47"/>
      <c r="U5168"/>
      <c r="V5168"/>
      <c r="W5168"/>
      <c r="X5168"/>
      <c r="Y5168" s="47"/>
      <c r="Z5168"/>
      <c r="AA5168"/>
      <c r="AJ5168" s="47"/>
      <c r="AK5168"/>
      <c r="AL5168"/>
      <c r="AM5168"/>
      <c r="AN5168"/>
      <c r="AO5168" s="47"/>
      <c r="AP5168"/>
      <c r="AQ5168"/>
      <c r="AZ5168" s="47"/>
      <c r="BA5168"/>
      <c r="BB5168"/>
      <c r="BC5168"/>
      <c r="BD5168"/>
      <c r="BE5168" s="47"/>
      <c r="BF5168"/>
      <c r="BG5168"/>
    </row>
    <row r="5169" spans="20:59" x14ac:dyDescent="0.25">
      <c r="T5169" s="47"/>
      <c r="U5169"/>
      <c r="V5169"/>
      <c r="W5169"/>
      <c r="X5169"/>
      <c r="Y5169" s="47"/>
      <c r="Z5169"/>
      <c r="AA5169"/>
      <c r="AJ5169" s="47"/>
      <c r="AK5169"/>
      <c r="AL5169"/>
      <c r="AM5169"/>
      <c r="AN5169"/>
      <c r="AO5169" s="47"/>
      <c r="AP5169"/>
      <c r="AQ5169"/>
      <c r="AZ5169" s="47"/>
      <c r="BA5169"/>
      <c r="BB5169"/>
      <c r="BC5169"/>
      <c r="BD5169"/>
      <c r="BE5169" s="47"/>
      <c r="BF5169"/>
      <c r="BG5169"/>
    </row>
    <row r="5170" spans="20:59" x14ac:dyDescent="0.25">
      <c r="T5170" s="47"/>
      <c r="U5170"/>
      <c r="V5170"/>
      <c r="W5170"/>
      <c r="X5170"/>
      <c r="Y5170" s="47"/>
      <c r="Z5170"/>
      <c r="AA5170"/>
      <c r="AJ5170" s="47"/>
      <c r="AK5170"/>
      <c r="AL5170"/>
      <c r="AM5170"/>
      <c r="AN5170"/>
      <c r="AO5170" s="47"/>
      <c r="AP5170"/>
      <c r="AQ5170"/>
      <c r="AZ5170" s="47"/>
      <c r="BA5170"/>
      <c r="BB5170"/>
      <c r="BC5170"/>
      <c r="BD5170"/>
      <c r="BE5170" s="47"/>
      <c r="BF5170"/>
      <c r="BG5170"/>
    </row>
    <row r="5171" spans="20:59" x14ac:dyDescent="0.25">
      <c r="T5171" s="47"/>
      <c r="U5171"/>
      <c r="V5171"/>
      <c r="W5171"/>
      <c r="X5171"/>
      <c r="Y5171" s="47"/>
      <c r="Z5171"/>
      <c r="AA5171"/>
      <c r="AJ5171" s="47"/>
      <c r="AK5171"/>
      <c r="AL5171"/>
      <c r="AM5171"/>
      <c r="AN5171"/>
      <c r="AO5171" s="47"/>
      <c r="AP5171"/>
      <c r="AQ5171"/>
      <c r="AZ5171" s="47"/>
      <c r="BA5171"/>
      <c r="BB5171"/>
      <c r="BC5171"/>
      <c r="BD5171"/>
      <c r="BE5171" s="47"/>
      <c r="BF5171"/>
      <c r="BG5171"/>
    </row>
    <row r="5172" spans="20:59" x14ac:dyDescent="0.25">
      <c r="T5172" s="47"/>
      <c r="U5172"/>
      <c r="V5172"/>
      <c r="W5172"/>
      <c r="X5172"/>
      <c r="Y5172" s="47"/>
      <c r="Z5172"/>
      <c r="AA5172"/>
      <c r="AJ5172" s="47"/>
      <c r="AK5172"/>
      <c r="AL5172"/>
      <c r="AM5172"/>
      <c r="AN5172"/>
      <c r="AO5172" s="47"/>
      <c r="AP5172"/>
      <c r="AQ5172"/>
      <c r="AZ5172" s="47"/>
      <c r="BA5172"/>
      <c r="BB5172"/>
      <c r="BC5172"/>
      <c r="BD5172"/>
      <c r="BE5172" s="47"/>
      <c r="BF5172"/>
      <c r="BG5172"/>
    </row>
    <row r="5173" spans="20:59" x14ac:dyDescent="0.25">
      <c r="T5173" s="47"/>
      <c r="U5173"/>
      <c r="V5173"/>
      <c r="W5173"/>
      <c r="X5173"/>
      <c r="Y5173" s="47"/>
      <c r="Z5173"/>
      <c r="AA5173"/>
      <c r="AJ5173" s="47"/>
      <c r="AK5173"/>
      <c r="AL5173"/>
      <c r="AM5173"/>
      <c r="AN5173"/>
      <c r="AO5173" s="47"/>
      <c r="AP5173"/>
      <c r="AQ5173"/>
      <c r="AZ5173" s="47"/>
      <c r="BA5173"/>
      <c r="BB5173"/>
      <c r="BC5173"/>
      <c r="BD5173"/>
      <c r="BE5173" s="47"/>
      <c r="BF5173"/>
      <c r="BG5173"/>
    </row>
    <row r="5174" spans="20:59" x14ac:dyDescent="0.25">
      <c r="T5174" s="47"/>
      <c r="U5174"/>
      <c r="V5174"/>
      <c r="W5174"/>
      <c r="X5174"/>
      <c r="Y5174" s="47"/>
      <c r="Z5174"/>
      <c r="AA5174"/>
      <c r="AJ5174" s="47"/>
      <c r="AK5174"/>
      <c r="AL5174"/>
      <c r="AM5174"/>
      <c r="AN5174"/>
      <c r="AO5174" s="47"/>
      <c r="AP5174"/>
      <c r="AQ5174"/>
      <c r="AZ5174" s="47"/>
      <c r="BA5174"/>
      <c r="BB5174"/>
      <c r="BC5174"/>
      <c r="BD5174"/>
      <c r="BE5174" s="47"/>
      <c r="BF5174"/>
      <c r="BG5174"/>
    </row>
    <row r="5175" spans="20:59" x14ac:dyDescent="0.25">
      <c r="T5175" s="47"/>
      <c r="U5175"/>
      <c r="V5175"/>
      <c r="W5175"/>
      <c r="X5175"/>
      <c r="Y5175" s="47"/>
      <c r="Z5175"/>
      <c r="AA5175"/>
      <c r="AJ5175" s="47"/>
      <c r="AK5175"/>
      <c r="AL5175"/>
      <c r="AM5175"/>
      <c r="AN5175"/>
      <c r="AO5175" s="47"/>
      <c r="AP5175"/>
      <c r="AQ5175"/>
      <c r="AZ5175" s="47"/>
      <c r="BA5175"/>
      <c r="BB5175"/>
      <c r="BC5175"/>
      <c r="BD5175"/>
      <c r="BE5175" s="47"/>
      <c r="BF5175"/>
      <c r="BG5175"/>
    </row>
    <row r="5176" spans="20:59" x14ac:dyDescent="0.25">
      <c r="T5176" s="47"/>
      <c r="U5176"/>
      <c r="V5176"/>
      <c r="W5176"/>
      <c r="X5176"/>
      <c r="Y5176" s="47"/>
      <c r="Z5176"/>
      <c r="AA5176"/>
      <c r="AJ5176" s="47"/>
      <c r="AK5176"/>
      <c r="AL5176"/>
      <c r="AM5176"/>
      <c r="AN5176"/>
      <c r="AO5176" s="47"/>
      <c r="AP5176"/>
      <c r="AQ5176"/>
      <c r="AZ5176" s="47"/>
      <c r="BA5176"/>
      <c r="BB5176"/>
      <c r="BC5176"/>
      <c r="BD5176"/>
      <c r="BE5176" s="47"/>
      <c r="BF5176"/>
      <c r="BG5176"/>
    </row>
    <row r="5177" spans="20:59" x14ac:dyDescent="0.25">
      <c r="T5177" s="47"/>
      <c r="U5177"/>
      <c r="V5177"/>
      <c r="W5177"/>
      <c r="X5177"/>
      <c r="Y5177" s="47"/>
      <c r="Z5177"/>
      <c r="AA5177"/>
      <c r="AJ5177" s="47"/>
      <c r="AK5177"/>
      <c r="AL5177"/>
      <c r="AM5177"/>
      <c r="AN5177"/>
      <c r="AO5177" s="47"/>
      <c r="AP5177"/>
      <c r="AQ5177"/>
      <c r="AZ5177" s="47"/>
      <c r="BA5177"/>
      <c r="BB5177"/>
      <c r="BC5177"/>
      <c r="BD5177"/>
      <c r="BE5177" s="47"/>
      <c r="BF5177"/>
      <c r="BG5177"/>
    </row>
    <row r="5178" spans="20:59" x14ac:dyDescent="0.25">
      <c r="T5178" s="47"/>
      <c r="U5178"/>
      <c r="V5178"/>
      <c r="W5178"/>
      <c r="X5178"/>
      <c r="Y5178" s="47"/>
      <c r="Z5178"/>
      <c r="AA5178"/>
      <c r="AJ5178" s="47"/>
      <c r="AK5178"/>
      <c r="AL5178"/>
      <c r="AM5178"/>
      <c r="AN5178"/>
      <c r="AO5178" s="47"/>
      <c r="AP5178"/>
      <c r="AQ5178"/>
      <c r="AZ5178" s="47"/>
      <c r="BA5178"/>
      <c r="BB5178"/>
      <c r="BC5178"/>
      <c r="BD5178"/>
      <c r="BE5178" s="47"/>
      <c r="BF5178"/>
      <c r="BG5178"/>
    </row>
    <row r="5179" spans="20:59" x14ac:dyDescent="0.25">
      <c r="T5179" s="47"/>
      <c r="U5179"/>
      <c r="V5179"/>
      <c r="W5179"/>
      <c r="X5179"/>
      <c r="Y5179" s="47"/>
      <c r="Z5179"/>
      <c r="AA5179"/>
      <c r="AJ5179" s="47"/>
      <c r="AK5179"/>
      <c r="AL5179"/>
      <c r="AM5179"/>
      <c r="AN5179"/>
      <c r="AO5179" s="47"/>
      <c r="AP5179"/>
      <c r="AQ5179"/>
      <c r="AZ5179" s="47"/>
      <c r="BA5179"/>
      <c r="BB5179"/>
      <c r="BC5179"/>
      <c r="BD5179"/>
      <c r="BE5179" s="47"/>
      <c r="BF5179"/>
      <c r="BG5179"/>
    </row>
    <row r="5180" spans="20:59" x14ac:dyDescent="0.25">
      <c r="T5180" s="47"/>
      <c r="U5180"/>
      <c r="V5180"/>
      <c r="W5180"/>
      <c r="X5180"/>
      <c r="Y5180" s="47"/>
      <c r="Z5180"/>
      <c r="AA5180"/>
      <c r="AJ5180" s="47"/>
      <c r="AK5180"/>
      <c r="AL5180"/>
      <c r="AM5180"/>
      <c r="AN5180"/>
      <c r="AO5180" s="47"/>
      <c r="AP5180"/>
      <c r="AQ5180"/>
      <c r="AZ5180" s="47"/>
      <c r="BA5180"/>
      <c r="BB5180"/>
      <c r="BC5180"/>
      <c r="BD5180"/>
      <c r="BE5180" s="47"/>
      <c r="BF5180"/>
      <c r="BG5180"/>
    </row>
    <row r="5181" spans="20:59" x14ac:dyDescent="0.25">
      <c r="T5181" s="47"/>
      <c r="U5181"/>
      <c r="V5181"/>
      <c r="W5181"/>
      <c r="X5181"/>
      <c r="Y5181" s="47"/>
      <c r="Z5181"/>
      <c r="AA5181"/>
      <c r="AJ5181" s="47"/>
      <c r="AK5181"/>
      <c r="AL5181"/>
      <c r="AM5181"/>
      <c r="AN5181"/>
      <c r="AO5181" s="47"/>
      <c r="AP5181"/>
      <c r="AQ5181"/>
      <c r="AZ5181" s="47"/>
      <c r="BA5181"/>
      <c r="BB5181"/>
      <c r="BC5181"/>
      <c r="BD5181"/>
      <c r="BE5181" s="47"/>
      <c r="BF5181"/>
      <c r="BG5181"/>
    </row>
    <row r="5182" spans="20:59" x14ac:dyDescent="0.25">
      <c r="T5182" s="47"/>
      <c r="U5182"/>
      <c r="V5182"/>
      <c r="W5182"/>
      <c r="X5182"/>
      <c r="Y5182" s="47"/>
      <c r="Z5182"/>
      <c r="AA5182"/>
      <c r="AJ5182" s="47"/>
      <c r="AK5182"/>
      <c r="AL5182"/>
      <c r="AM5182"/>
      <c r="AN5182"/>
      <c r="AO5182" s="47"/>
      <c r="AP5182"/>
      <c r="AQ5182"/>
      <c r="AZ5182" s="47"/>
      <c r="BA5182"/>
      <c r="BB5182"/>
      <c r="BC5182"/>
      <c r="BD5182"/>
      <c r="BE5182" s="47"/>
      <c r="BF5182"/>
      <c r="BG5182"/>
    </row>
    <row r="5183" spans="20:59" x14ac:dyDescent="0.25">
      <c r="T5183" s="47"/>
      <c r="U5183"/>
      <c r="V5183"/>
      <c r="W5183"/>
      <c r="X5183"/>
      <c r="Y5183" s="47"/>
      <c r="Z5183"/>
      <c r="AA5183"/>
      <c r="AJ5183" s="47"/>
      <c r="AK5183"/>
      <c r="AL5183"/>
      <c r="AM5183"/>
      <c r="AN5183"/>
      <c r="AO5183" s="47"/>
      <c r="AP5183"/>
      <c r="AQ5183"/>
      <c r="AZ5183" s="47"/>
      <c r="BA5183"/>
      <c r="BB5183"/>
      <c r="BC5183"/>
      <c r="BD5183"/>
      <c r="BE5183" s="47"/>
      <c r="BF5183"/>
      <c r="BG5183"/>
    </row>
    <row r="5184" spans="20:59" x14ac:dyDescent="0.25">
      <c r="T5184" s="47"/>
      <c r="U5184"/>
      <c r="V5184"/>
      <c r="W5184"/>
      <c r="X5184"/>
      <c r="Y5184" s="47"/>
      <c r="Z5184"/>
      <c r="AA5184"/>
      <c r="AJ5184" s="47"/>
      <c r="AK5184"/>
      <c r="AL5184"/>
      <c r="AM5184"/>
      <c r="AN5184"/>
      <c r="AO5184" s="47"/>
      <c r="AP5184"/>
      <c r="AQ5184"/>
      <c r="AZ5184" s="47"/>
      <c r="BA5184"/>
      <c r="BB5184"/>
      <c r="BC5184"/>
      <c r="BD5184"/>
      <c r="BE5184" s="47"/>
      <c r="BF5184"/>
      <c r="BG5184"/>
    </row>
    <row r="5185" spans="20:59" x14ac:dyDescent="0.25">
      <c r="T5185" s="47"/>
      <c r="U5185"/>
      <c r="V5185"/>
      <c r="W5185"/>
      <c r="X5185"/>
      <c r="Y5185" s="47"/>
      <c r="Z5185"/>
      <c r="AA5185"/>
      <c r="AJ5185" s="47"/>
      <c r="AK5185"/>
      <c r="AL5185"/>
      <c r="AM5185"/>
      <c r="AN5185"/>
      <c r="AO5185" s="47"/>
      <c r="AP5185"/>
      <c r="AQ5185"/>
      <c r="AZ5185" s="47"/>
      <c r="BA5185"/>
      <c r="BB5185"/>
      <c r="BC5185"/>
      <c r="BD5185"/>
      <c r="BE5185" s="47"/>
      <c r="BF5185"/>
      <c r="BG5185"/>
    </row>
    <row r="5186" spans="20:59" x14ac:dyDescent="0.25">
      <c r="T5186" s="47"/>
      <c r="U5186"/>
      <c r="V5186"/>
      <c r="W5186"/>
      <c r="X5186"/>
      <c r="Y5186" s="47"/>
      <c r="Z5186"/>
      <c r="AA5186"/>
      <c r="AJ5186" s="47"/>
      <c r="AK5186"/>
      <c r="AL5186"/>
      <c r="AM5186"/>
      <c r="AN5186"/>
      <c r="AO5186" s="47"/>
      <c r="AP5186"/>
      <c r="AQ5186"/>
      <c r="AZ5186" s="47"/>
      <c r="BA5186"/>
      <c r="BB5186"/>
      <c r="BC5186"/>
      <c r="BD5186"/>
      <c r="BE5186" s="47"/>
      <c r="BF5186"/>
      <c r="BG5186"/>
    </row>
    <row r="5187" spans="20:59" x14ac:dyDescent="0.25">
      <c r="T5187" s="47"/>
      <c r="U5187"/>
      <c r="V5187"/>
      <c r="W5187"/>
      <c r="X5187"/>
      <c r="Y5187" s="47"/>
      <c r="Z5187"/>
      <c r="AA5187"/>
      <c r="AJ5187" s="47"/>
      <c r="AK5187"/>
      <c r="AL5187"/>
      <c r="AM5187"/>
      <c r="AN5187"/>
      <c r="AO5187" s="47"/>
      <c r="AP5187"/>
      <c r="AQ5187"/>
      <c r="AZ5187" s="47"/>
      <c r="BA5187"/>
      <c r="BB5187"/>
      <c r="BC5187"/>
      <c r="BD5187"/>
      <c r="BE5187" s="47"/>
      <c r="BF5187"/>
      <c r="BG5187"/>
    </row>
    <row r="5188" spans="20:59" x14ac:dyDescent="0.25">
      <c r="T5188" s="47"/>
      <c r="U5188"/>
      <c r="V5188"/>
      <c r="W5188"/>
      <c r="X5188"/>
      <c r="Y5188" s="47"/>
      <c r="Z5188"/>
      <c r="AA5188"/>
      <c r="AJ5188" s="47"/>
      <c r="AK5188"/>
      <c r="AL5188"/>
      <c r="AM5188"/>
      <c r="AN5188"/>
      <c r="AO5188" s="47"/>
      <c r="AP5188"/>
      <c r="AQ5188"/>
      <c r="AZ5188" s="47"/>
      <c r="BA5188"/>
      <c r="BB5188"/>
      <c r="BC5188"/>
      <c r="BD5188"/>
      <c r="BE5188" s="47"/>
      <c r="BF5188"/>
      <c r="BG5188"/>
    </row>
    <row r="5189" spans="20:59" x14ac:dyDescent="0.25">
      <c r="T5189" s="47"/>
      <c r="U5189"/>
      <c r="V5189"/>
      <c r="W5189"/>
      <c r="X5189"/>
      <c r="Y5189" s="47"/>
      <c r="Z5189"/>
      <c r="AA5189"/>
      <c r="AJ5189" s="47"/>
      <c r="AK5189"/>
      <c r="AL5189"/>
      <c r="AM5189"/>
      <c r="AN5189"/>
      <c r="AO5189" s="47"/>
      <c r="AP5189"/>
      <c r="AQ5189"/>
      <c r="AZ5189" s="47"/>
      <c r="BA5189"/>
      <c r="BB5189"/>
      <c r="BC5189"/>
      <c r="BD5189"/>
      <c r="BE5189" s="47"/>
      <c r="BF5189"/>
      <c r="BG5189"/>
    </row>
    <row r="5190" spans="20:59" x14ac:dyDescent="0.25">
      <c r="T5190" s="47"/>
      <c r="U5190"/>
      <c r="V5190"/>
      <c r="W5190"/>
      <c r="X5190"/>
      <c r="Y5190" s="47"/>
      <c r="Z5190"/>
      <c r="AA5190"/>
      <c r="AJ5190" s="47"/>
      <c r="AK5190"/>
      <c r="AL5190"/>
      <c r="AM5190"/>
      <c r="AN5190"/>
      <c r="AO5190" s="47"/>
      <c r="AP5190"/>
      <c r="AQ5190"/>
      <c r="AZ5190" s="47"/>
      <c r="BA5190"/>
      <c r="BB5190"/>
      <c r="BC5190"/>
      <c r="BD5190"/>
      <c r="BE5190" s="47"/>
      <c r="BF5190"/>
      <c r="BG5190"/>
    </row>
    <row r="5191" spans="20:59" x14ac:dyDescent="0.25">
      <c r="T5191" s="47"/>
      <c r="U5191"/>
      <c r="V5191"/>
      <c r="W5191"/>
      <c r="X5191"/>
      <c r="Y5191" s="47"/>
      <c r="Z5191"/>
      <c r="AA5191"/>
      <c r="AJ5191" s="47"/>
      <c r="AK5191"/>
      <c r="AL5191"/>
      <c r="AM5191"/>
      <c r="AN5191"/>
      <c r="AO5191" s="47"/>
      <c r="AP5191"/>
      <c r="AQ5191"/>
      <c r="AZ5191" s="47"/>
      <c r="BA5191"/>
      <c r="BB5191"/>
      <c r="BC5191"/>
      <c r="BD5191"/>
      <c r="BE5191" s="47"/>
      <c r="BF5191"/>
      <c r="BG5191"/>
    </row>
    <row r="5192" spans="20:59" x14ac:dyDescent="0.25">
      <c r="T5192" s="47"/>
      <c r="U5192"/>
      <c r="V5192"/>
      <c r="W5192"/>
      <c r="X5192"/>
      <c r="Y5192" s="47"/>
      <c r="Z5192"/>
      <c r="AA5192"/>
      <c r="AJ5192" s="47"/>
      <c r="AK5192"/>
      <c r="AL5192"/>
      <c r="AM5192"/>
      <c r="AN5192"/>
      <c r="AO5192" s="47"/>
      <c r="AP5192"/>
      <c r="AQ5192"/>
      <c r="AZ5192" s="47"/>
      <c r="BA5192"/>
      <c r="BB5192"/>
      <c r="BC5192"/>
      <c r="BD5192"/>
      <c r="BE5192" s="47"/>
      <c r="BF5192"/>
      <c r="BG5192"/>
    </row>
    <row r="5193" spans="20:59" x14ac:dyDescent="0.25">
      <c r="T5193" s="47"/>
      <c r="U5193"/>
      <c r="V5193"/>
      <c r="W5193"/>
      <c r="X5193"/>
      <c r="Y5193" s="47"/>
      <c r="Z5193"/>
      <c r="AA5193"/>
      <c r="AJ5193" s="47"/>
      <c r="AK5193"/>
      <c r="AL5193"/>
      <c r="AM5193"/>
      <c r="AN5193"/>
      <c r="AO5193" s="47"/>
      <c r="AP5193"/>
      <c r="AQ5193"/>
      <c r="AZ5193" s="47"/>
      <c r="BA5193"/>
      <c r="BB5193"/>
      <c r="BC5193"/>
      <c r="BD5193"/>
      <c r="BE5193" s="47"/>
      <c r="BF5193"/>
      <c r="BG5193"/>
    </row>
    <row r="5194" spans="20:59" x14ac:dyDescent="0.25">
      <c r="T5194" s="47"/>
      <c r="U5194"/>
      <c r="V5194"/>
      <c r="W5194"/>
      <c r="X5194"/>
      <c r="Y5194" s="47"/>
      <c r="Z5194"/>
      <c r="AA5194"/>
      <c r="AJ5194" s="47"/>
      <c r="AK5194"/>
      <c r="AL5194"/>
      <c r="AM5194"/>
      <c r="AN5194"/>
      <c r="AO5194" s="47"/>
      <c r="AP5194"/>
      <c r="AQ5194"/>
      <c r="AZ5194" s="47"/>
      <c r="BA5194"/>
      <c r="BB5194"/>
      <c r="BC5194"/>
      <c r="BD5194"/>
      <c r="BE5194" s="47"/>
      <c r="BF5194"/>
      <c r="BG5194"/>
    </row>
    <row r="5195" spans="20:59" x14ac:dyDescent="0.25">
      <c r="T5195" s="47"/>
      <c r="U5195"/>
      <c r="V5195"/>
      <c r="W5195"/>
      <c r="X5195"/>
      <c r="Y5195" s="47"/>
      <c r="Z5195"/>
      <c r="AA5195"/>
      <c r="AJ5195" s="47"/>
      <c r="AK5195"/>
      <c r="AL5195"/>
      <c r="AM5195"/>
      <c r="AN5195"/>
      <c r="AO5195" s="47"/>
      <c r="AP5195"/>
      <c r="AQ5195"/>
      <c r="AZ5195" s="47"/>
      <c r="BA5195"/>
      <c r="BB5195"/>
      <c r="BC5195"/>
      <c r="BD5195"/>
      <c r="BE5195" s="47"/>
      <c r="BF5195"/>
      <c r="BG5195"/>
    </row>
    <row r="5196" spans="20:59" x14ac:dyDescent="0.25">
      <c r="T5196" s="47"/>
      <c r="U5196"/>
      <c r="V5196"/>
      <c r="W5196"/>
      <c r="X5196"/>
      <c r="Y5196" s="47"/>
      <c r="Z5196"/>
      <c r="AA5196"/>
      <c r="AJ5196" s="47"/>
      <c r="AK5196"/>
      <c r="AL5196"/>
      <c r="AM5196"/>
      <c r="AN5196"/>
      <c r="AO5196" s="47"/>
      <c r="AP5196"/>
      <c r="AQ5196"/>
      <c r="AZ5196" s="47"/>
      <c r="BA5196"/>
      <c r="BB5196"/>
      <c r="BC5196"/>
      <c r="BD5196"/>
      <c r="BE5196" s="47"/>
      <c r="BF5196"/>
      <c r="BG5196"/>
    </row>
    <row r="5197" spans="20:59" x14ac:dyDescent="0.25">
      <c r="T5197" s="47"/>
      <c r="U5197"/>
      <c r="V5197"/>
      <c r="W5197"/>
      <c r="X5197"/>
      <c r="Y5197" s="47"/>
      <c r="Z5197"/>
      <c r="AA5197"/>
      <c r="AJ5197" s="47"/>
      <c r="AK5197"/>
      <c r="AL5197"/>
      <c r="AM5197"/>
      <c r="AN5197"/>
      <c r="AO5197" s="47"/>
      <c r="AP5197"/>
      <c r="AQ5197"/>
      <c r="AZ5197" s="47"/>
      <c r="BA5197"/>
      <c r="BB5197"/>
      <c r="BC5197"/>
      <c r="BD5197"/>
      <c r="BE5197" s="47"/>
      <c r="BF5197"/>
      <c r="BG5197"/>
    </row>
    <row r="5198" spans="20:59" x14ac:dyDescent="0.25">
      <c r="T5198" s="47"/>
      <c r="U5198"/>
      <c r="V5198"/>
      <c r="W5198"/>
      <c r="X5198"/>
      <c r="Y5198" s="47"/>
      <c r="Z5198"/>
      <c r="AA5198"/>
      <c r="AJ5198" s="47"/>
      <c r="AK5198"/>
      <c r="AL5198"/>
      <c r="AM5198"/>
      <c r="AN5198"/>
      <c r="AO5198" s="47"/>
      <c r="AP5198"/>
      <c r="AQ5198"/>
      <c r="AZ5198" s="47"/>
      <c r="BA5198"/>
      <c r="BB5198"/>
      <c r="BC5198"/>
      <c r="BD5198"/>
      <c r="BE5198" s="47"/>
      <c r="BF5198"/>
      <c r="BG5198"/>
    </row>
    <row r="5199" spans="20:59" x14ac:dyDescent="0.25">
      <c r="T5199" s="47"/>
      <c r="U5199"/>
      <c r="V5199"/>
      <c r="W5199"/>
      <c r="X5199"/>
      <c r="Y5199" s="47"/>
      <c r="Z5199"/>
      <c r="AA5199"/>
      <c r="AJ5199" s="47"/>
      <c r="AK5199"/>
      <c r="AL5199"/>
      <c r="AM5199"/>
      <c r="AN5199"/>
      <c r="AO5199" s="47"/>
      <c r="AP5199"/>
      <c r="AQ5199"/>
      <c r="AZ5199" s="47"/>
      <c r="BA5199"/>
      <c r="BB5199"/>
      <c r="BC5199"/>
      <c r="BD5199"/>
      <c r="BE5199" s="47"/>
      <c r="BF5199"/>
      <c r="BG5199"/>
    </row>
    <row r="5200" spans="20:59" x14ac:dyDescent="0.25">
      <c r="T5200" s="47"/>
      <c r="U5200"/>
      <c r="V5200"/>
      <c r="W5200"/>
      <c r="X5200"/>
      <c r="Y5200" s="47"/>
      <c r="Z5200"/>
      <c r="AA5200"/>
      <c r="AJ5200" s="47"/>
      <c r="AK5200"/>
      <c r="AL5200"/>
      <c r="AM5200"/>
      <c r="AN5200"/>
      <c r="AO5200" s="47"/>
      <c r="AP5200"/>
      <c r="AQ5200"/>
      <c r="AZ5200" s="47"/>
      <c r="BA5200"/>
      <c r="BB5200"/>
      <c r="BC5200"/>
      <c r="BD5200"/>
      <c r="BE5200" s="47"/>
      <c r="BF5200"/>
      <c r="BG5200"/>
    </row>
    <row r="5201" spans="20:59" x14ac:dyDescent="0.25">
      <c r="T5201" s="47"/>
      <c r="U5201"/>
      <c r="V5201"/>
      <c r="W5201"/>
      <c r="X5201"/>
      <c r="Y5201" s="47"/>
      <c r="Z5201"/>
      <c r="AA5201"/>
      <c r="AJ5201" s="47"/>
      <c r="AK5201"/>
      <c r="AL5201"/>
      <c r="AM5201"/>
      <c r="AN5201"/>
      <c r="AO5201" s="47"/>
      <c r="AP5201"/>
      <c r="AQ5201"/>
      <c r="AZ5201" s="47"/>
      <c r="BA5201"/>
      <c r="BB5201"/>
      <c r="BC5201"/>
      <c r="BD5201"/>
      <c r="BE5201" s="47"/>
      <c r="BF5201"/>
      <c r="BG5201"/>
    </row>
    <row r="5202" spans="20:59" x14ac:dyDescent="0.25">
      <c r="T5202" s="47"/>
      <c r="U5202"/>
      <c r="V5202"/>
      <c r="W5202"/>
      <c r="X5202"/>
      <c r="Y5202" s="47"/>
      <c r="Z5202"/>
      <c r="AA5202"/>
      <c r="AJ5202" s="47"/>
      <c r="AK5202"/>
      <c r="AL5202"/>
      <c r="AM5202"/>
      <c r="AN5202"/>
      <c r="AO5202" s="47"/>
      <c r="AP5202"/>
      <c r="AQ5202"/>
      <c r="AZ5202" s="47"/>
      <c r="BA5202"/>
      <c r="BB5202"/>
      <c r="BC5202"/>
      <c r="BD5202"/>
      <c r="BE5202" s="47"/>
      <c r="BF5202"/>
      <c r="BG5202"/>
    </row>
    <row r="5203" spans="20:59" x14ac:dyDescent="0.25">
      <c r="T5203" s="47"/>
      <c r="U5203"/>
      <c r="V5203"/>
      <c r="W5203"/>
      <c r="X5203"/>
      <c r="Y5203" s="47"/>
      <c r="Z5203"/>
      <c r="AA5203"/>
      <c r="AJ5203" s="47"/>
      <c r="AK5203"/>
      <c r="AL5203"/>
      <c r="AM5203"/>
      <c r="AN5203"/>
      <c r="AO5203" s="47"/>
      <c r="AP5203"/>
      <c r="AQ5203"/>
      <c r="AZ5203" s="47"/>
      <c r="BA5203"/>
      <c r="BB5203"/>
      <c r="BC5203"/>
      <c r="BD5203"/>
      <c r="BE5203" s="47"/>
      <c r="BF5203"/>
      <c r="BG5203"/>
    </row>
    <row r="5204" spans="20:59" x14ac:dyDescent="0.25">
      <c r="T5204" s="47"/>
      <c r="U5204"/>
      <c r="V5204"/>
      <c r="W5204"/>
      <c r="X5204"/>
      <c r="Y5204" s="47"/>
      <c r="Z5204"/>
      <c r="AA5204"/>
      <c r="AJ5204" s="47"/>
      <c r="AK5204"/>
      <c r="AL5204"/>
      <c r="AM5204"/>
      <c r="AN5204"/>
      <c r="AO5204" s="47"/>
      <c r="AP5204"/>
      <c r="AQ5204"/>
      <c r="AZ5204" s="47"/>
      <c r="BA5204"/>
      <c r="BB5204"/>
      <c r="BC5204"/>
      <c r="BD5204"/>
      <c r="BE5204" s="47"/>
      <c r="BF5204"/>
      <c r="BG5204"/>
    </row>
    <row r="5205" spans="20:59" x14ac:dyDescent="0.25">
      <c r="T5205" s="47"/>
      <c r="U5205"/>
      <c r="V5205"/>
      <c r="W5205"/>
      <c r="X5205"/>
      <c r="Y5205" s="47"/>
      <c r="Z5205"/>
      <c r="AA5205"/>
      <c r="AJ5205" s="47"/>
      <c r="AK5205"/>
      <c r="AL5205"/>
      <c r="AM5205"/>
      <c r="AN5205"/>
      <c r="AO5205" s="47"/>
      <c r="AP5205"/>
      <c r="AQ5205"/>
      <c r="AZ5205" s="47"/>
      <c r="BA5205"/>
      <c r="BB5205"/>
      <c r="BC5205"/>
      <c r="BD5205"/>
      <c r="BE5205" s="47"/>
      <c r="BF5205"/>
      <c r="BG5205"/>
    </row>
    <row r="5206" spans="20:59" x14ac:dyDescent="0.25">
      <c r="T5206" s="47"/>
      <c r="U5206"/>
      <c r="V5206"/>
      <c r="W5206"/>
      <c r="X5206"/>
      <c r="Y5206" s="47"/>
      <c r="Z5206"/>
      <c r="AA5206"/>
      <c r="AJ5206" s="47"/>
      <c r="AK5206"/>
      <c r="AL5206"/>
      <c r="AM5206"/>
      <c r="AN5206"/>
      <c r="AO5206" s="47"/>
      <c r="AP5206"/>
      <c r="AQ5206"/>
      <c r="AZ5206" s="47"/>
      <c r="BA5206"/>
      <c r="BB5206"/>
      <c r="BC5206"/>
      <c r="BD5206"/>
      <c r="BE5206" s="47"/>
      <c r="BF5206"/>
      <c r="BG5206"/>
    </row>
    <row r="5207" spans="20:59" x14ac:dyDescent="0.25">
      <c r="T5207" s="47"/>
      <c r="U5207"/>
      <c r="V5207"/>
      <c r="W5207"/>
      <c r="X5207"/>
      <c r="Y5207" s="47"/>
      <c r="Z5207"/>
      <c r="AA5207"/>
      <c r="AJ5207" s="47"/>
      <c r="AK5207"/>
      <c r="AL5207"/>
      <c r="AM5207"/>
      <c r="AN5207"/>
      <c r="AO5207" s="47"/>
      <c r="AP5207"/>
      <c r="AQ5207"/>
      <c r="AZ5207" s="47"/>
      <c r="BA5207"/>
      <c r="BB5207"/>
      <c r="BC5207"/>
      <c r="BD5207"/>
      <c r="BE5207" s="47"/>
      <c r="BF5207"/>
      <c r="BG5207"/>
    </row>
    <row r="5208" spans="20:59" x14ac:dyDescent="0.25">
      <c r="T5208" s="47"/>
      <c r="U5208"/>
      <c r="V5208"/>
      <c r="W5208"/>
      <c r="X5208"/>
      <c r="Y5208" s="47"/>
      <c r="Z5208"/>
      <c r="AA5208"/>
      <c r="AJ5208" s="47"/>
      <c r="AK5208"/>
      <c r="AL5208"/>
      <c r="AM5208"/>
      <c r="AN5208"/>
      <c r="AO5208" s="47"/>
      <c r="AP5208"/>
      <c r="AQ5208"/>
      <c r="AZ5208" s="47"/>
      <c r="BA5208"/>
      <c r="BB5208"/>
      <c r="BC5208"/>
      <c r="BD5208"/>
      <c r="BE5208" s="47"/>
      <c r="BF5208"/>
      <c r="BG5208"/>
    </row>
    <row r="5209" spans="20:59" x14ac:dyDescent="0.25">
      <c r="T5209" s="47"/>
      <c r="U5209"/>
      <c r="V5209"/>
      <c r="W5209"/>
      <c r="X5209"/>
      <c r="Y5209" s="47"/>
      <c r="Z5209"/>
      <c r="AA5209"/>
      <c r="AJ5209" s="47"/>
      <c r="AK5209"/>
      <c r="AL5209"/>
      <c r="AM5209"/>
      <c r="AN5209"/>
      <c r="AO5209" s="47"/>
      <c r="AP5209"/>
      <c r="AQ5209"/>
      <c r="AZ5209" s="47"/>
      <c r="BA5209"/>
      <c r="BB5209"/>
      <c r="BC5209"/>
      <c r="BD5209"/>
      <c r="BE5209" s="47"/>
      <c r="BF5209"/>
      <c r="BG5209"/>
    </row>
    <row r="5210" spans="20:59" x14ac:dyDescent="0.25">
      <c r="T5210" s="47"/>
      <c r="U5210"/>
      <c r="V5210"/>
      <c r="W5210"/>
      <c r="X5210"/>
      <c r="Y5210" s="47"/>
      <c r="Z5210"/>
      <c r="AA5210"/>
      <c r="AJ5210" s="47"/>
      <c r="AK5210"/>
      <c r="AL5210"/>
      <c r="AM5210"/>
      <c r="AN5210"/>
      <c r="AO5210" s="47"/>
      <c r="AP5210"/>
      <c r="AQ5210"/>
      <c r="AZ5210" s="47"/>
      <c r="BA5210"/>
      <c r="BB5210"/>
      <c r="BC5210"/>
      <c r="BD5210"/>
      <c r="BE5210" s="47"/>
      <c r="BF5210"/>
      <c r="BG5210"/>
    </row>
    <row r="5211" spans="20:59" x14ac:dyDescent="0.25">
      <c r="T5211" s="47"/>
      <c r="U5211"/>
      <c r="V5211"/>
      <c r="W5211"/>
      <c r="X5211"/>
      <c r="Y5211" s="47"/>
      <c r="Z5211"/>
      <c r="AA5211"/>
      <c r="AJ5211" s="47"/>
      <c r="AK5211"/>
      <c r="AL5211"/>
      <c r="AM5211"/>
      <c r="AN5211"/>
      <c r="AO5211" s="47"/>
      <c r="AP5211"/>
      <c r="AQ5211"/>
      <c r="AZ5211" s="47"/>
      <c r="BA5211"/>
      <c r="BB5211"/>
      <c r="BC5211"/>
      <c r="BD5211"/>
      <c r="BE5211" s="47"/>
      <c r="BF5211"/>
      <c r="BG5211"/>
    </row>
    <row r="5212" spans="20:59" x14ac:dyDescent="0.25">
      <c r="T5212" s="47"/>
      <c r="U5212"/>
      <c r="V5212"/>
      <c r="W5212"/>
      <c r="X5212"/>
      <c r="Y5212" s="47"/>
      <c r="Z5212"/>
      <c r="AA5212"/>
      <c r="AJ5212" s="47"/>
      <c r="AK5212"/>
      <c r="AL5212"/>
      <c r="AM5212"/>
      <c r="AN5212"/>
      <c r="AO5212" s="47"/>
      <c r="AP5212"/>
      <c r="AQ5212"/>
      <c r="AZ5212" s="47"/>
      <c r="BA5212"/>
      <c r="BB5212"/>
      <c r="BC5212"/>
      <c r="BD5212"/>
      <c r="BE5212" s="47"/>
      <c r="BF5212"/>
      <c r="BG5212"/>
    </row>
    <row r="5213" spans="20:59" x14ac:dyDescent="0.25">
      <c r="T5213" s="47"/>
      <c r="U5213"/>
      <c r="V5213"/>
      <c r="W5213"/>
      <c r="X5213"/>
      <c r="Y5213" s="47"/>
      <c r="Z5213"/>
      <c r="AA5213"/>
      <c r="AJ5213" s="47"/>
      <c r="AK5213"/>
      <c r="AL5213"/>
      <c r="AM5213"/>
      <c r="AN5213"/>
      <c r="AO5213" s="47"/>
      <c r="AP5213"/>
      <c r="AQ5213"/>
      <c r="AZ5213" s="47"/>
      <c r="BA5213"/>
      <c r="BB5213"/>
      <c r="BC5213"/>
      <c r="BD5213"/>
      <c r="BE5213" s="47"/>
      <c r="BF5213"/>
      <c r="BG5213"/>
    </row>
    <row r="5214" spans="20:59" x14ac:dyDescent="0.25">
      <c r="T5214" s="47"/>
      <c r="U5214"/>
      <c r="V5214"/>
      <c r="W5214"/>
      <c r="X5214"/>
      <c r="Y5214" s="47"/>
      <c r="Z5214"/>
      <c r="AA5214"/>
      <c r="AJ5214" s="47"/>
      <c r="AK5214"/>
      <c r="AL5214"/>
      <c r="AM5214"/>
      <c r="AN5214"/>
      <c r="AO5214" s="47"/>
      <c r="AP5214"/>
      <c r="AQ5214"/>
      <c r="AZ5214" s="47"/>
      <c r="BA5214"/>
      <c r="BB5214"/>
      <c r="BC5214"/>
      <c r="BD5214"/>
      <c r="BE5214" s="47"/>
      <c r="BF5214"/>
      <c r="BG5214"/>
    </row>
    <row r="5215" spans="20:59" x14ac:dyDescent="0.25">
      <c r="T5215" s="47"/>
      <c r="U5215"/>
      <c r="V5215"/>
      <c r="W5215"/>
      <c r="X5215"/>
      <c r="Y5215" s="47"/>
      <c r="Z5215"/>
      <c r="AA5215"/>
      <c r="AJ5215" s="47"/>
      <c r="AK5215"/>
      <c r="AL5215"/>
      <c r="AM5215"/>
      <c r="AN5215"/>
      <c r="AO5215" s="47"/>
      <c r="AP5215"/>
      <c r="AQ5215"/>
      <c r="AZ5215" s="47"/>
      <c r="BA5215"/>
      <c r="BB5215"/>
      <c r="BC5215"/>
      <c r="BD5215"/>
      <c r="BE5215" s="47"/>
      <c r="BF5215"/>
      <c r="BG5215"/>
    </row>
    <row r="5216" spans="20:59" x14ac:dyDescent="0.25">
      <c r="T5216" s="47"/>
      <c r="U5216"/>
      <c r="V5216"/>
      <c r="W5216"/>
      <c r="X5216"/>
      <c r="Y5216" s="47"/>
      <c r="Z5216"/>
      <c r="AA5216"/>
      <c r="AJ5216" s="47"/>
      <c r="AK5216"/>
      <c r="AL5216"/>
      <c r="AM5216"/>
      <c r="AN5216"/>
      <c r="AO5216" s="47"/>
      <c r="AP5216"/>
      <c r="AQ5216"/>
      <c r="AZ5216" s="47"/>
      <c r="BA5216"/>
      <c r="BB5216"/>
      <c r="BC5216"/>
      <c r="BD5216"/>
      <c r="BE5216" s="47"/>
      <c r="BF5216"/>
      <c r="BG5216"/>
    </row>
    <row r="5217" spans="20:59" x14ac:dyDescent="0.25">
      <c r="T5217" s="47"/>
      <c r="U5217"/>
      <c r="V5217"/>
      <c r="W5217"/>
      <c r="X5217"/>
      <c r="Y5217" s="47"/>
      <c r="Z5217"/>
      <c r="AA5217"/>
      <c r="AJ5217" s="47"/>
      <c r="AK5217"/>
      <c r="AL5217"/>
      <c r="AM5217"/>
      <c r="AN5217"/>
      <c r="AO5217" s="47"/>
      <c r="AP5217"/>
      <c r="AQ5217"/>
      <c r="AZ5217" s="47"/>
      <c r="BA5217"/>
      <c r="BB5217"/>
      <c r="BC5217"/>
      <c r="BD5217"/>
      <c r="BE5217" s="47"/>
      <c r="BF5217"/>
      <c r="BG5217"/>
    </row>
    <row r="5218" spans="20:59" x14ac:dyDescent="0.25">
      <c r="T5218" s="47"/>
      <c r="U5218"/>
      <c r="V5218"/>
      <c r="W5218"/>
      <c r="X5218"/>
      <c r="Y5218" s="47"/>
      <c r="Z5218"/>
      <c r="AA5218"/>
      <c r="AJ5218" s="47"/>
      <c r="AK5218"/>
      <c r="AL5218"/>
      <c r="AM5218"/>
      <c r="AN5218"/>
      <c r="AO5218" s="47"/>
      <c r="AP5218"/>
      <c r="AQ5218"/>
      <c r="AZ5218" s="47"/>
      <c r="BA5218"/>
      <c r="BB5218"/>
      <c r="BC5218"/>
      <c r="BD5218"/>
      <c r="BE5218" s="47"/>
      <c r="BF5218"/>
      <c r="BG5218"/>
    </row>
    <row r="5219" spans="20:59" x14ac:dyDescent="0.25">
      <c r="T5219" s="47"/>
      <c r="U5219"/>
      <c r="V5219"/>
      <c r="W5219"/>
      <c r="X5219"/>
      <c r="Y5219" s="47"/>
      <c r="Z5219"/>
      <c r="AA5219"/>
      <c r="AJ5219" s="47"/>
      <c r="AK5219"/>
      <c r="AL5219"/>
      <c r="AM5219"/>
      <c r="AN5219"/>
      <c r="AO5219" s="47"/>
      <c r="AP5219"/>
      <c r="AQ5219"/>
      <c r="AZ5219" s="47"/>
      <c r="BA5219"/>
      <c r="BB5219"/>
      <c r="BC5219"/>
      <c r="BD5219"/>
      <c r="BE5219" s="47"/>
      <c r="BF5219"/>
      <c r="BG5219"/>
    </row>
    <row r="5220" spans="20:59" x14ac:dyDescent="0.25">
      <c r="T5220" s="47"/>
      <c r="U5220"/>
      <c r="V5220"/>
      <c r="W5220"/>
      <c r="X5220"/>
      <c r="Y5220" s="47"/>
      <c r="Z5220"/>
      <c r="AA5220"/>
      <c r="AJ5220" s="47"/>
      <c r="AK5220"/>
      <c r="AL5220"/>
      <c r="AM5220"/>
      <c r="AN5220"/>
      <c r="AO5220" s="47"/>
      <c r="AP5220"/>
      <c r="AQ5220"/>
      <c r="AZ5220" s="47"/>
      <c r="BA5220"/>
      <c r="BB5220"/>
      <c r="BC5220"/>
      <c r="BD5220"/>
      <c r="BE5220" s="47"/>
      <c r="BF5220"/>
      <c r="BG5220"/>
    </row>
    <row r="5221" spans="20:59" x14ac:dyDescent="0.25">
      <c r="T5221" s="47"/>
      <c r="U5221"/>
      <c r="V5221"/>
      <c r="W5221"/>
      <c r="X5221"/>
      <c r="Y5221" s="47"/>
      <c r="Z5221"/>
      <c r="AA5221"/>
      <c r="AJ5221" s="47"/>
      <c r="AK5221"/>
      <c r="AL5221"/>
      <c r="AM5221"/>
      <c r="AN5221"/>
      <c r="AO5221" s="47"/>
      <c r="AP5221"/>
      <c r="AQ5221"/>
      <c r="AZ5221" s="47"/>
      <c r="BA5221"/>
      <c r="BB5221"/>
      <c r="BC5221"/>
      <c r="BD5221"/>
      <c r="BE5221" s="47"/>
      <c r="BF5221"/>
      <c r="BG5221"/>
    </row>
    <row r="5222" spans="20:59" x14ac:dyDescent="0.25">
      <c r="T5222" s="47"/>
      <c r="U5222"/>
      <c r="V5222"/>
      <c r="W5222"/>
      <c r="X5222"/>
      <c r="Y5222" s="47"/>
      <c r="Z5222"/>
      <c r="AA5222"/>
      <c r="AJ5222" s="47"/>
      <c r="AK5222"/>
      <c r="AL5222"/>
      <c r="AM5222"/>
      <c r="AN5222"/>
      <c r="AO5222" s="47"/>
      <c r="AP5222"/>
      <c r="AQ5222"/>
      <c r="AZ5222" s="47"/>
      <c r="BA5222"/>
      <c r="BB5222"/>
      <c r="BC5222"/>
      <c r="BD5222"/>
      <c r="BE5222" s="47"/>
      <c r="BF5222"/>
      <c r="BG5222"/>
    </row>
    <row r="5223" spans="20:59" x14ac:dyDescent="0.25">
      <c r="T5223" s="47"/>
      <c r="U5223"/>
      <c r="V5223"/>
      <c r="W5223"/>
      <c r="X5223"/>
      <c r="Y5223" s="47"/>
      <c r="Z5223"/>
      <c r="AA5223"/>
      <c r="AJ5223" s="47"/>
      <c r="AK5223"/>
      <c r="AL5223"/>
      <c r="AM5223"/>
      <c r="AN5223"/>
      <c r="AO5223" s="47"/>
      <c r="AP5223"/>
      <c r="AQ5223"/>
      <c r="AZ5223" s="47"/>
      <c r="BA5223"/>
      <c r="BB5223"/>
      <c r="BC5223"/>
      <c r="BD5223"/>
      <c r="BE5223" s="47"/>
      <c r="BF5223"/>
      <c r="BG5223"/>
    </row>
    <row r="5224" spans="20:59" x14ac:dyDescent="0.25">
      <c r="T5224" s="47"/>
      <c r="U5224"/>
      <c r="V5224"/>
      <c r="W5224"/>
      <c r="X5224"/>
      <c r="Y5224" s="47"/>
      <c r="Z5224"/>
      <c r="AA5224"/>
      <c r="AJ5224" s="47"/>
      <c r="AK5224"/>
      <c r="AL5224"/>
      <c r="AM5224"/>
      <c r="AN5224"/>
      <c r="AO5224" s="47"/>
      <c r="AP5224"/>
      <c r="AQ5224"/>
      <c r="AZ5224" s="47"/>
      <c r="BA5224"/>
      <c r="BB5224"/>
      <c r="BC5224"/>
      <c r="BD5224"/>
      <c r="BE5224" s="47"/>
      <c r="BF5224"/>
      <c r="BG5224"/>
    </row>
    <row r="5225" spans="20:59" x14ac:dyDescent="0.25">
      <c r="T5225" s="47"/>
      <c r="U5225"/>
      <c r="V5225"/>
      <c r="W5225"/>
      <c r="X5225"/>
      <c r="Y5225" s="47"/>
      <c r="Z5225"/>
      <c r="AA5225"/>
      <c r="AJ5225" s="47"/>
      <c r="AK5225"/>
      <c r="AL5225"/>
      <c r="AM5225"/>
      <c r="AN5225"/>
      <c r="AO5225" s="47"/>
      <c r="AP5225"/>
      <c r="AQ5225"/>
      <c r="AZ5225" s="47"/>
      <c r="BA5225"/>
      <c r="BB5225"/>
      <c r="BC5225"/>
      <c r="BD5225"/>
      <c r="BE5225" s="47"/>
      <c r="BF5225"/>
      <c r="BG5225"/>
    </row>
    <row r="5226" spans="20:59" x14ac:dyDescent="0.25">
      <c r="T5226" s="47"/>
      <c r="U5226"/>
      <c r="V5226"/>
      <c r="W5226"/>
      <c r="X5226"/>
      <c r="Y5226" s="47"/>
      <c r="Z5226"/>
      <c r="AA5226"/>
      <c r="AJ5226" s="47"/>
      <c r="AK5226"/>
      <c r="AL5226"/>
      <c r="AM5226"/>
      <c r="AN5226"/>
      <c r="AO5226" s="47"/>
      <c r="AP5226"/>
      <c r="AQ5226"/>
      <c r="AZ5226" s="47"/>
      <c r="BA5226"/>
      <c r="BB5226"/>
      <c r="BC5226"/>
      <c r="BD5226"/>
      <c r="BE5226" s="47"/>
      <c r="BF5226"/>
      <c r="BG5226"/>
    </row>
    <row r="5227" spans="20:59" x14ac:dyDescent="0.25">
      <c r="T5227" s="47"/>
      <c r="U5227"/>
      <c r="V5227"/>
      <c r="W5227"/>
      <c r="X5227"/>
      <c r="Y5227" s="47"/>
      <c r="Z5227"/>
      <c r="AA5227"/>
      <c r="AJ5227" s="47"/>
      <c r="AK5227"/>
      <c r="AL5227"/>
      <c r="AM5227"/>
      <c r="AN5227"/>
      <c r="AO5227" s="47"/>
      <c r="AP5227"/>
      <c r="AQ5227"/>
      <c r="AZ5227" s="47"/>
      <c r="BA5227"/>
      <c r="BB5227"/>
      <c r="BC5227"/>
      <c r="BD5227"/>
      <c r="BE5227" s="47"/>
      <c r="BF5227"/>
      <c r="BG5227"/>
    </row>
    <row r="5228" spans="20:59" x14ac:dyDescent="0.25">
      <c r="T5228" s="47"/>
      <c r="U5228"/>
      <c r="V5228"/>
      <c r="W5228"/>
      <c r="X5228"/>
      <c r="Y5228" s="47"/>
      <c r="Z5228"/>
      <c r="AA5228"/>
      <c r="AJ5228" s="47"/>
      <c r="AK5228"/>
      <c r="AL5228"/>
      <c r="AM5228"/>
      <c r="AN5228"/>
      <c r="AO5228" s="47"/>
      <c r="AP5228"/>
      <c r="AQ5228"/>
      <c r="AZ5228" s="47"/>
      <c r="BA5228"/>
      <c r="BB5228"/>
      <c r="BC5228"/>
      <c r="BD5228"/>
      <c r="BE5228" s="47"/>
      <c r="BF5228"/>
      <c r="BG5228"/>
    </row>
    <row r="5229" spans="20:59" x14ac:dyDescent="0.25">
      <c r="T5229" s="47"/>
      <c r="U5229"/>
      <c r="V5229"/>
      <c r="W5229"/>
      <c r="X5229"/>
      <c r="Y5229" s="47"/>
      <c r="Z5229"/>
      <c r="AA5229"/>
      <c r="AJ5229" s="47"/>
      <c r="AK5229"/>
      <c r="AL5229"/>
      <c r="AM5229"/>
      <c r="AN5229"/>
      <c r="AO5229" s="47"/>
      <c r="AP5229"/>
      <c r="AQ5229"/>
      <c r="AZ5229" s="47"/>
      <c r="BA5229"/>
      <c r="BB5229"/>
      <c r="BC5229"/>
      <c r="BD5229"/>
      <c r="BE5229" s="47"/>
      <c r="BF5229"/>
      <c r="BG5229"/>
    </row>
    <row r="5230" spans="20:59" x14ac:dyDescent="0.25">
      <c r="T5230" s="47"/>
      <c r="U5230"/>
      <c r="V5230"/>
      <c r="W5230"/>
      <c r="X5230"/>
      <c r="Y5230" s="47"/>
      <c r="Z5230"/>
      <c r="AA5230"/>
      <c r="AJ5230" s="47"/>
      <c r="AK5230"/>
      <c r="AL5230"/>
      <c r="AM5230"/>
      <c r="AN5230"/>
      <c r="AO5230" s="47"/>
      <c r="AP5230"/>
      <c r="AQ5230"/>
      <c r="AZ5230" s="47"/>
      <c r="BA5230"/>
      <c r="BB5230"/>
      <c r="BC5230"/>
      <c r="BD5230"/>
      <c r="BE5230" s="47"/>
      <c r="BF5230"/>
      <c r="BG5230"/>
    </row>
    <row r="5231" spans="20:59" x14ac:dyDescent="0.25">
      <c r="T5231" s="47"/>
      <c r="U5231"/>
      <c r="V5231"/>
      <c r="W5231"/>
      <c r="X5231"/>
      <c r="Y5231" s="47"/>
      <c r="Z5231"/>
      <c r="AA5231"/>
      <c r="AJ5231" s="47"/>
      <c r="AK5231"/>
      <c r="AL5231"/>
      <c r="AM5231"/>
      <c r="AN5231"/>
      <c r="AO5231" s="47"/>
      <c r="AP5231"/>
      <c r="AQ5231"/>
      <c r="AZ5231" s="47"/>
      <c r="BA5231"/>
      <c r="BB5231"/>
      <c r="BC5231"/>
      <c r="BD5231"/>
      <c r="BE5231" s="47"/>
      <c r="BF5231"/>
      <c r="BG5231"/>
    </row>
    <row r="5232" spans="20:59" x14ac:dyDescent="0.25">
      <c r="T5232" s="47"/>
      <c r="U5232"/>
      <c r="V5232"/>
      <c r="W5232"/>
      <c r="X5232"/>
      <c r="Y5232" s="47"/>
      <c r="Z5232"/>
      <c r="AA5232"/>
      <c r="AJ5232" s="47"/>
      <c r="AK5232"/>
      <c r="AL5232"/>
      <c r="AM5232"/>
      <c r="AN5232"/>
      <c r="AO5232" s="47"/>
      <c r="AP5232"/>
      <c r="AQ5232"/>
      <c r="AZ5232" s="47"/>
      <c r="BA5232"/>
      <c r="BB5232"/>
      <c r="BC5232"/>
      <c r="BD5232"/>
      <c r="BE5232" s="47"/>
      <c r="BF5232"/>
      <c r="BG5232"/>
    </row>
    <row r="5233" spans="20:59" x14ac:dyDescent="0.25">
      <c r="T5233" s="47"/>
      <c r="U5233"/>
      <c r="V5233"/>
      <c r="W5233"/>
      <c r="X5233"/>
      <c r="Y5233" s="47"/>
      <c r="Z5233"/>
      <c r="AA5233"/>
      <c r="AJ5233" s="47"/>
      <c r="AK5233"/>
      <c r="AL5233"/>
      <c r="AM5233"/>
      <c r="AN5233"/>
      <c r="AO5233" s="47"/>
      <c r="AP5233"/>
      <c r="AQ5233"/>
      <c r="AZ5233" s="47"/>
      <c r="BA5233"/>
      <c r="BB5233"/>
      <c r="BC5233"/>
      <c r="BD5233"/>
      <c r="BE5233" s="47"/>
      <c r="BF5233"/>
      <c r="BG5233"/>
    </row>
    <row r="5234" spans="20:59" x14ac:dyDescent="0.25">
      <c r="T5234" s="47"/>
      <c r="U5234"/>
      <c r="V5234"/>
      <c r="W5234"/>
      <c r="X5234"/>
      <c r="Y5234" s="47"/>
      <c r="Z5234"/>
      <c r="AA5234"/>
      <c r="AJ5234" s="47"/>
      <c r="AK5234"/>
      <c r="AL5234"/>
      <c r="AM5234"/>
      <c r="AN5234"/>
      <c r="AO5234" s="47"/>
      <c r="AP5234"/>
      <c r="AQ5234"/>
      <c r="AZ5234" s="47"/>
      <c r="BA5234"/>
      <c r="BB5234"/>
      <c r="BC5234"/>
      <c r="BD5234"/>
      <c r="BE5234" s="47"/>
      <c r="BF5234"/>
      <c r="BG5234"/>
    </row>
    <row r="5235" spans="20:59" x14ac:dyDescent="0.25">
      <c r="T5235" s="47"/>
      <c r="U5235"/>
      <c r="V5235"/>
      <c r="W5235"/>
      <c r="X5235"/>
      <c r="Y5235" s="47"/>
      <c r="Z5235"/>
      <c r="AA5235"/>
      <c r="AJ5235" s="47"/>
      <c r="AK5235"/>
      <c r="AL5235"/>
      <c r="AM5235"/>
      <c r="AN5235"/>
      <c r="AO5235" s="47"/>
      <c r="AP5235"/>
      <c r="AQ5235"/>
      <c r="AZ5235" s="47"/>
      <c r="BA5235"/>
      <c r="BB5235"/>
      <c r="BC5235"/>
      <c r="BD5235"/>
      <c r="BE5235" s="47"/>
      <c r="BF5235"/>
      <c r="BG5235"/>
    </row>
    <row r="5236" spans="20:59" x14ac:dyDescent="0.25">
      <c r="T5236" s="47"/>
      <c r="U5236"/>
      <c r="V5236"/>
      <c r="W5236"/>
      <c r="X5236"/>
      <c r="Y5236" s="47"/>
      <c r="Z5236"/>
      <c r="AA5236"/>
      <c r="AJ5236" s="47"/>
      <c r="AK5236"/>
      <c r="AL5236"/>
      <c r="AM5236"/>
      <c r="AN5236"/>
      <c r="AO5236" s="47"/>
      <c r="AP5236"/>
      <c r="AQ5236"/>
      <c r="AZ5236" s="47"/>
      <c r="BA5236"/>
      <c r="BB5236"/>
      <c r="BC5236"/>
      <c r="BD5236"/>
      <c r="BE5236" s="47"/>
      <c r="BF5236"/>
      <c r="BG5236"/>
    </row>
    <row r="5237" spans="20:59" x14ac:dyDescent="0.25">
      <c r="T5237" s="47"/>
      <c r="U5237"/>
      <c r="V5237"/>
      <c r="W5237"/>
      <c r="X5237"/>
      <c r="Y5237" s="47"/>
      <c r="Z5237"/>
      <c r="AA5237"/>
      <c r="AJ5237" s="47"/>
      <c r="AK5237"/>
      <c r="AL5237"/>
      <c r="AM5237"/>
      <c r="AN5237"/>
      <c r="AO5237" s="47"/>
      <c r="AP5237"/>
      <c r="AQ5237"/>
      <c r="AZ5237" s="47"/>
      <c r="BA5237"/>
      <c r="BB5237"/>
      <c r="BC5237"/>
      <c r="BD5237"/>
      <c r="BE5237" s="47"/>
      <c r="BF5237"/>
      <c r="BG5237"/>
    </row>
    <row r="5238" spans="20:59" x14ac:dyDescent="0.25">
      <c r="T5238" s="47"/>
      <c r="U5238"/>
      <c r="V5238"/>
      <c r="W5238"/>
      <c r="X5238"/>
      <c r="Y5238" s="47"/>
      <c r="Z5238"/>
      <c r="AA5238"/>
      <c r="AJ5238" s="47"/>
      <c r="AK5238"/>
      <c r="AL5238"/>
      <c r="AM5238"/>
      <c r="AN5238"/>
      <c r="AO5238" s="47"/>
      <c r="AP5238"/>
      <c r="AQ5238"/>
      <c r="AZ5238" s="47"/>
      <c r="BA5238"/>
      <c r="BB5238"/>
      <c r="BC5238"/>
      <c r="BD5238"/>
      <c r="BE5238" s="47"/>
      <c r="BF5238"/>
      <c r="BG5238"/>
    </row>
    <row r="5239" spans="20:59" x14ac:dyDescent="0.25">
      <c r="T5239" s="47"/>
      <c r="U5239"/>
      <c r="V5239"/>
      <c r="W5239"/>
      <c r="X5239"/>
      <c r="Y5239" s="47"/>
      <c r="Z5239"/>
      <c r="AA5239"/>
      <c r="AJ5239" s="47"/>
      <c r="AK5239"/>
      <c r="AL5239"/>
      <c r="AM5239"/>
      <c r="AN5239"/>
      <c r="AO5239" s="47"/>
      <c r="AP5239"/>
      <c r="AQ5239"/>
      <c r="AZ5239" s="47"/>
      <c r="BA5239"/>
      <c r="BB5239"/>
      <c r="BC5239"/>
      <c r="BD5239"/>
      <c r="BE5239" s="47"/>
      <c r="BF5239"/>
      <c r="BG5239"/>
    </row>
    <row r="5240" spans="20:59" x14ac:dyDescent="0.25">
      <c r="T5240" s="47"/>
      <c r="U5240"/>
      <c r="V5240"/>
      <c r="W5240"/>
      <c r="X5240"/>
      <c r="Y5240" s="47"/>
      <c r="Z5240"/>
      <c r="AA5240"/>
      <c r="AJ5240" s="47"/>
      <c r="AK5240"/>
      <c r="AL5240"/>
      <c r="AM5240"/>
      <c r="AN5240"/>
      <c r="AO5240" s="47"/>
      <c r="AP5240"/>
      <c r="AQ5240"/>
      <c r="AZ5240" s="47"/>
      <c r="BA5240"/>
      <c r="BB5240"/>
      <c r="BC5240"/>
      <c r="BD5240"/>
      <c r="BE5240" s="47"/>
      <c r="BF5240"/>
      <c r="BG5240"/>
    </row>
    <row r="5241" spans="20:59" x14ac:dyDescent="0.25">
      <c r="T5241" s="47"/>
      <c r="U5241"/>
      <c r="V5241"/>
      <c r="W5241"/>
      <c r="X5241"/>
      <c r="Y5241" s="47"/>
      <c r="Z5241"/>
      <c r="AA5241"/>
      <c r="AJ5241" s="47"/>
      <c r="AK5241"/>
      <c r="AL5241"/>
      <c r="AM5241"/>
      <c r="AN5241"/>
      <c r="AO5241" s="47"/>
      <c r="AP5241"/>
      <c r="AQ5241"/>
      <c r="AZ5241" s="47"/>
      <c r="BA5241"/>
      <c r="BB5241"/>
      <c r="BC5241"/>
      <c r="BD5241"/>
      <c r="BE5241" s="47"/>
      <c r="BF5241"/>
      <c r="BG5241"/>
    </row>
    <row r="5242" spans="20:59" x14ac:dyDescent="0.25">
      <c r="T5242" s="47"/>
      <c r="U5242"/>
      <c r="V5242"/>
      <c r="W5242"/>
      <c r="X5242"/>
      <c r="Y5242" s="47"/>
      <c r="Z5242"/>
      <c r="AA5242"/>
      <c r="AJ5242" s="47"/>
      <c r="AK5242"/>
      <c r="AL5242"/>
      <c r="AM5242"/>
      <c r="AN5242"/>
      <c r="AO5242" s="47"/>
      <c r="AP5242"/>
      <c r="AQ5242"/>
      <c r="AZ5242" s="47"/>
      <c r="BA5242"/>
      <c r="BB5242"/>
      <c r="BC5242"/>
      <c r="BD5242"/>
      <c r="BE5242" s="47"/>
      <c r="BF5242"/>
      <c r="BG5242"/>
    </row>
    <row r="5243" spans="20:59" x14ac:dyDescent="0.25">
      <c r="T5243" s="47"/>
      <c r="U5243"/>
      <c r="V5243"/>
      <c r="W5243"/>
      <c r="X5243"/>
      <c r="Y5243" s="47"/>
      <c r="Z5243"/>
      <c r="AA5243"/>
      <c r="AJ5243" s="47"/>
      <c r="AK5243"/>
      <c r="AL5243"/>
      <c r="AM5243"/>
      <c r="AN5243"/>
      <c r="AO5243" s="47"/>
      <c r="AP5243"/>
      <c r="AQ5243"/>
      <c r="AZ5243" s="47"/>
      <c r="BA5243"/>
      <c r="BB5243"/>
      <c r="BC5243"/>
      <c r="BD5243"/>
      <c r="BE5243" s="47"/>
      <c r="BF5243"/>
      <c r="BG5243"/>
    </row>
    <row r="5244" spans="20:59" x14ac:dyDescent="0.25">
      <c r="T5244" s="47"/>
      <c r="U5244"/>
      <c r="V5244"/>
      <c r="W5244"/>
      <c r="X5244"/>
      <c r="Y5244" s="47"/>
      <c r="Z5244"/>
      <c r="AA5244"/>
      <c r="AJ5244" s="47"/>
      <c r="AK5244"/>
      <c r="AL5244"/>
      <c r="AM5244"/>
      <c r="AN5244"/>
      <c r="AO5244" s="47"/>
      <c r="AP5244"/>
      <c r="AQ5244"/>
      <c r="AZ5244" s="47"/>
      <c r="BA5244"/>
      <c r="BB5244"/>
      <c r="BC5244"/>
      <c r="BD5244"/>
      <c r="BE5244" s="47"/>
      <c r="BF5244"/>
      <c r="BG5244"/>
    </row>
    <row r="5245" spans="20:59" x14ac:dyDescent="0.25">
      <c r="T5245" s="47"/>
      <c r="U5245"/>
      <c r="V5245"/>
      <c r="W5245"/>
      <c r="X5245"/>
      <c r="Y5245" s="47"/>
      <c r="Z5245"/>
      <c r="AA5245"/>
      <c r="AJ5245" s="47"/>
      <c r="AK5245"/>
      <c r="AL5245"/>
      <c r="AM5245"/>
      <c r="AN5245"/>
      <c r="AO5245" s="47"/>
      <c r="AP5245"/>
      <c r="AQ5245"/>
      <c r="AZ5245" s="47"/>
      <c r="BA5245"/>
      <c r="BB5245"/>
      <c r="BC5245"/>
      <c r="BD5245"/>
      <c r="BE5245" s="47"/>
      <c r="BF5245"/>
      <c r="BG5245"/>
    </row>
    <row r="5246" spans="20:59" x14ac:dyDescent="0.25">
      <c r="T5246" s="47"/>
      <c r="U5246"/>
      <c r="V5246"/>
      <c r="W5246"/>
      <c r="X5246"/>
      <c r="Y5246" s="47"/>
      <c r="Z5246"/>
      <c r="AA5246"/>
      <c r="AJ5246" s="47"/>
      <c r="AK5246"/>
      <c r="AL5246"/>
      <c r="AM5246"/>
      <c r="AN5246"/>
      <c r="AO5246" s="47"/>
      <c r="AP5246"/>
      <c r="AQ5246"/>
      <c r="AZ5246" s="47"/>
      <c r="BA5246"/>
      <c r="BB5246"/>
      <c r="BC5246"/>
      <c r="BD5246"/>
      <c r="BE5246" s="47"/>
      <c r="BF5246"/>
      <c r="BG5246"/>
    </row>
    <row r="5247" spans="20:59" x14ac:dyDescent="0.25">
      <c r="T5247" s="47"/>
      <c r="U5247"/>
      <c r="V5247"/>
      <c r="W5247"/>
      <c r="X5247"/>
      <c r="Y5247" s="47"/>
      <c r="Z5247"/>
      <c r="AA5247"/>
      <c r="AJ5247" s="47"/>
      <c r="AK5247"/>
      <c r="AL5247"/>
      <c r="AM5247"/>
      <c r="AN5247"/>
      <c r="AO5247" s="47"/>
      <c r="AP5247"/>
      <c r="AQ5247"/>
      <c r="AZ5247" s="47"/>
      <c r="BA5247"/>
      <c r="BB5247"/>
      <c r="BC5247"/>
      <c r="BD5247"/>
      <c r="BE5247" s="47"/>
      <c r="BF5247"/>
      <c r="BG5247"/>
    </row>
    <row r="5248" spans="20:59" x14ac:dyDescent="0.25">
      <c r="T5248" s="47"/>
      <c r="U5248"/>
      <c r="V5248"/>
      <c r="W5248"/>
      <c r="X5248"/>
      <c r="Y5248" s="47"/>
      <c r="Z5248"/>
      <c r="AA5248"/>
      <c r="AJ5248" s="47"/>
      <c r="AK5248"/>
      <c r="AL5248"/>
      <c r="AM5248"/>
      <c r="AN5248"/>
      <c r="AO5248" s="47"/>
      <c r="AP5248"/>
      <c r="AQ5248"/>
      <c r="AZ5248" s="47"/>
      <c r="BA5248"/>
      <c r="BB5248"/>
      <c r="BC5248"/>
      <c r="BD5248"/>
      <c r="BE5248" s="47"/>
      <c r="BF5248"/>
      <c r="BG5248"/>
    </row>
    <row r="5249" spans="20:59" x14ac:dyDescent="0.25">
      <c r="T5249" s="47"/>
      <c r="U5249"/>
      <c r="V5249"/>
      <c r="W5249"/>
      <c r="X5249"/>
      <c r="Y5249" s="47"/>
      <c r="Z5249"/>
      <c r="AA5249"/>
      <c r="AJ5249" s="47"/>
      <c r="AK5249"/>
      <c r="AL5249"/>
      <c r="AM5249"/>
      <c r="AN5249"/>
      <c r="AO5249" s="47"/>
      <c r="AP5249"/>
      <c r="AQ5249"/>
      <c r="AZ5249" s="47"/>
      <c r="BA5249"/>
      <c r="BB5249"/>
      <c r="BC5249"/>
      <c r="BD5249"/>
      <c r="BE5249" s="47"/>
      <c r="BF5249"/>
      <c r="BG5249"/>
    </row>
    <row r="5250" spans="20:59" x14ac:dyDescent="0.25">
      <c r="T5250" s="47"/>
      <c r="U5250"/>
      <c r="V5250"/>
      <c r="W5250"/>
      <c r="X5250"/>
      <c r="Y5250" s="47"/>
      <c r="Z5250"/>
      <c r="AA5250"/>
      <c r="AJ5250" s="47"/>
      <c r="AK5250"/>
      <c r="AL5250"/>
      <c r="AM5250"/>
      <c r="AN5250"/>
      <c r="AO5250" s="47"/>
      <c r="AP5250"/>
      <c r="AQ5250"/>
      <c r="AZ5250" s="47"/>
      <c r="BA5250"/>
      <c r="BB5250"/>
      <c r="BC5250"/>
      <c r="BD5250"/>
      <c r="BE5250" s="47"/>
      <c r="BF5250"/>
      <c r="BG5250"/>
    </row>
    <row r="5251" spans="20:59" x14ac:dyDescent="0.25">
      <c r="T5251" s="47"/>
      <c r="U5251"/>
      <c r="V5251"/>
      <c r="W5251"/>
      <c r="X5251"/>
      <c r="Y5251" s="47"/>
      <c r="Z5251"/>
      <c r="AA5251"/>
      <c r="AJ5251" s="47"/>
      <c r="AK5251"/>
      <c r="AL5251"/>
      <c r="AM5251"/>
      <c r="AN5251"/>
      <c r="AO5251" s="47"/>
      <c r="AP5251"/>
      <c r="AQ5251"/>
      <c r="AZ5251" s="47"/>
      <c r="BA5251"/>
      <c r="BB5251"/>
      <c r="BC5251"/>
      <c r="BD5251"/>
      <c r="BE5251" s="47"/>
      <c r="BF5251"/>
      <c r="BG5251"/>
    </row>
    <row r="5252" spans="20:59" x14ac:dyDescent="0.25">
      <c r="T5252" s="47"/>
      <c r="U5252"/>
      <c r="V5252"/>
      <c r="W5252"/>
      <c r="X5252"/>
      <c r="Y5252" s="47"/>
      <c r="Z5252"/>
      <c r="AA5252"/>
      <c r="AJ5252" s="47"/>
      <c r="AK5252"/>
      <c r="AL5252"/>
      <c r="AM5252"/>
      <c r="AN5252"/>
      <c r="AO5252" s="47"/>
      <c r="AP5252"/>
      <c r="AQ5252"/>
      <c r="AZ5252" s="47"/>
      <c r="BA5252"/>
      <c r="BB5252"/>
      <c r="BC5252"/>
      <c r="BD5252"/>
      <c r="BE5252" s="47"/>
      <c r="BF5252"/>
      <c r="BG5252"/>
    </row>
    <row r="5253" spans="20:59" x14ac:dyDescent="0.25">
      <c r="T5253" s="47"/>
      <c r="U5253"/>
      <c r="V5253"/>
      <c r="W5253"/>
      <c r="X5253"/>
      <c r="Y5253" s="47"/>
      <c r="Z5253"/>
      <c r="AA5253"/>
      <c r="AJ5253" s="47"/>
      <c r="AK5253"/>
      <c r="AL5253"/>
      <c r="AM5253"/>
      <c r="AN5253"/>
      <c r="AO5253" s="47"/>
      <c r="AP5253"/>
      <c r="AQ5253"/>
      <c r="AZ5253" s="47"/>
      <c r="BA5253"/>
      <c r="BB5253"/>
      <c r="BC5253"/>
      <c r="BD5253"/>
      <c r="BE5253" s="47"/>
      <c r="BF5253"/>
      <c r="BG5253"/>
    </row>
    <row r="5254" spans="20:59" x14ac:dyDescent="0.25">
      <c r="T5254" s="47"/>
      <c r="U5254"/>
      <c r="V5254"/>
      <c r="W5254"/>
      <c r="X5254"/>
      <c r="Y5254" s="47"/>
      <c r="Z5254"/>
      <c r="AA5254"/>
      <c r="AJ5254" s="47"/>
      <c r="AK5254"/>
      <c r="AL5254"/>
      <c r="AM5254"/>
      <c r="AN5254"/>
      <c r="AO5254" s="47"/>
      <c r="AP5254"/>
      <c r="AQ5254"/>
      <c r="AZ5254" s="47"/>
      <c r="BA5254"/>
      <c r="BB5254"/>
      <c r="BC5254"/>
      <c r="BD5254"/>
      <c r="BE5254" s="47"/>
      <c r="BF5254"/>
      <c r="BG5254"/>
    </row>
    <row r="5255" spans="20:59" x14ac:dyDescent="0.25">
      <c r="T5255" s="47"/>
      <c r="U5255"/>
      <c r="V5255"/>
      <c r="W5255"/>
      <c r="X5255"/>
      <c r="Y5255" s="47"/>
      <c r="Z5255"/>
      <c r="AA5255"/>
      <c r="AJ5255" s="47"/>
      <c r="AK5255"/>
      <c r="AL5255"/>
      <c r="AM5255"/>
      <c r="AN5255"/>
      <c r="AO5255" s="47"/>
      <c r="AP5255"/>
      <c r="AQ5255"/>
      <c r="AZ5255" s="47"/>
      <c r="BA5255"/>
      <c r="BB5255"/>
      <c r="BC5255"/>
      <c r="BD5255"/>
      <c r="BE5255" s="47"/>
      <c r="BF5255"/>
      <c r="BG5255"/>
    </row>
    <row r="5256" spans="20:59" x14ac:dyDescent="0.25">
      <c r="T5256" s="47"/>
      <c r="U5256"/>
      <c r="V5256"/>
      <c r="W5256"/>
      <c r="X5256"/>
      <c r="Y5256" s="47"/>
      <c r="Z5256"/>
      <c r="AA5256"/>
      <c r="AJ5256" s="47"/>
      <c r="AK5256"/>
      <c r="AL5256"/>
      <c r="AM5256"/>
      <c r="AN5256"/>
      <c r="AO5256" s="47"/>
      <c r="AP5256"/>
      <c r="AQ5256"/>
      <c r="AZ5256" s="47"/>
      <c r="BA5256"/>
      <c r="BB5256"/>
      <c r="BC5256"/>
      <c r="BD5256"/>
      <c r="BE5256" s="47"/>
      <c r="BF5256"/>
      <c r="BG5256"/>
    </row>
    <row r="5257" spans="20:59" x14ac:dyDescent="0.25">
      <c r="T5257" s="47"/>
      <c r="U5257"/>
      <c r="V5257"/>
      <c r="W5257"/>
      <c r="X5257"/>
      <c r="Y5257" s="47"/>
      <c r="Z5257"/>
      <c r="AA5257"/>
      <c r="AJ5257" s="47"/>
      <c r="AK5257"/>
      <c r="AL5257"/>
      <c r="AM5257"/>
      <c r="AN5257"/>
      <c r="AO5257" s="47"/>
      <c r="AP5257"/>
      <c r="AQ5257"/>
      <c r="AZ5257" s="47"/>
      <c r="BA5257"/>
      <c r="BB5257"/>
      <c r="BC5257"/>
      <c r="BD5257"/>
      <c r="BE5257" s="47"/>
      <c r="BF5257"/>
      <c r="BG5257"/>
    </row>
    <row r="5258" spans="20:59" x14ac:dyDescent="0.25">
      <c r="T5258" s="47"/>
      <c r="U5258"/>
      <c r="V5258"/>
      <c r="W5258"/>
      <c r="X5258"/>
      <c r="Y5258" s="47"/>
      <c r="Z5258"/>
      <c r="AA5258"/>
      <c r="AJ5258" s="47"/>
      <c r="AK5258"/>
      <c r="AL5258"/>
      <c r="AM5258"/>
      <c r="AN5258"/>
      <c r="AO5258" s="47"/>
      <c r="AP5258"/>
      <c r="AQ5258"/>
      <c r="AZ5258" s="47"/>
      <c r="BA5258"/>
      <c r="BB5258"/>
      <c r="BC5258"/>
      <c r="BD5258"/>
      <c r="BE5258" s="47"/>
      <c r="BF5258"/>
      <c r="BG5258"/>
    </row>
    <row r="5259" spans="20:59" x14ac:dyDescent="0.25">
      <c r="T5259" s="47"/>
      <c r="U5259"/>
      <c r="V5259"/>
      <c r="W5259"/>
      <c r="X5259"/>
      <c r="Y5259" s="47"/>
      <c r="Z5259"/>
      <c r="AA5259"/>
      <c r="AJ5259" s="47"/>
      <c r="AK5259"/>
      <c r="AL5259"/>
      <c r="AM5259"/>
      <c r="AN5259"/>
      <c r="AO5259" s="47"/>
      <c r="AP5259"/>
      <c r="AQ5259"/>
      <c r="AZ5259" s="47"/>
      <c r="BA5259"/>
      <c r="BB5259"/>
      <c r="BC5259"/>
      <c r="BD5259"/>
      <c r="BE5259" s="47"/>
      <c r="BF5259"/>
      <c r="BG5259"/>
    </row>
    <row r="5260" spans="20:59" x14ac:dyDescent="0.25">
      <c r="T5260" s="47"/>
      <c r="U5260"/>
      <c r="V5260"/>
      <c r="W5260"/>
      <c r="X5260"/>
      <c r="Y5260" s="47"/>
      <c r="Z5260"/>
      <c r="AA5260"/>
      <c r="AJ5260" s="47"/>
      <c r="AK5260"/>
      <c r="AL5260"/>
      <c r="AM5260"/>
      <c r="AN5260"/>
      <c r="AO5260" s="47"/>
      <c r="AP5260"/>
      <c r="AQ5260"/>
      <c r="AZ5260" s="47"/>
      <c r="BA5260"/>
      <c r="BB5260"/>
      <c r="BC5260"/>
      <c r="BD5260"/>
      <c r="BE5260" s="47"/>
      <c r="BF5260"/>
      <c r="BG5260"/>
    </row>
    <row r="5261" spans="20:59" x14ac:dyDescent="0.25">
      <c r="T5261" s="47"/>
      <c r="U5261"/>
      <c r="V5261"/>
      <c r="W5261"/>
      <c r="X5261"/>
      <c r="Y5261" s="47"/>
      <c r="Z5261"/>
      <c r="AA5261"/>
      <c r="AJ5261" s="47"/>
      <c r="AK5261"/>
      <c r="AL5261"/>
      <c r="AM5261"/>
      <c r="AN5261"/>
      <c r="AO5261" s="47"/>
      <c r="AP5261"/>
      <c r="AQ5261"/>
      <c r="AZ5261" s="47"/>
      <c r="BA5261"/>
      <c r="BB5261"/>
      <c r="BC5261"/>
      <c r="BD5261"/>
      <c r="BE5261" s="47"/>
      <c r="BF5261"/>
      <c r="BG5261"/>
    </row>
    <row r="5262" spans="20:59" x14ac:dyDescent="0.25">
      <c r="T5262" s="47"/>
      <c r="U5262"/>
      <c r="V5262"/>
      <c r="W5262"/>
      <c r="X5262"/>
      <c r="Y5262" s="47"/>
      <c r="Z5262"/>
      <c r="AA5262"/>
      <c r="AJ5262" s="47"/>
      <c r="AK5262"/>
      <c r="AL5262"/>
      <c r="AM5262"/>
      <c r="AN5262"/>
      <c r="AO5262" s="47"/>
      <c r="AP5262"/>
      <c r="AQ5262"/>
      <c r="AZ5262" s="47"/>
      <c r="BA5262"/>
      <c r="BB5262"/>
      <c r="BC5262"/>
      <c r="BD5262"/>
      <c r="BE5262" s="47"/>
      <c r="BF5262"/>
      <c r="BG5262"/>
    </row>
    <row r="5263" spans="20:59" x14ac:dyDescent="0.25">
      <c r="T5263" s="47"/>
      <c r="U5263"/>
      <c r="V5263"/>
      <c r="W5263"/>
      <c r="X5263"/>
      <c r="Y5263" s="47"/>
      <c r="Z5263"/>
      <c r="AA5263"/>
      <c r="AJ5263" s="47"/>
      <c r="AK5263"/>
      <c r="AL5263"/>
      <c r="AM5263"/>
      <c r="AN5263"/>
      <c r="AO5263" s="47"/>
      <c r="AP5263"/>
      <c r="AQ5263"/>
      <c r="AZ5263" s="47"/>
      <c r="BA5263"/>
      <c r="BB5263"/>
      <c r="BC5263"/>
      <c r="BD5263"/>
      <c r="BE5263" s="47"/>
      <c r="BF5263"/>
      <c r="BG5263"/>
    </row>
    <row r="5264" spans="20:59" x14ac:dyDescent="0.25">
      <c r="T5264" s="47"/>
      <c r="U5264"/>
      <c r="V5264"/>
      <c r="W5264"/>
      <c r="X5264"/>
      <c r="Y5264" s="47"/>
      <c r="Z5264"/>
      <c r="AA5264"/>
      <c r="AJ5264" s="47"/>
      <c r="AK5264"/>
      <c r="AL5264"/>
      <c r="AM5264"/>
      <c r="AN5264"/>
      <c r="AO5264" s="47"/>
      <c r="AP5264"/>
      <c r="AQ5264"/>
      <c r="AZ5264" s="47"/>
      <c r="BA5264"/>
      <c r="BB5264"/>
      <c r="BC5264"/>
      <c r="BD5264"/>
      <c r="BE5264" s="47"/>
      <c r="BF5264"/>
      <c r="BG5264"/>
    </row>
    <row r="5265" spans="20:59" x14ac:dyDescent="0.25">
      <c r="T5265" s="47"/>
      <c r="U5265"/>
      <c r="V5265"/>
      <c r="W5265"/>
      <c r="X5265"/>
      <c r="Y5265" s="47"/>
      <c r="Z5265"/>
      <c r="AA5265"/>
      <c r="AJ5265" s="47"/>
      <c r="AK5265"/>
      <c r="AL5265"/>
      <c r="AM5265"/>
      <c r="AN5265"/>
      <c r="AO5265" s="47"/>
      <c r="AP5265"/>
      <c r="AQ5265"/>
      <c r="AZ5265" s="47"/>
      <c r="BA5265"/>
      <c r="BB5265"/>
      <c r="BC5265"/>
      <c r="BD5265"/>
      <c r="BE5265" s="47"/>
      <c r="BF5265"/>
      <c r="BG5265"/>
    </row>
    <row r="5266" spans="20:59" x14ac:dyDescent="0.25">
      <c r="T5266" s="47"/>
      <c r="U5266"/>
      <c r="V5266"/>
      <c r="W5266"/>
      <c r="X5266"/>
      <c r="Y5266" s="47"/>
      <c r="Z5266"/>
      <c r="AA5266"/>
      <c r="AJ5266" s="47"/>
      <c r="AK5266"/>
      <c r="AL5266"/>
      <c r="AM5266"/>
      <c r="AN5266"/>
      <c r="AO5266" s="47"/>
      <c r="AP5266"/>
      <c r="AQ5266"/>
      <c r="AZ5266" s="47"/>
      <c r="BA5266"/>
      <c r="BB5266"/>
      <c r="BC5266"/>
      <c r="BD5266"/>
      <c r="BE5266" s="47"/>
      <c r="BF5266"/>
      <c r="BG5266"/>
    </row>
    <row r="5267" spans="20:59" x14ac:dyDescent="0.25">
      <c r="T5267" s="47"/>
      <c r="U5267"/>
      <c r="V5267"/>
      <c r="W5267"/>
      <c r="X5267"/>
      <c r="Y5267" s="47"/>
      <c r="Z5267"/>
      <c r="AA5267"/>
      <c r="AJ5267" s="47"/>
      <c r="AK5267"/>
      <c r="AL5267"/>
      <c r="AM5267"/>
      <c r="AN5267"/>
      <c r="AO5267" s="47"/>
      <c r="AP5267"/>
      <c r="AQ5267"/>
      <c r="AZ5267" s="47"/>
      <c r="BA5267"/>
      <c r="BB5267"/>
      <c r="BC5267"/>
      <c r="BD5267"/>
      <c r="BE5267" s="47"/>
      <c r="BF5267"/>
      <c r="BG5267"/>
    </row>
    <row r="5268" spans="20:59" x14ac:dyDescent="0.25">
      <c r="T5268" s="47"/>
      <c r="U5268"/>
      <c r="V5268"/>
      <c r="W5268"/>
      <c r="X5268"/>
      <c r="Y5268" s="47"/>
      <c r="Z5268"/>
      <c r="AA5268"/>
      <c r="AJ5268" s="47"/>
      <c r="AK5268"/>
      <c r="AL5268"/>
      <c r="AM5268"/>
      <c r="AN5268"/>
      <c r="AO5268" s="47"/>
      <c r="AP5268"/>
      <c r="AQ5268"/>
      <c r="AZ5268" s="47"/>
      <c r="BA5268"/>
      <c r="BB5268"/>
      <c r="BC5268"/>
      <c r="BD5268"/>
      <c r="BE5268" s="47"/>
      <c r="BF5268"/>
      <c r="BG5268"/>
    </row>
    <row r="5269" spans="20:59" x14ac:dyDescent="0.25">
      <c r="T5269" s="47"/>
      <c r="U5269"/>
      <c r="V5269"/>
      <c r="W5269"/>
      <c r="X5269"/>
      <c r="Y5269" s="47"/>
      <c r="Z5269"/>
      <c r="AA5269"/>
      <c r="AJ5269" s="47"/>
      <c r="AK5269"/>
      <c r="AL5269"/>
      <c r="AM5269"/>
      <c r="AN5269"/>
      <c r="AO5269" s="47"/>
      <c r="AP5269"/>
      <c r="AQ5269"/>
      <c r="AZ5269" s="47"/>
      <c r="BA5269"/>
      <c r="BB5269"/>
      <c r="BC5269"/>
      <c r="BD5269"/>
      <c r="BE5269" s="47"/>
      <c r="BF5269"/>
      <c r="BG5269"/>
    </row>
    <row r="5270" spans="20:59" x14ac:dyDescent="0.25">
      <c r="T5270" s="47"/>
      <c r="U5270"/>
      <c r="V5270"/>
      <c r="W5270"/>
      <c r="X5270"/>
      <c r="Y5270" s="47"/>
      <c r="Z5270"/>
      <c r="AA5270"/>
      <c r="AJ5270" s="47"/>
      <c r="AK5270"/>
      <c r="AL5270"/>
      <c r="AM5270"/>
      <c r="AN5270"/>
      <c r="AO5270" s="47"/>
      <c r="AP5270"/>
      <c r="AQ5270"/>
      <c r="AZ5270" s="47"/>
      <c r="BA5270"/>
      <c r="BB5270"/>
      <c r="BC5270"/>
      <c r="BD5270"/>
      <c r="BE5270" s="47"/>
      <c r="BF5270"/>
      <c r="BG5270"/>
    </row>
    <row r="5271" spans="20:59" x14ac:dyDescent="0.25">
      <c r="T5271" s="47"/>
      <c r="U5271"/>
      <c r="V5271"/>
      <c r="W5271"/>
      <c r="X5271"/>
      <c r="Y5271" s="47"/>
      <c r="Z5271"/>
      <c r="AA5271"/>
      <c r="AJ5271" s="47"/>
      <c r="AK5271"/>
      <c r="AL5271"/>
      <c r="AM5271"/>
      <c r="AN5271"/>
      <c r="AO5271" s="47"/>
      <c r="AP5271"/>
      <c r="AQ5271"/>
      <c r="AZ5271" s="47"/>
      <c r="BA5271"/>
      <c r="BB5271"/>
      <c r="BC5271"/>
      <c r="BD5271"/>
      <c r="BE5271" s="47"/>
      <c r="BF5271"/>
      <c r="BG5271"/>
    </row>
    <row r="5272" spans="20:59" x14ac:dyDescent="0.25">
      <c r="T5272" s="47"/>
      <c r="U5272"/>
      <c r="V5272"/>
      <c r="W5272"/>
      <c r="X5272"/>
      <c r="Y5272" s="47"/>
      <c r="Z5272"/>
      <c r="AA5272"/>
      <c r="AJ5272" s="47"/>
      <c r="AK5272"/>
      <c r="AL5272"/>
      <c r="AM5272"/>
      <c r="AN5272"/>
      <c r="AO5272" s="47"/>
      <c r="AP5272"/>
      <c r="AQ5272"/>
      <c r="AZ5272" s="47"/>
      <c r="BA5272"/>
      <c r="BB5272"/>
      <c r="BC5272"/>
      <c r="BD5272"/>
      <c r="BE5272" s="47"/>
      <c r="BF5272"/>
      <c r="BG5272"/>
    </row>
    <row r="5273" spans="20:59" x14ac:dyDescent="0.25">
      <c r="T5273" s="47"/>
      <c r="U5273"/>
      <c r="V5273"/>
      <c r="W5273"/>
      <c r="X5273"/>
      <c r="Y5273" s="47"/>
      <c r="Z5273"/>
      <c r="AA5273"/>
      <c r="AJ5273" s="47"/>
      <c r="AK5273"/>
      <c r="AL5273"/>
      <c r="AM5273"/>
      <c r="AN5273"/>
      <c r="AO5273" s="47"/>
      <c r="AP5273"/>
      <c r="AQ5273"/>
      <c r="AZ5273" s="47"/>
      <c r="BA5273"/>
      <c r="BB5273"/>
      <c r="BC5273"/>
      <c r="BD5273"/>
      <c r="BE5273" s="47"/>
      <c r="BF5273"/>
      <c r="BG5273"/>
    </row>
    <row r="5274" spans="20:59" x14ac:dyDescent="0.25">
      <c r="T5274" s="47"/>
      <c r="U5274"/>
      <c r="V5274"/>
      <c r="W5274"/>
      <c r="X5274"/>
      <c r="Y5274" s="47"/>
      <c r="Z5274"/>
      <c r="AA5274"/>
      <c r="AJ5274" s="47"/>
      <c r="AK5274"/>
      <c r="AL5274"/>
      <c r="AM5274"/>
      <c r="AN5274"/>
      <c r="AO5274" s="47"/>
      <c r="AP5274"/>
      <c r="AQ5274"/>
      <c r="AZ5274" s="47"/>
      <c r="BA5274"/>
      <c r="BB5274"/>
      <c r="BC5274"/>
      <c r="BD5274"/>
      <c r="BE5274" s="47"/>
      <c r="BF5274"/>
      <c r="BG5274"/>
    </row>
    <row r="5275" spans="20:59" x14ac:dyDescent="0.25">
      <c r="T5275" s="47"/>
      <c r="U5275"/>
      <c r="V5275"/>
      <c r="W5275"/>
      <c r="X5275"/>
      <c r="Y5275" s="47"/>
      <c r="Z5275"/>
      <c r="AA5275"/>
      <c r="AJ5275" s="47"/>
      <c r="AK5275"/>
      <c r="AL5275"/>
      <c r="AM5275"/>
      <c r="AN5275"/>
      <c r="AO5275" s="47"/>
      <c r="AP5275"/>
      <c r="AQ5275"/>
      <c r="AZ5275" s="47"/>
      <c r="BA5275"/>
      <c r="BB5275"/>
      <c r="BC5275"/>
      <c r="BD5275"/>
      <c r="BE5275" s="47"/>
      <c r="BF5275"/>
      <c r="BG5275"/>
    </row>
    <row r="5276" spans="20:59" x14ac:dyDescent="0.25">
      <c r="T5276" s="47"/>
      <c r="U5276"/>
      <c r="V5276"/>
      <c r="W5276"/>
      <c r="X5276"/>
      <c r="Y5276" s="47"/>
      <c r="Z5276"/>
      <c r="AA5276"/>
      <c r="AJ5276" s="47"/>
      <c r="AK5276"/>
      <c r="AL5276"/>
      <c r="AM5276"/>
      <c r="AN5276"/>
      <c r="AO5276" s="47"/>
      <c r="AP5276"/>
      <c r="AQ5276"/>
      <c r="AZ5276" s="47"/>
      <c r="BA5276"/>
      <c r="BB5276"/>
      <c r="BC5276"/>
      <c r="BD5276"/>
      <c r="BE5276" s="47"/>
      <c r="BF5276"/>
      <c r="BG5276"/>
    </row>
    <row r="5277" spans="20:59" x14ac:dyDescent="0.25">
      <c r="T5277" s="47"/>
      <c r="U5277"/>
      <c r="V5277"/>
      <c r="W5277"/>
      <c r="X5277"/>
      <c r="Y5277" s="47"/>
      <c r="Z5277"/>
      <c r="AA5277"/>
      <c r="AJ5277" s="47"/>
      <c r="AK5277"/>
      <c r="AL5277"/>
      <c r="AM5277"/>
      <c r="AN5277"/>
      <c r="AO5277" s="47"/>
      <c r="AP5277"/>
      <c r="AQ5277"/>
      <c r="AZ5277" s="47"/>
      <c r="BA5277"/>
      <c r="BB5277"/>
      <c r="BC5277"/>
      <c r="BD5277"/>
      <c r="BE5277" s="47"/>
      <c r="BF5277"/>
      <c r="BG5277"/>
    </row>
    <row r="5278" spans="20:59" x14ac:dyDescent="0.25">
      <c r="T5278" s="47"/>
      <c r="U5278"/>
      <c r="V5278"/>
      <c r="W5278"/>
      <c r="X5278"/>
      <c r="Y5278" s="47"/>
      <c r="Z5278"/>
      <c r="AA5278"/>
      <c r="AJ5278" s="47"/>
      <c r="AK5278"/>
      <c r="AL5278"/>
      <c r="AM5278"/>
      <c r="AN5278"/>
      <c r="AO5278" s="47"/>
      <c r="AP5278"/>
      <c r="AQ5278"/>
      <c r="AZ5278" s="47"/>
      <c r="BA5278"/>
      <c r="BB5278"/>
      <c r="BC5278"/>
      <c r="BD5278"/>
      <c r="BE5278" s="47"/>
      <c r="BF5278"/>
      <c r="BG5278"/>
    </row>
    <row r="5279" spans="20:59" x14ac:dyDescent="0.25">
      <c r="T5279" s="47"/>
      <c r="U5279"/>
      <c r="V5279"/>
      <c r="W5279"/>
      <c r="X5279"/>
      <c r="Y5279" s="47"/>
      <c r="Z5279"/>
      <c r="AA5279"/>
      <c r="AJ5279" s="47"/>
      <c r="AK5279"/>
      <c r="AL5279"/>
      <c r="AM5279"/>
      <c r="AN5279"/>
      <c r="AO5279" s="47"/>
      <c r="AP5279"/>
      <c r="AQ5279"/>
      <c r="AZ5279" s="47"/>
      <c r="BA5279"/>
      <c r="BB5279"/>
      <c r="BC5279"/>
      <c r="BD5279"/>
      <c r="BE5279" s="47"/>
      <c r="BF5279"/>
      <c r="BG5279"/>
    </row>
    <row r="5280" spans="20:59" x14ac:dyDescent="0.25">
      <c r="T5280" s="47"/>
      <c r="U5280"/>
      <c r="V5280"/>
      <c r="W5280"/>
      <c r="X5280"/>
      <c r="Y5280" s="47"/>
      <c r="Z5280"/>
      <c r="AA5280"/>
      <c r="AJ5280" s="47"/>
      <c r="AK5280"/>
      <c r="AL5280"/>
      <c r="AM5280"/>
      <c r="AN5280"/>
      <c r="AO5280" s="47"/>
      <c r="AP5280"/>
      <c r="AQ5280"/>
      <c r="AZ5280" s="47"/>
      <c r="BA5280"/>
      <c r="BB5280"/>
      <c r="BC5280"/>
      <c r="BD5280"/>
      <c r="BE5280" s="47"/>
      <c r="BF5280"/>
      <c r="BG5280"/>
    </row>
    <row r="5281" spans="20:59" x14ac:dyDescent="0.25">
      <c r="T5281" s="47"/>
      <c r="U5281"/>
      <c r="V5281"/>
      <c r="W5281"/>
      <c r="X5281"/>
      <c r="Y5281" s="47"/>
      <c r="Z5281"/>
      <c r="AA5281"/>
      <c r="AJ5281" s="47"/>
      <c r="AK5281"/>
      <c r="AL5281"/>
      <c r="AM5281"/>
      <c r="AN5281"/>
      <c r="AO5281" s="47"/>
      <c r="AP5281"/>
      <c r="AQ5281"/>
      <c r="AZ5281" s="47"/>
      <c r="BA5281"/>
      <c r="BB5281"/>
      <c r="BC5281"/>
      <c r="BD5281"/>
      <c r="BE5281" s="47"/>
      <c r="BF5281"/>
      <c r="BG5281"/>
    </row>
    <row r="5282" spans="20:59" x14ac:dyDescent="0.25">
      <c r="T5282" s="47"/>
      <c r="U5282"/>
      <c r="V5282"/>
      <c r="W5282"/>
      <c r="X5282"/>
      <c r="Y5282" s="47"/>
      <c r="Z5282"/>
      <c r="AA5282"/>
      <c r="AJ5282" s="47"/>
      <c r="AK5282"/>
      <c r="AL5282"/>
      <c r="AM5282"/>
      <c r="AN5282"/>
      <c r="AO5282" s="47"/>
      <c r="AP5282"/>
      <c r="AQ5282"/>
      <c r="AZ5282" s="47"/>
      <c r="BA5282"/>
      <c r="BB5282"/>
      <c r="BC5282"/>
      <c r="BD5282"/>
      <c r="BE5282" s="47"/>
      <c r="BF5282"/>
      <c r="BG5282"/>
    </row>
    <row r="5283" spans="20:59" x14ac:dyDescent="0.25">
      <c r="T5283" s="47"/>
      <c r="U5283"/>
      <c r="V5283"/>
      <c r="W5283"/>
      <c r="X5283"/>
      <c r="Y5283" s="47"/>
      <c r="Z5283"/>
      <c r="AA5283"/>
      <c r="AJ5283" s="47"/>
      <c r="AK5283"/>
      <c r="AL5283"/>
      <c r="AM5283"/>
      <c r="AN5283"/>
      <c r="AO5283" s="47"/>
      <c r="AP5283"/>
      <c r="AQ5283"/>
      <c r="AZ5283" s="47"/>
      <c r="BA5283"/>
      <c r="BB5283"/>
      <c r="BC5283"/>
      <c r="BD5283"/>
      <c r="BE5283" s="47"/>
      <c r="BF5283"/>
      <c r="BG5283"/>
    </row>
    <row r="5284" spans="20:59" x14ac:dyDescent="0.25">
      <c r="T5284" s="47"/>
      <c r="U5284"/>
      <c r="V5284"/>
      <c r="W5284"/>
      <c r="X5284"/>
      <c r="Y5284" s="47"/>
      <c r="Z5284"/>
      <c r="AA5284"/>
      <c r="AJ5284" s="47"/>
      <c r="AK5284"/>
      <c r="AL5284"/>
      <c r="AM5284"/>
      <c r="AN5284"/>
      <c r="AO5284" s="47"/>
      <c r="AP5284"/>
      <c r="AQ5284"/>
      <c r="AZ5284" s="47"/>
      <c r="BA5284"/>
      <c r="BB5284"/>
      <c r="BC5284"/>
      <c r="BD5284"/>
      <c r="BE5284" s="47"/>
      <c r="BF5284"/>
      <c r="BG5284"/>
    </row>
    <row r="5285" spans="20:59" x14ac:dyDescent="0.25">
      <c r="T5285" s="47"/>
      <c r="U5285"/>
      <c r="V5285"/>
      <c r="W5285"/>
      <c r="X5285"/>
      <c r="Y5285" s="47"/>
      <c r="Z5285"/>
      <c r="AA5285"/>
      <c r="AJ5285" s="47"/>
      <c r="AK5285"/>
      <c r="AL5285"/>
      <c r="AM5285"/>
      <c r="AN5285"/>
      <c r="AO5285" s="47"/>
      <c r="AP5285"/>
      <c r="AQ5285"/>
      <c r="AZ5285" s="47"/>
      <c r="BA5285"/>
      <c r="BB5285"/>
      <c r="BC5285"/>
      <c r="BD5285"/>
      <c r="BE5285" s="47"/>
      <c r="BF5285"/>
      <c r="BG5285"/>
    </row>
    <row r="5286" spans="20:59" x14ac:dyDescent="0.25">
      <c r="T5286" s="47"/>
      <c r="U5286"/>
      <c r="V5286"/>
      <c r="W5286"/>
      <c r="X5286"/>
      <c r="Y5286" s="47"/>
      <c r="Z5286"/>
      <c r="AA5286"/>
      <c r="AJ5286" s="47"/>
      <c r="AK5286"/>
      <c r="AL5286"/>
      <c r="AM5286"/>
      <c r="AN5286"/>
      <c r="AO5286" s="47"/>
      <c r="AP5286"/>
      <c r="AQ5286"/>
      <c r="AZ5286" s="47"/>
      <c r="BA5286"/>
      <c r="BB5286"/>
      <c r="BC5286"/>
      <c r="BD5286"/>
      <c r="BE5286" s="47"/>
      <c r="BF5286"/>
      <c r="BG5286"/>
    </row>
    <row r="5287" spans="20:59" x14ac:dyDescent="0.25">
      <c r="T5287" s="47"/>
      <c r="U5287"/>
      <c r="V5287"/>
      <c r="W5287"/>
      <c r="X5287"/>
      <c r="Y5287" s="47"/>
      <c r="Z5287"/>
      <c r="AA5287"/>
      <c r="AJ5287" s="47"/>
      <c r="AK5287"/>
      <c r="AL5287"/>
      <c r="AM5287"/>
      <c r="AN5287"/>
      <c r="AO5287" s="47"/>
      <c r="AP5287"/>
      <c r="AQ5287"/>
      <c r="AZ5287" s="47"/>
      <c r="BA5287"/>
      <c r="BB5287"/>
      <c r="BC5287"/>
      <c r="BD5287"/>
      <c r="BE5287" s="47"/>
      <c r="BF5287"/>
      <c r="BG5287"/>
    </row>
    <row r="5288" spans="20:59" x14ac:dyDescent="0.25">
      <c r="T5288" s="47"/>
      <c r="U5288"/>
      <c r="V5288"/>
      <c r="W5288"/>
      <c r="X5288"/>
      <c r="Y5288" s="47"/>
      <c r="Z5288"/>
      <c r="AA5288"/>
      <c r="AJ5288" s="47"/>
      <c r="AK5288"/>
      <c r="AL5288"/>
      <c r="AM5288"/>
      <c r="AN5288"/>
      <c r="AO5288" s="47"/>
      <c r="AP5288"/>
      <c r="AQ5288"/>
      <c r="AZ5288" s="47"/>
      <c r="BA5288"/>
      <c r="BB5288"/>
      <c r="BC5288"/>
      <c r="BD5288"/>
      <c r="BE5288" s="47"/>
      <c r="BF5288"/>
      <c r="BG5288"/>
    </row>
    <row r="5289" spans="20:59" x14ac:dyDescent="0.25">
      <c r="T5289" s="47"/>
      <c r="U5289"/>
      <c r="V5289"/>
      <c r="W5289"/>
      <c r="X5289"/>
      <c r="Y5289" s="47"/>
      <c r="Z5289"/>
      <c r="AA5289"/>
      <c r="AJ5289" s="47"/>
      <c r="AK5289"/>
      <c r="AL5289"/>
      <c r="AM5289"/>
      <c r="AN5289"/>
      <c r="AO5289" s="47"/>
      <c r="AP5289"/>
      <c r="AQ5289"/>
      <c r="AZ5289" s="47"/>
      <c r="BA5289"/>
      <c r="BB5289"/>
      <c r="BC5289"/>
      <c r="BD5289"/>
      <c r="BE5289" s="47"/>
      <c r="BF5289"/>
      <c r="BG5289"/>
    </row>
    <row r="5290" spans="20:59" x14ac:dyDescent="0.25">
      <c r="T5290" s="47"/>
      <c r="U5290"/>
      <c r="V5290"/>
      <c r="W5290"/>
      <c r="X5290"/>
      <c r="Y5290" s="47"/>
      <c r="Z5290"/>
      <c r="AA5290"/>
      <c r="AJ5290" s="47"/>
      <c r="AK5290"/>
      <c r="AL5290"/>
      <c r="AM5290"/>
      <c r="AN5290"/>
      <c r="AO5290" s="47"/>
      <c r="AP5290"/>
      <c r="AQ5290"/>
      <c r="AZ5290" s="47"/>
      <c r="BA5290"/>
      <c r="BB5290"/>
      <c r="BC5290"/>
      <c r="BD5290"/>
      <c r="BE5290" s="47"/>
      <c r="BF5290"/>
      <c r="BG5290"/>
    </row>
    <row r="5291" spans="20:59" x14ac:dyDescent="0.25">
      <c r="T5291" s="47"/>
      <c r="U5291"/>
      <c r="V5291"/>
      <c r="W5291"/>
      <c r="X5291"/>
      <c r="Y5291" s="47"/>
      <c r="Z5291"/>
      <c r="AA5291"/>
      <c r="AJ5291" s="47"/>
      <c r="AK5291"/>
      <c r="AL5291"/>
      <c r="AM5291"/>
      <c r="AN5291"/>
      <c r="AO5291" s="47"/>
      <c r="AP5291"/>
      <c r="AQ5291"/>
      <c r="AZ5291" s="47"/>
      <c r="BA5291"/>
      <c r="BB5291"/>
      <c r="BC5291"/>
      <c r="BD5291"/>
      <c r="BE5291" s="47"/>
      <c r="BF5291"/>
      <c r="BG5291"/>
    </row>
    <row r="5292" spans="20:59" x14ac:dyDescent="0.25">
      <c r="T5292" s="47"/>
      <c r="U5292"/>
      <c r="V5292"/>
      <c r="W5292"/>
      <c r="X5292"/>
      <c r="Y5292" s="47"/>
      <c r="Z5292"/>
      <c r="AA5292"/>
      <c r="AJ5292" s="47"/>
      <c r="AK5292"/>
      <c r="AL5292"/>
      <c r="AM5292"/>
      <c r="AN5292"/>
      <c r="AO5292" s="47"/>
      <c r="AP5292"/>
      <c r="AQ5292"/>
      <c r="AZ5292" s="47"/>
      <c r="BA5292"/>
      <c r="BB5292"/>
      <c r="BC5292"/>
      <c r="BD5292"/>
      <c r="BE5292" s="47"/>
      <c r="BF5292"/>
      <c r="BG5292"/>
    </row>
    <row r="5293" spans="20:59" x14ac:dyDescent="0.25">
      <c r="T5293" s="47"/>
      <c r="U5293"/>
      <c r="V5293"/>
      <c r="W5293"/>
      <c r="X5293"/>
      <c r="Y5293" s="47"/>
      <c r="Z5293"/>
      <c r="AA5293"/>
      <c r="AJ5293" s="47"/>
      <c r="AK5293"/>
      <c r="AL5293"/>
      <c r="AM5293"/>
      <c r="AN5293"/>
      <c r="AO5293" s="47"/>
      <c r="AP5293"/>
      <c r="AQ5293"/>
      <c r="AZ5293" s="47"/>
      <c r="BA5293"/>
      <c r="BB5293"/>
      <c r="BC5293"/>
      <c r="BD5293"/>
      <c r="BE5293" s="47"/>
      <c r="BF5293"/>
      <c r="BG5293"/>
    </row>
    <row r="5294" spans="20:59" x14ac:dyDescent="0.25">
      <c r="T5294" s="47"/>
      <c r="U5294"/>
      <c r="V5294"/>
      <c r="W5294"/>
      <c r="X5294"/>
      <c r="Y5294" s="47"/>
      <c r="Z5294"/>
      <c r="AA5294"/>
      <c r="AJ5294" s="47"/>
      <c r="AK5294"/>
      <c r="AL5294"/>
      <c r="AM5294"/>
      <c r="AN5294"/>
      <c r="AO5294" s="47"/>
      <c r="AP5294"/>
      <c r="AQ5294"/>
      <c r="AZ5294" s="47"/>
      <c r="BA5294"/>
      <c r="BB5294"/>
      <c r="BC5294"/>
      <c r="BD5294"/>
      <c r="BE5294" s="47"/>
      <c r="BF5294"/>
      <c r="BG5294"/>
    </row>
    <row r="5295" spans="20:59" x14ac:dyDescent="0.25">
      <c r="T5295" s="47"/>
      <c r="U5295"/>
      <c r="V5295"/>
      <c r="W5295"/>
      <c r="X5295"/>
      <c r="Y5295" s="47"/>
      <c r="Z5295"/>
      <c r="AA5295"/>
      <c r="AJ5295" s="47"/>
      <c r="AK5295"/>
      <c r="AL5295"/>
      <c r="AM5295"/>
      <c r="AN5295"/>
      <c r="AO5295" s="47"/>
      <c r="AP5295"/>
      <c r="AQ5295"/>
      <c r="AZ5295" s="47"/>
      <c r="BA5295"/>
      <c r="BB5295"/>
      <c r="BC5295"/>
      <c r="BD5295"/>
      <c r="BE5295" s="47"/>
      <c r="BF5295"/>
      <c r="BG5295"/>
    </row>
    <row r="5296" spans="20:59" x14ac:dyDescent="0.25">
      <c r="T5296" s="47"/>
      <c r="U5296"/>
      <c r="V5296"/>
      <c r="W5296"/>
      <c r="X5296"/>
      <c r="Y5296" s="47"/>
      <c r="Z5296"/>
      <c r="AA5296"/>
      <c r="AJ5296" s="47"/>
      <c r="AK5296"/>
      <c r="AL5296"/>
      <c r="AM5296"/>
      <c r="AN5296"/>
      <c r="AO5296" s="47"/>
      <c r="AP5296"/>
      <c r="AQ5296"/>
      <c r="AZ5296" s="47"/>
      <c r="BA5296"/>
      <c r="BB5296"/>
      <c r="BC5296"/>
      <c r="BD5296"/>
      <c r="BE5296" s="47"/>
      <c r="BF5296"/>
      <c r="BG5296"/>
    </row>
    <row r="5297" spans="20:59" x14ac:dyDescent="0.25">
      <c r="T5297" s="47"/>
      <c r="U5297"/>
      <c r="V5297"/>
      <c r="W5297"/>
      <c r="X5297"/>
      <c r="Y5297" s="47"/>
      <c r="Z5297"/>
      <c r="AA5297"/>
      <c r="AJ5297" s="47"/>
      <c r="AK5297"/>
      <c r="AL5297"/>
      <c r="AM5297"/>
      <c r="AN5297"/>
      <c r="AO5297" s="47"/>
      <c r="AP5297"/>
      <c r="AQ5297"/>
      <c r="AZ5297" s="47"/>
      <c r="BA5297"/>
      <c r="BB5297"/>
      <c r="BC5297"/>
      <c r="BD5297"/>
      <c r="BE5297" s="47"/>
      <c r="BF5297"/>
      <c r="BG5297"/>
    </row>
    <row r="5298" spans="20:59" x14ac:dyDescent="0.25">
      <c r="T5298" s="47"/>
      <c r="U5298"/>
      <c r="V5298"/>
      <c r="W5298"/>
      <c r="X5298"/>
      <c r="Y5298" s="47"/>
      <c r="Z5298"/>
      <c r="AA5298"/>
      <c r="AJ5298" s="47"/>
      <c r="AK5298"/>
      <c r="AL5298"/>
      <c r="AM5298"/>
      <c r="AN5298"/>
      <c r="AO5298" s="47"/>
      <c r="AP5298"/>
      <c r="AQ5298"/>
      <c r="AZ5298" s="47"/>
      <c r="BA5298"/>
      <c r="BB5298"/>
      <c r="BC5298"/>
      <c r="BD5298"/>
      <c r="BE5298" s="47"/>
      <c r="BF5298"/>
      <c r="BG5298"/>
    </row>
    <row r="5299" spans="20:59" x14ac:dyDescent="0.25">
      <c r="T5299" s="47"/>
      <c r="U5299"/>
      <c r="V5299"/>
      <c r="W5299"/>
      <c r="X5299"/>
      <c r="Y5299" s="47"/>
      <c r="Z5299"/>
      <c r="AA5299"/>
      <c r="AJ5299" s="47"/>
      <c r="AK5299"/>
      <c r="AL5299"/>
      <c r="AM5299"/>
      <c r="AN5299"/>
      <c r="AO5299" s="47"/>
      <c r="AP5299"/>
      <c r="AQ5299"/>
      <c r="AZ5299" s="47"/>
      <c r="BA5299"/>
      <c r="BB5299"/>
      <c r="BC5299"/>
      <c r="BD5299"/>
      <c r="BE5299" s="47"/>
      <c r="BF5299"/>
      <c r="BG5299"/>
    </row>
    <row r="5300" spans="20:59" x14ac:dyDescent="0.25">
      <c r="T5300" s="47"/>
      <c r="U5300"/>
      <c r="V5300"/>
      <c r="W5300"/>
      <c r="X5300"/>
      <c r="Y5300" s="47"/>
      <c r="Z5300"/>
      <c r="AA5300"/>
      <c r="AJ5300" s="47"/>
      <c r="AK5300"/>
      <c r="AL5300"/>
      <c r="AM5300"/>
      <c r="AN5300"/>
      <c r="AO5300" s="47"/>
      <c r="AP5300"/>
      <c r="AQ5300"/>
      <c r="AZ5300" s="47"/>
      <c r="BA5300"/>
      <c r="BB5300"/>
      <c r="BC5300"/>
      <c r="BD5300"/>
      <c r="BE5300" s="47"/>
      <c r="BF5300"/>
      <c r="BG5300"/>
    </row>
    <row r="5301" spans="20:59" x14ac:dyDescent="0.25">
      <c r="T5301" s="47"/>
      <c r="U5301"/>
      <c r="V5301"/>
      <c r="W5301"/>
      <c r="X5301"/>
      <c r="Y5301" s="47"/>
      <c r="Z5301"/>
      <c r="AA5301"/>
      <c r="AJ5301" s="47"/>
      <c r="AK5301"/>
      <c r="AL5301"/>
      <c r="AM5301"/>
      <c r="AN5301"/>
      <c r="AO5301" s="47"/>
      <c r="AP5301"/>
      <c r="AQ5301"/>
      <c r="AZ5301" s="47"/>
      <c r="BA5301"/>
      <c r="BB5301"/>
      <c r="BC5301"/>
      <c r="BD5301"/>
      <c r="BE5301" s="47"/>
      <c r="BF5301"/>
      <c r="BG5301"/>
    </row>
    <row r="5302" spans="20:59" x14ac:dyDescent="0.25">
      <c r="T5302" s="47"/>
      <c r="U5302"/>
      <c r="V5302"/>
      <c r="W5302"/>
      <c r="X5302"/>
      <c r="Y5302" s="47"/>
      <c r="Z5302"/>
      <c r="AA5302"/>
      <c r="AJ5302" s="47"/>
      <c r="AK5302"/>
      <c r="AL5302"/>
      <c r="AM5302"/>
      <c r="AN5302"/>
      <c r="AO5302" s="47"/>
      <c r="AP5302"/>
      <c r="AQ5302"/>
      <c r="AZ5302" s="47"/>
      <c r="BA5302"/>
      <c r="BB5302"/>
      <c r="BC5302"/>
      <c r="BD5302"/>
      <c r="BE5302" s="47"/>
      <c r="BF5302"/>
      <c r="BG5302"/>
    </row>
    <row r="5303" spans="20:59" x14ac:dyDescent="0.25">
      <c r="T5303" s="47"/>
      <c r="U5303"/>
      <c r="V5303"/>
      <c r="W5303"/>
      <c r="X5303"/>
      <c r="Y5303" s="47"/>
      <c r="Z5303"/>
      <c r="AA5303"/>
      <c r="AJ5303" s="47"/>
      <c r="AK5303"/>
      <c r="AL5303"/>
      <c r="AM5303"/>
      <c r="AN5303"/>
      <c r="AO5303" s="47"/>
      <c r="AP5303"/>
      <c r="AQ5303"/>
      <c r="AZ5303" s="47"/>
      <c r="BA5303"/>
      <c r="BB5303"/>
      <c r="BC5303"/>
      <c r="BD5303"/>
      <c r="BE5303" s="47"/>
      <c r="BF5303"/>
      <c r="BG5303"/>
    </row>
    <row r="5304" spans="20:59" x14ac:dyDescent="0.25">
      <c r="T5304" s="47"/>
      <c r="U5304"/>
      <c r="V5304"/>
      <c r="W5304"/>
      <c r="X5304"/>
      <c r="Y5304" s="47"/>
      <c r="Z5304"/>
      <c r="AA5304"/>
      <c r="AJ5304" s="47"/>
      <c r="AK5304"/>
      <c r="AL5304"/>
      <c r="AM5304"/>
      <c r="AN5304"/>
      <c r="AO5304" s="47"/>
      <c r="AP5304"/>
      <c r="AQ5304"/>
      <c r="AZ5304" s="47"/>
      <c r="BA5304"/>
      <c r="BB5304"/>
      <c r="BC5304"/>
      <c r="BD5304"/>
      <c r="BE5304" s="47"/>
      <c r="BF5304"/>
      <c r="BG5304"/>
    </row>
    <row r="5305" spans="20:59" x14ac:dyDescent="0.25">
      <c r="T5305" s="47"/>
      <c r="U5305"/>
      <c r="V5305"/>
      <c r="W5305"/>
      <c r="X5305"/>
      <c r="Y5305" s="47"/>
      <c r="Z5305"/>
      <c r="AA5305"/>
      <c r="AJ5305" s="47"/>
      <c r="AK5305"/>
      <c r="AL5305"/>
      <c r="AM5305"/>
      <c r="AN5305"/>
      <c r="AO5305" s="47"/>
      <c r="AP5305"/>
      <c r="AQ5305"/>
      <c r="AZ5305" s="47"/>
      <c r="BA5305"/>
      <c r="BB5305"/>
      <c r="BC5305"/>
      <c r="BD5305"/>
      <c r="BE5305" s="47"/>
      <c r="BF5305"/>
      <c r="BG5305"/>
    </row>
    <row r="5306" spans="20:59" x14ac:dyDescent="0.25">
      <c r="T5306" s="47"/>
      <c r="U5306"/>
      <c r="V5306"/>
      <c r="W5306"/>
      <c r="X5306"/>
      <c r="Y5306" s="47"/>
      <c r="Z5306"/>
      <c r="AA5306"/>
      <c r="AJ5306" s="47"/>
      <c r="AK5306"/>
      <c r="AL5306"/>
      <c r="AM5306"/>
      <c r="AN5306"/>
      <c r="AO5306" s="47"/>
      <c r="AP5306"/>
      <c r="AQ5306"/>
      <c r="AZ5306" s="47"/>
      <c r="BA5306"/>
      <c r="BB5306"/>
      <c r="BC5306"/>
      <c r="BD5306"/>
      <c r="BE5306" s="47"/>
      <c r="BF5306"/>
      <c r="BG5306"/>
    </row>
    <row r="5307" spans="20:59" x14ac:dyDescent="0.25">
      <c r="T5307" s="47"/>
      <c r="U5307"/>
      <c r="V5307"/>
      <c r="W5307"/>
      <c r="X5307"/>
      <c r="Y5307" s="47"/>
      <c r="Z5307"/>
      <c r="AA5307"/>
      <c r="AJ5307" s="47"/>
      <c r="AK5307"/>
      <c r="AL5307"/>
      <c r="AM5307"/>
      <c r="AN5307"/>
      <c r="AO5307" s="47"/>
      <c r="AP5307"/>
      <c r="AQ5307"/>
      <c r="AZ5307" s="47"/>
      <c r="BA5307"/>
      <c r="BB5307"/>
      <c r="BC5307"/>
      <c r="BD5307"/>
      <c r="BE5307" s="47"/>
      <c r="BF5307"/>
      <c r="BG5307"/>
    </row>
    <row r="5308" spans="20:59" x14ac:dyDescent="0.25">
      <c r="T5308" s="47"/>
      <c r="U5308"/>
      <c r="V5308"/>
      <c r="W5308"/>
      <c r="X5308"/>
      <c r="Y5308" s="47"/>
      <c r="Z5308"/>
      <c r="AA5308"/>
      <c r="AJ5308" s="47"/>
      <c r="AK5308"/>
      <c r="AL5308"/>
      <c r="AM5308"/>
      <c r="AN5308"/>
      <c r="AO5308" s="47"/>
      <c r="AP5308"/>
      <c r="AQ5308"/>
      <c r="AZ5308" s="47"/>
      <c r="BA5308"/>
      <c r="BB5308"/>
      <c r="BC5308"/>
      <c r="BD5308"/>
      <c r="BE5308" s="47"/>
      <c r="BF5308"/>
      <c r="BG5308"/>
    </row>
    <row r="5309" spans="20:59" x14ac:dyDescent="0.25">
      <c r="T5309" s="47"/>
      <c r="U5309"/>
      <c r="V5309"/>
      <c r="W5309"/>
      <c r="X5309"/>
      <c r="Y5309" s="47"/>
      <c r="Z5309"/>
      <c r="AA5309"/>
      <c r="AJ5309" s="47"/>
      <c r="AK5309"/>
      <c r="AL5309"/>
      <c r="AM5309"/>
      <c r="AN5309"/>
      <c r="AO5309" s="47"/>
      <c r="AP5309"/>
      <c r="AQ5309"/>
      <c r="AZ5309" s="47"/>
      <c r="BA5309"/>
      <c r="BB5309"/>
      <c r="BC5309"/>
      <c r="BD5309"/>
      <c r="BE5309" s="47"/>
      <c r="BF5309"/>
      <c r="BG5309"/>
    </row>
    <row r="5310" spans="20:59" x14ac:dyDescent="0.25">
      <c r="T5310" s="47"/>
      <c r="U5310"/>
      <c r="V5310"/>
      <c r="W5310"/>
      <c r="X5310"/>
      <c r="Y5310" s="47"/>
      <c r="Z5310"/>
      <c r="AA5310"/>
      <c r="AJ5310" s="47"/>
      <c r="AK5310"/>
      <c r="AL5310"/>
      <c r="AM5310"/>
      <c r="AN5310"/>
      <c r="AO5310" s="47"/>
      <c r="AP5310"/>
      <c r="AQ5310"/>
      <c r="AZ5310" s="47"/>
      <c r="BA5310"/>
      <c r="BB5310"/>
      <c r="BC5310"/>
      <c r="BD5310"/>
      <c r="BE5310" s="47"/>
      <c r="BF5310"/>
      <c r="BG5310"/>
    </row>
    <row r="5311" spans="20:59" x14ac:dyDescent="0.25">
      <c r="T5311" s="47"/>
      <c r="U5311"/>
      <c r="V5311"/>
      <c r="W5311"/>
      <c r="X5311"/>
      <c r="Y5311" s="47"/>
      <c r="Z5311"/>
      <c r="AA5311"/>
      <c r="AJ5311" s="47"/>
      <c r="AK5311"/>
      <c r="AL5311"/>
      <c r="AM5311"/>
      <c r="AN5311"/>
      <c r="AO5311" s="47"/>
      <c r="AP5311"/>
      <c r="AQ5311"/>
      <c r="AZ5311" s="47"/>
      <c r="BA5311"/>
      <c r="BB5311"/>
      <c r="BC5311"/>
      <c r="BD5311"/>
      <c r="BE5311" s="47"/>
      <c r="BF5311"/>
      <c r="BG5311"/>
    </row>
    <row r="5312" spans="20:59" x14ac:dyDescent="0.25">
      <c r="T5312" s="47"/>
      <c r="U5312"/>
      <c r="V5312"/>
      <c r="W5312"/>
      <c r="X5312"/>
      <c r="Y5312" s="47"/>
      <c r="Z5312"/>
      <c r="AA5312"/>
      <c r="AJ5312" s="47"/>
      <c r="AK5312"/>
      <c r="AL5312"/>
      <c r="AM5312"/>
      <c r="AN5312"/>
      <c r="AO5312" s="47"/>
      <c r="AP5312"/>
      <c r="AQ5312"/>
      <c r="AZ5312" s="47"/>
      <c r="BA5312"/>
      <c r="BB5312"/>
      <c r="BC5312"/>
      <c r="BD5312"/>
      <c r="BE5312" s="47"/>
      <c r="BF5312"/>
      <c r="BG5312"/>
    </row>
    <row r="5313" spans="20:59" x14ac:dyDescent="0.25">
      <c r="T5313" s="47"/>
      <c r="U5313"/>
      <c r="V5313"/>
      <c r="W5313"/>
      <c r="X5313"/>
      <c r="Y5313" s="47"/>
      <c r="Z5313"/>
      <c r="AA5313"/>
      <c r="AJ5313" s="47"/>
      <c r="AK5313"/>
      <c r="AL5313"/>
      <c r="AM5313"/>
      <c r="AN5313"/>
      <c r="AO5313" s="47"/>
      <c r="AP5313"/>
      <c r="AQ5313"/>
      <c r="AZ5313" s="47"/>
      <c r="BA5313"/>
      <c r="BB5313"/>
      <c r="BC5313"/>
      <c r="BD5313"/>
      <c r="BE5313" s="47"/>
      <c r="BF5313"/>
      <c r="BG5313"/>
    </row>
    <row r="5314" spans="20:59" x14ac:dyDescent="0.25">
      <c r="T5314" s="47"/>
      <c r="U5314"/>
      <c r="V5314"/>
      <c r="W5314"/>
      <c r="X5314"/>
      <c r="Y5314" s="47"/>
      <c r="Z5314"/>
      <c r="AA5314"/>
      <c r="AJ5314" s="47"/>
      <c r="AK5314"/>
      <c r="AL5314"/>
      <c r="AM5314"/>
      <c r="AN5314"/>
      <c r="AO5314" s="47"/>
      <c r="AP5314"/>
      <c r="AQ5314"/>
      <c r="AZ5314" s="47"/>
      <c r="BA5314"/>
      <c r="BB5314"/>
      <c r="BC5314"/>
      <c r="BD5314"/>
      <c r="BE5314" s="47"/>
      <c r="BF5314"/>
      <c r="BG5314"/>
    </row>
    <row r="5315" spans="20:59" x14ac:dyDescent="0.25">
      <c r="T5315" s="47"/>
      <c r="U5315"/>
      <c r="V5315"/>
      <c r="W5315"/>
      <c r="X5315"/>
      <c r="Y5315" s="47"/>
      <c r="Z5315"/>
      <c r="AA5315"/>
      <c r="AJ5315" s="47"/>
      <c r="AK5315"/>
      <c r="AL5315"/>
      <c r="AM5315"/>
      <c r="AN5315"/>
      <c r="AO5315" s="47"/>
      <c r="AP5315"/>
      <c r="AQ5315"/>
      <c r="AZ5315" s="47"/>
      <c r="BA5315"/>
      <c r="BB5315"/>
      <c r="BC5315"/>
      <c r="BD5315"/>
      <c r="BE5315" s="47"/>
      <c r="BF5315"/>
      <c r="BG5315"/>
    </row>
    <row r="5316" spans="20:59" x14ac:dyDescent="0.25">
      <c r="T5316" s="47"/>
      <c r="U5316"/>
      <c r="V5316"/>
      <c r="W5316"/>
      <c r="X5316"/>
      <c r="Y5316" s="47"/>
      <c r="Z5316"/>
      <c r="AA5316"/>
      <c r="AJ5316" s="47"/>
      <c r="AK5316"/>
      <c r="AL5316"/>
      <c r="AM5316"/>
      <c r="AN5316"/>
      <c r="AO5316" s="47"/>
      <c r="AP5316"/>
      <c r="AQ5316"/>
      <c r="AZ5316" s="47"/>
      <c r="BA5316"/>
      <c r="BB5316"/>
      <c r="BC5316"/>
      <c r="BD5316"/>
      <c r="BE5316" s="47"/>
      <c r="BF5316"/>
      <c r="BG5316"/>
    </row>
    <row r="5317" spans="20:59" x14ac:dyDescent="0.25">
      <c r="T5317" s="47"/>
      <c r="U5317"/>
      <c r="V5317"/>
      <c r="W5317"/>
      <c r="X5317"/>
      <c r="Y5317" s="47"/>
      <c r="Z5317"/>
      <c r="AA5317"/>
      <c r="AJ5317" s="47"/>
      <c r="AK5317"/>
      <c r="AL5317"/>
      <c r="AM5317"/>
      <c r="AN5317"/>
      <c r="AO5317" s="47"/>
      <c r="AP5317"/>
      <c r="AQ5317"/>
      <c r="AZ5317" s="47"/>
      <c r="BA5317"/>
      <c r="BB5317"/>
      <c r="BC5317"/>
      <c r="BD5317"/>
      <c r="BE5317" s="47"/>
      <c r="BF5317"/>
      <c r="BG5317"/>
    </row>
    <row r="5318" spans="20:59" x14ac:dyDescent="0.25">
      <c r="T5318" s="47"/>
      <c r="U5318"/>
      <c r="V5318"/>
      <c r="W5318"/>
      <c r="X5318"/>
      <c r="Y5318" s="47"/>
      <c r="Z5318"/>
      <c r="AA5318"/>
      <c r="AJ5318" s="47"/>
      <c r="AK5318"/>
      <c r="AL5318"/>
      <c r="AM5318"/>
      <c r="AN5318"/>
      <c r="AO5318" s="47"/>
      <c r="AP5318"/>
      <c r="AQ5318"/>
      <c r="AZ5318" s="47"/>
      <c r="BA5318"/>
      <c r="BB5318"/>
      <c r="BC5318"/>
      <c r="BD5318"/>
      <c r="BE5318" s="47"/>
      <c r="BF5318"/>
      <c r="BG5318"/>
    </row>
    <row r="5319" spans="20:59" x14ac:dyDescent="0.25">
      <c r="T5319" s="47"/>
      <c r="U5319"/>
      <c r="V5319"/>
      <c r="W5319"/>
      <c r="X5319"/>
      <c r="Y5319" s="47"/>
      <c r="Z5319"/>
      <c r="AA5319"/>
      <c r="AJ5319" s="47"/>
      <c r="AK5319"/>
      <c r="AL5319"/>
      <c r="AM5319"/>
      <c r="AN5319"/>
      <c r="AO5319" s="47"/>
      <c r="AP5319"/>
      <c r="AQ5319"/>
      <c r="AZ5319" s="47"/>
      <c r="BA5319"/>
      <c r="BB5319"/>
      <c r="BC5319"/>
      <c r="BD5319"/>
      <c r="BE5319" s="47"/>
      <c r="BF5319"/>
      <c r="BG5319"/>
    </row>
    <row r="5320" spans="20:59" x14ac:dyDescent="0.25">
      <c r="T5320" s="47"/>
      <c r="U5320"/>
      <c r="V5320"/>
      <c r="W5320"/>
      <c r="X5320"/>
      <c r="Y5320" s="47"/>
      <c r="Z5320"/>
      <c r="AA5320"/>
      <c r="AJ5320" s="47"/>
      <c r="AK5320"/>
      <c r="AL5320"/>
      <c r="AM5320"/>
      <c r="AN5320"/>
      <c r="AO5320" s="47"/>
      <c r="AP5320"/>
      <c r="AQ5320"/>
      <c r="AZ5320" s="47"/>
      <c r="BA5320"/>
      <c r="BB5320"/>
      <c r="BC5320"/>
      <c r="BD5320"/>
      <c r="BE5320" s="47"/>
      <c r="BF5320"/>
      <c r="BG5320"/>
    </row>
    <row r="5321" spans="20:59" x14ac:dyDescent="0.25">
      <c r="T5321" s="47"/>
      <c r="U5321"/>
      <c r="V5321"/>
      <c r="W5321"/>
      <c r="X5321"/>
      <c r="Y5321" s="47"/>
      <c r="Z5321"/>
      <c r="AA5321"/>
      <c r="AJ5321" s="47"/>
      <c r="AK5321"/>
      <c r="AL5321"/>
      <c r="AM5321"/>
      <c r="AN5321"/>
      <c r="AO5321" s="47"/>
      <c r="AP5321"/>
      <c r="AQ5321"/>
      <c r="AZ5321" s="47"/>
      <c r="BA5321"/>
      <c r="BB5321"/>
      <c r="BC5321"/>
      <c r="BD5321"/>
      <c r="BE5321" s="47"/>
      <c r="BF5321"/>
      <c r="BG5321"/>
    </row>
    <row r="5322" spans="20:59" x14ac:dyDescent="0.25">
      <c r="T5322" s="47"/>
      <c r="U5322"/>
      <c r="V5322"/>
      <c r="W5322"/>
      <c r="X5322"/>
      <c r="Y5322" s="47"/>
      <c r="Z5322"/>
      <c r="AA5322"/>
      <c r="AJ5322" s="47"/>
      <c r="AK5322"/>
      <c r="AL5322"/>
      <c r="AM5322"/>
      <c r="AN5322"/>
      <c r="AO5322" s="47"/>
      <c r="AP5322"/>
      <c r="AQ5322"/>
      <c r="AZ5322" s="47"/>
      <c r="BA5322"/>
      <c r="BB5322"/>
      <c r="BC5322"/>
      <c r="BD5322"/>
      <c r="BE5322" s="47"/>
      <c r="BF5322"/>
      <c r="BG5322"/>
    </row>
    <row r="5323" spans="20:59" x14ac:dyDescent="0.25">
      <c r="T5323" s="47"/>
      <c r="U5323"/>
      <c r="V5323"/>
      <c r="W5323"/>
      <c r="X5323"/>
      <c r="Y5323" s="47"/>
      <c r="Z5323"/>
      <c r="AA5323"/>
      <c r="AJ5323" s="47"/>
      <c r="AK5323"/>
      <c r="AL5323"/>
      <c r="AM5323"/>
      <c r="AN5323"/>
      <c r="AO5323" s="47"/>
      <c r="AP5323"/>
      <c r="AQ5323"/>
      <c r="AZ5323" s="47"/>
      <c r="BA5323"/>
      <c r="BB5323"/>
      <c r="BC5323"/>
      <c r="BD5323"/>
      <c r="BE5323" s="47"/>
      <c r="BF5323"/>
      <c r="BG5323"/>
    </row>
    <row r="5324" spans="20:59" x14ac:dyDescent="0.25">
      <c r="T5324" s="47"/>
      <c r="U5324"/>
      <c r="V5324"/>
      <c r="W5324"/>
      <c r="X5324"/>
      <c r="Y5324" s="47"/>
      <c r="Z5324"/>
      <c r="AA5324"/>
      <c r="AJ5324" s="47"/>
      <c r="AK5324"/>
      <c r="AL5324"/>
      <c r="AM5324"/>
      <c r="AN5324"/>
      <c r="AO5324" s="47"/>
      <c r="AP5324"/>
      <c r="AQ5324"/>
      <c r="AZ5324" s="47"/>
      <c r="BA5324"/>
      <c r="BB5324"/>
      <c r="BC5324"/>
      <c r="BD5324"/>
      <c r="BE5324" s="47"/>
      <c r="BF5324"/>
      <c r="BG5324"/>
    </row>
    <row r="5325" spans="20:59" x14ac:dyDescent="0.25">
      <c r="T5325" s="47"/>
      <c r="U5325"/>
      <c r="V5325"/>
      <c r="W5325"/>
      <c r="X5325"/>
      <c r="Y5325" s="47"/>
      <c r="Z5325"/>
      <c r="AA5325"/>
      <c r="AJ5325" s="47"/>
      <c r="AK5325"/>
      <c r="AL5325"/>
      <c r="AM5325"/>
      <c r="AN5325"/>
      <c r="AO5325" s="47"/>
      <c r="AP5325"/>
      <c r="AQ5325"/>
      <c r="AZ5325" s="47"/>
      <c r="BA5325"/>
      <c r="BB5325"/>
      <c r="BC5325"/>
      <c r="BD5325"/>
      <c r="BE5325" s="47"/>
      <c r="BF5325"/>
      <c r="BG5325"/>
    </row>
    <row r="5326" spans="20:59" x14ac:dyDescent="0.25">
      <c r="T5326" s="47"/>
      <c r="U5326"/>
      <c r="V5326"/>
      <c r="W5326"/>
      <c r="X5326"/>
      <c r="Y5326" s="47"/>
      <c r="Z5326"/>
      <c r="AA5326"/>
      <c r="AJ5326" s="47"/>
      <c r="AK5326"/>
      <c r="AL5326"/>
      <c r="AM5326"/>
      <c r="AN5326"/>
      <c r="AO5326" s="47"/>
      <c r="AP5326"/>
      <c r="AQ5326"/>
      <c r="AZ5326" s="47"/>
      <c r="BA5326"/>
      <c r="BB5326"/>
      <c r="BC5326"/>
      <c r="BD5326"/>
      <c r="BE5326" s="47"/>
      <c r="BF5326"/>
      <c r="BG5326"/>
    </row>
    <row r="5327" spans="20:59" x14ac:dyDescent="0.25">
      <c r="T5327" s="47"/>
      <c r="U5327"/>
      <c r="V5327"/>
      <c r="W5327"/>
      <c r="X5327"/>
      <c r="Y5327" s="47"/>
      <c r="Z5327"/>
      <c r="AA5327"/>
      <c r="AJ5327" s="47"/>
      <c r="AK5327"/>
      <c r="AL5327"/>
      <c r="AM5327"/>
      <c r="AN5327"/>
      <c r="AO5327" s="47"/>
      <c r="AP5327"/>
      <c r="AQ5327"/>
      <c r="AZ5327" s="47"/>
      <c r="BA5327"/>
      <c r="BB5327"/>
      <c r="BC5327"/>
      <c r="BD5327"/>
      <c r="BE5327" s="47"/>
      <c r="BF5327"/>
      <c r="BG5327"/>
    </row>
    <row r="5328" spans="20:59" x14ac:dyDescent="0.25">
      <c r="T5328" s="47"/>
      <c r="U5328"/>
      <c r="V5328"/>
      <c r="W5328"/>
      <c r="X5328"/>
      <c r="Y5328" s="47"/>
      <c r="Z5328"/>
      <c r="AA5328"/>
      <c r="AJ5328" s="47"/>
      <c r="AK5328"/>
      <c r="AL5328"/>
      <c r="AM5328"/>
      <c r="AN5328"/>
      <c r="AO5328" s="47"/>
      <c r="AP5328"/>
      <c r="AQ5328"/>
      <c r="AZ5328" s="47"/>
      <c r="BA5328"/>
      <c r="BB5328"/>
      <c r="BC5328"/>
      <c r="BD5328"/>
      <c r="BE5328" s="47"/>
      <c r="BF5328"/>
      <c r="BG5328"/>
    </row>
    <row r="5329" spans="20:59" x14ac:dyDescent="0.25">
      <c r="T5329" s="47"/>
      <c r="U5329"/>
      <c r="V5329"/>
      <c r="W5329"/>
      <c r="X5329"/>
      <c r="Y5329" s="47"/>
      <c r="Z5329"/>
      <c r="AA5329"/>
      <c r="AJ5329" s="47"/>
      <c r="AK5329"/>
      <c r="AL5329"/>
      <c r="AM5329"/>
      <c r="AN5329"/>
      <c r="AO5329" s="47"/>
      <c r="AP5329"/>
      <c r="AQ5329"/>
      <c r="AZ5329" s="47"/>
      <c r="BA5329"/>
      <c r="BB5329"/>
      <c r="BC5329"/>
      <c r="BD5329"/>
      <c r="BE5329" s="47"/>
      <c r="BF5329"/>
      <c r="BG5329"/>
    </row>
    <row r="5330" spans="20:59" x14ac:dyDescent="0.25">
      <c r="T5330" s="47"/>
      <c r="U5330"/>
      <c r="V5330"/>
      <c r="W5330"/>
      <c r="X5330"/>
      <c r="Y5330" s="47"/>
      <c r="Z5330"/>
      <c r="AA5330"/>
      <c r="AJ5330" s="47"/>
      <c r="AK5330"/>
      <c r="AL5330"/>
      <c r="AM5330"/>
      <c r="AN5330"/>
      <c r="AO5330" s="47"/>
      <c r="AP5330"/>
      <c r="AQ5330"/>
      <c r="AZ5330" s="47"/>
      <c r="BA5330"/>
      <c r="BB5330"/>
      <c r="BC5330"/>
      <c r="BD5330"/>
      <c r="BE5330" s="47"/>
      <c r="BF5330"/>
      <c r="BG5330"/>
    </row>
    <row r="5331" spans="20:59" x14ac:dyDescent="0.25">
      <c r="T5331" s="47"/>
      <c r="U5331"/>
      <c r="V5331"/>
      <c r="W5331"/>
      <c r="X5331"/>
      <c r="Y5331" s="47"/>
      <c r="Z5331"/>
      <c r="AA5331"/>
      <c r="AJ5331" s="47"/>
      <c r="AK5331"/>
      <c r="AL5331"/>
      <c r="AM5331"/>
      <c r="AN5331"/>
      <c r="AO5331" s="47"/>
      <c r="AP5331"/>
      <c r="AQ5331"/>
      <c r="AZ5331" s="47"/>
      <c r="BA5331"/>
      <c r="BB5331"/>
      <c r="BC5331"/>
      <c r="BD5331"/>
      <c r="BE5331" s="47"/>
      <c r="BF5331"/>
      <c r="BG5331"/>
    </row>
    <row r="5332" spans="20:59" x14ac:dyDescent="0.25">
      <c r="T5332" s="47"/>
      <c r="U5332"/>
      <c r="V5332"/>
      <c r="W5332"/>
      <c r="X5332"/>
      <c r="Y5332" s="47"/>
      <c r="Z5332"/>
      <c r="AA5332"/>
      <c r="AJ5332" s="47"/>
      <c r="AK5332"/>
      <c r="AL5332"/>
      <c r="AM5332"/>
      <c r="AN5332"/>
      <c r="AO5332" s="47"/>
      <c r="AP5332"/>
      <c r="AQ5332"/>
      <c r="AZ5332" s="47"/>
      <c r="BA5332"/>
      <c r="BB5332"/>
      <c r="BC5332"/>
      <c r="BD5332"/>
      <c r="BE5332" s="47"/>
      <c r="BF5332"/>
      <c r="BG5332"/>
    </row>
    <row r="5333" spans="20:59" x14ac:dyDescent="0.25">
      <c r="T5333" s="47"/>
      <c r="U5333"/>
      <c r="V5333"/>
      <c r="W5333"/>
      <c r="X5333"/>
      <c r="Y5333" s="47"/>
      <c r="Z5333"/>
      <c r="AA5333"/>
      <c r="AJ5333" s="47"/>
      <c r="AK5333"/>
      <c r="AL5333"/>
      <c r="AM5333"/>
      <c r="AN5333"/>
      <c r="AO5333" s="47"/>
      <c r="AP5333"/>
      <c r="AQ5333"/>
      <c r="AZ5333" s="47"/>
      <c r="BA5333"/>
      <c r="BB5333"/>
      <c r="BC5333"/>
      <c r="BD5333"/>
      <c r="BE5333" s="47"/>
      <c r="BF5333"/>
      <c r="BG5333"/>
    </row>
    <row r="5334" spans="20:59" x14ac:dyDescent="0.25">
      <c r="T5334" s="47"/>
      <c r="U5334"/>
      <c r="V5334"/>
      <c r="W5334"/>
      <c r="X5334"/>
      <c r="Y5334" s="47"/>
      <c r="Z5334"/>
      <c r="AA5334"/>
      <c r="AJ5334" s="47"/>
      <c r="AK5334"/>
      <c r="AL5334"/>
      <c r="AM5334"/>
      <c r="AN5334"/>
      <c r="AO5334" s="47"/>
      <c r="AP5334"/>
      <c r="AQ5334"/>
      <c r="AZ5334" s="47"/>
      <c r="BA5334"/>
      <c r="BB5334"/>
      <c r="BC5334"/>
      <c r="BD5334"/>
      <c r="BE5334" s="47"/>
      <c r="BF5334"/>
      <c r="BG5334"/>
    </row>
    <row r="5335" spans="20:59" x14ac:dyDescent="0.25">
      <c r="T5335" s="47"/>
      <c r="U5335"/>
      <c r="V5335"/>
      <c r="W5335"/>
      <c r="X5335"/>
      <c r="Y5335" s="47"/>
      <c r="Z5335"/>
      <c r="AA5335"/>
      <c r="AJ5335" s="47"/>
      <c r="AK5335"/>
      <c r="AL5335"/>
      <c r="AM5335"/>
      <c r="AN5335"/>
      <c r="AO5335" s="47"/>
      <c r="AP5335"/>
      <c r="AQ5335"/>
      <c r="AZ5335" s="47"/>
      <c r="BA5335"/>
      <c r="BB5335"/>
      <c r="BC5335"/>
      <c r="BD5335"/>
      <c r="BE5335" s="47"/>
      <c r="BF5335"/>
      <c r="BG5335"/>
    </row>
    <row r="5336" spans="20:59" x14ac:dyDescent="0.25">
      <c r="T5336" s="47"/>
      <c r="U5336"/>
      <c r="V5336"/>
      <c r="W5336"/>
      <c r="X5336"/>
      <c r="Y5336" s="47"/>
      <c r="Z5336"/>
      <c r="AA5336"/>
      <c r="AJ5336" s="47"/>
      <c r="AK5336"/>
      <c r="AL5336"/>
      <c r="AM5336"/>
      <c r="AN5336"/>
      <c r="AO5336" s="47"/>
      <c r="AP5336"/>
      <c r="AQ5336"/>
      <c r="AZ5336" s="47"/>
      <c r="BA5336"/>
      <c r="BB5336"/>
      <c r="BC5336"/>
      <c r="BD5336"/>
      <c r="BE5336" s="47"/>
      <c r="BF5336"/>
      <c r="BG5336"/>
    </row>
    <row r="5337" spans="20:59" x14ac:dyDescent="0.25">
      <c r="T5337" s="47"/>
      <c r="U5337"/>
      <c r="V5337"/>
      <c r="W5337"/>
      <c r="X5337"/>
      <c r="Y5337" s="47"/>
      <c r="Z5337"/>
      <c r="AA5337"/>
      <c r="AJ5337" s="47"/>
      <c r="AK5337"/>
      <c r="AL5337"/>
      <c r="AM5337"/>
      <c r="AN5337"/>
      <c r="AO5337" s="47"/>
      <c r="AP5337"/>
      <c r="AQ5337"/>
      <c r="AZ5337" s="47"/>
      <c r="BA5337"/>
      <c r="BB5337"/>
      <c r="BC5337"/>
      <c r="BD5337"/>
      <c r="BE5337" s="47"/>
      <c r="BF5337"/>
      <c r="BG5337"/>
    </row>
    <row r="5338" spans="20:59" x14ac:dyDescent="0.25">
      <c r="T5338" s="47"/>
      <c r="U5338"/>
      <c r="V5338"/>
      <c r="W5338"/>
      <c r="X5338"/>
      <c r="Y5338" s="47"/>
      <c r="Z5338"/>
      <c r="AA5338"/>
      <c r="AJ5338" s="47"/>
      <c r="AK5338"/>
      <c r="AL5338"/>
      <c r="AM5338"/>
      <c r="AN5338"/>
      <c r="AO5338" s="47"/>
      <c r="AP5338"/>
      <c r="AQ5338"/>
      <c r="AZ5338" s="47"/>
      <c r="BA5338"/>
      <c r="BB5338"/>
      <c r="BC5338"/>
      <c r="BD5338"/>
      <c r="BE5338" s="47"/>
      <c r="BF5338"/>
      <c r="BG5338"/>
    </row>
    <row r="5339" spans="20:59" x14ac:dyDescent="0.25">
      <c r="T5339" s="47"/>
      <c r="U5339"/>
      <c r="V5339"/>
      <c r="W5339"/>
      <c r="X5339"/>
      <c r="Y5339" s="47"/>
      <c r="Z5339"/>
      <c r="AA5339"/>
      <c r="AJ5339" s="47"/>
      <c r="AK5339"/>
      <c r="AL5339"/>
      <c r="AM5339"/>
      <c r="AN5339"/>
      <c r="AO5339" s="47"/>
      <c r="AP5339"/>
      <c r="AQ5339"/>
      <c r="AZ5339" s="47"/>
      <c r="BA5339"/>
      <c r="BB5339"/>
      <c r="BC5339"/>
      <c r="BD5339"/>
      <c r="BE5339" s="47"/>
      <c r="BF5339"/>
      <c r="BG5339"/>
    </row>
    <row r="5340" spans="20:59" x14ac:dyDescent="0.25">
      <c r="T5340" s="47"/>
      <c r="U5340"/>
      <c r="V5340"/>
      <c r="W5340"/>
      <c r="X5340"/>
      <c r="Y5340" s="47"/>
      <c r="Z5340"/>
      <c r="AA5340"/>
      <c r="AJ5340" s="47"/>
      <c r="AK5340"/>
      <c r="AL5340"/>
      <c r="AM5340"/>
      <c r="AN5340"/>
      <c r="AO5340" s="47"/>
      <c r="AP5340"/>
      <c r="AQ5340"/>
      <c r="AZ5340" s="47"/>
      <c r="BA5340"/>
      <c r="BB5340"/>
      <c r="BC5340"/>
      <c r="BD5340"/>
      <c r="BE5340" s="47"/>
      <c r="BF5340"/>
      <c r="BG5340"/>
    </row>
    <row r="5341" spans="20:59" x14ac:dyDescent="0.25">
      <c r="T5341" s="47"/>
      <c r="U5341"/>
      <c r="V5341"/>
      <c r="W5341"/>
      <c r="X5341"/>
      <c r="Y5341" s="47"/>
      <c r="Z5341"/>
      <c r="AA5341"/>
      <c r="AJ5341" s="47"/>
      <c r="AK5341"/>
      <c r="AL5341"/>
      <c r="AM5341"/>
      <c r="AN5341"/>
      <c r="AO5341" s="47"/>
      <c r="AP5341"/>
      <c r="AQ5341"/>
      <c r="AZ5341" s="47"/>
      <c r="BA5341"/>
      <c r="BB5341"/>
      <c r="BC5341"/>
      <c r="BD5341"/>
      <c r="BE5341" s="47"/>
      <c r="BF5341"/>
      <c r="BG5341"/>
    </row>
    <row r="5342" spans="20:59" x14ac:dyDescent="0.25">
      <c r="T5342" s="47"/>
      <c r="U5342"/>
      <c r="V5342"/>
      <c r="W5342"/>
      <c r="X5342"/>
      <c r="Y5342" s="47"/>
      <c r="Z5342"/>
      <c r="AA5342"/>
      <c r="AJ5342" s="47"/>
      <c r="AK5342"/>
      <c r="AL5342"/>
      <c r="AM5342"/>
      <c r="AN5342"/>
      <c r="AO5342" s="47"/>
      <c r="AP5342"/>
      <c r="AQ5342"/>
      <c r="AZ5342" s="47"/>
      <c r="BA5342"/>
      <c r="BB5342"/>
      <c r="BC5342"/>
      <c r="BD5342"/>
      <c r="BE5342" s="47"/>
      <c r="BF5342"/>
      <c r="BG5342"/>
    </row>
    <row r="5343" spans="20:59" x14ac:dyDescent="0.25">
      <c r="T5343" s="47"/>
      <c r="U5343"/>
      <c r="V5343"/>
      <c r="W5343"/>
      <c r="X5343"/>
      <c r="Y5343" s="47"/>
      <c r="Z5343"/>
      <c r="AA5343"/>
      <c r="AJ5343" s="47"/>
      <c r="AK5343"/>
      <c r="AL5343"/>
      <c r="AM5343"/>
      <c r="AN5343"/>
      <c r="AO5343" s="47"/>
      <c r="AP5343"/>
      <c r="AQ5343"/>
      <c r="AZ5343" s="47"/>
      <c r="BA5343"/>
      <c r="BB5343"/>
      <c r="BC5343"/>
      <c r="BD5343"/>
      <c r="BE5343" s="47"/>
      <c r="BF5343"/>
      <c r="BG5343"/>
    </row>
    <row r="5344" spans="20:59" x14ac:dyDescent="0.25">
      <c r="T5344" s="47"/>
      <c r="U5344"/>
      <c r="V5344"/>
      <c r="W5344"/>
      <c r="X5344"/>
      <c r="Y5344" s="47"/>
      <c r="Z5344"/>
      <c r="AA5344"/>
      <c r="AJ5344" s="47"/>
      <c r="AK5344"/>
      <c r="AL5344"/>
      <c r="AM5344"/>
      <c r="AN5344"/>
      <c r="AO5344" s="47"/>
      <c r="AP5344"/>
      <c r="AQ5344"/>
      <c r="AZ5344" s="47"/>
      <c r="BA5344"/>
      <c r="BB5344"/>
      <c r="BC5344"/>
      <c r="BD5344"/>
      <c r="BE5344" s="47"/>
      <c r="BF5344"/>
      <c r="BG5344"/>
    </row>
    <row r="5345" spans="20:59" x14ac:dyDescent="0.25">
      <c r="T5345" s="47"/>
      <c r="U5345"/>
      <c r="V5345"/>
      <c r="W5345"/>
      <c r="X5345"/>
      <c r="Y5345" s="47"/>
      <c r="Z5345"/>
      <c r="AA5345"/>
      <c r="AJ5345" s="47"/>
      <c r="AK5345"/>
      <c r="AL5345"/>
      <c r="AM5345"/>
      <c r="AN5345"/>
      <c r="AO5345" s="47"/>
      <c r="AP5345"/>
      <c r="AQ5345"/>
      <c r="AZ5345" s="47"/>
      <c r="BA5345"/>
      <c r="BB5345"/>
      <c r="BC5345"/>
      <c r="BD5345"/>
      <c r="BE5345" s="47"/>
      <c r="BF5345"/>
      <c r="BG5345"/>
    </row>
    <row r="5346" spans="20:59" x14ac:dyDescent="0.25">
      <c r="T5346" s="47"/>
      <c r="U5346"/>
      <c r="V5346"/>
      <c r="W5346"/>
      <c r="X5346"/>
      <c r="Y5346" s="47"/>
      <c r="Z5346"/>
      <c r="AA5346"/>
      <c r="AJ5346" s="47"/>
      <c r="AK5346"/>
      <c r="AL5346"/>
      <c r="AM5346"/>
      <c r="AN5346"/>
      <c r="AO5346" s="47"/>
      <c r="AP5346"/>
      <c r="AQ5346"/>
      <c r="AZ5346" s="47"/>
      <c r="BA5346"/>
      <c r="BB5346"/>
      <c r="BC5346"/>
      <c r="BD5346"/>
      <c r="BE5346" s="47"/>
      <c r="BF5346"/>
      <c r="BG5346"/>
    </row>
    <row r="5347" spans="20:59" x14ac:dyDescent="0.25">
      <c r="T5347" s="47"/>
      <c r="U5347"/>
      <c r="V5347"/>
      <c r="W5347"/>
      <c r="X5347"/>
      <c r="Y5347" s="47"/>
      <c r="Z5347"/>
      <c r="AA5347"/>
      <c r="AJ5347" s="47"/>
      <c r="AK5347"/>
      <c r="AL5347"/>
      <c r="AM5347"/>
      <c r="AN5347"/>
      <c r="AO5347" s="47"/>
      <c r="AP5347"/>
      <c r="AQ5347"/>
      <c r="AZ5347" s="47"/>
      <c r="BA5347"/>
      <c r="BB5347"/>
      <c r="BC5347"/>
      <c r="BD5347"/>
      <c r="BE5347" s="47"/>
      <c r="BF5347"/>
      <c r="BG5347"/>
    </row>
    <row r="5348" spans="20:59" x14ac:dyDescent="0.25">
      <c r="T5348" s="47"/>
      <c r="U5348"/>
      <c r="V5348"/>
      <c r="W5348"/>
      <c r="X5348"/>
      <c r="Y5348" s="47"/>
      <c r="Z5348"/>
      <c r="AA5348"/>
      <c r="AJ5348" s="47"/>
      <c r="AK5348"/>
      <c r="AL5348"/>
      <c r="AM5348"/>
      <c r="AN5348"/>
      <c r="AO5348" s="47"/>
      <c r="AP5348"/>
      <c r="AQ5348"/>
      <c r="AZ5348" s="47"/>
      <c r="BA5348"/>
      <c r="BB5348"/>
      <c r="BC5348"/>
      <c r="BD5348"/>
      <c r="BE5348" s="47"/>
      <c r="BF5348"/>
      <c r="BG5348"/>
    </row>
    <row r="5349" spans="20:59" x14ac:dyDescent="0.25">
      <c r="T5349" s="47"/>
      <c r="U5349"/>
      <c r="V5349"/>
      <c r="W5349"/>
      <c r="X5349"/>
      <c r="Y5349" s="47"/>
      <c r="Z5349"/>
      <c r="AA5349"/>
      <c r="AJ5349" s="47"/>
      <c r="AK5349"/>
      <c r="AL5349"/>
      <c r="AM5349"/>
      <c r="AN5349"/>
      <c r="AO5349" s="47"/>
      <c r="AP5349"/>
      <c r="AQ5349"/>
      <c r="AZ5349" s="47"/>
      <c r="BA5349"/>
      <c r="BB5349"/>
      <c r="BC5349"/>
      <c r="BD5349"/>
      <c r="BE5349" s="47"/>
      <c r="BF5349"/>
      <c r="BG5349"/>
    </row>
    <row r="5350" spans="20:59" x14ac:dyDescent="0.25">
      <c r="T5350" s="47"/>
      <c r="U5350"/>
      <c r="V5350"/>
      <c r="W5350"/>
      <c r="X5350"/>
      <c r="Y5350" s="47"/>
      <c r="Z5350"/>
      <c r="AA5350"/>
      <c r="AJ5350" s="47"/>
      <c r="AK5350"/>
      <c r="AL5350"/>
      <c r="AM5350"/>
      <c r="AN5350"/>
      <c r="AO5350" s="47"/>
      <c r="AP5350"/>
      <c r="AQ5350"/>
      <c r="AZ5350" s="47"/>
      <c r="BA5350"/>
      <c r="BB5350"/>
      <c r="BC5350"/>
      <c r="BD5350"/>
      <c r="BE5350" s="47"/>
      <c r="BF5350"/>
      <c r="BG5350"/>
    </row>
    <row r="5351" spans="20:59" x14ac:dyDescent="0.25">
      <c r="T5351" s="47"/>
      <c r="U5351"/>
      <c r="V5351"/>
      <c r="W5351"/>
      <c r="X5351"/>
      <c r="Y5351" s="47"/>
      <c r="Z5351"/>
      <c r="AA5351"/>
      <c r="AJ5351" s="47"/>
      <c r="AK5351"/>
      <c r="AL5351"/>
      <c r="AM5351"/>
      <c r="AN5351"/>
      <c r="AO5351" s="47"/>
      <c r="AP5351"/>
      <c r="AQ5351"/>
      <c r="AZ5351" s="47"/>
      <c r="BA5351"/>
      <c r="BB5351"/>
      <c r="BC5351"/>
      <c r="BD5351"/>
      <c r="BE5351" s="47"/>
      <c r="BF5351"/>
      <c r="BG5351"/>
    </row>
    <row r="5352" spans="20:59" x14ac:dyDescent="0.25">
      <c r="T5352" s="47"/>
      <c r="U5352"/>
      <c r="V5352"/>
      <c r="W5352"/>
      <c r="X5352"/>
      <c r="Y5352" s="47"/>
      <c r="Z5352"/>
      <c r="AA5352"/>
      <c r="AJ5352" s="47"/>
      <c r="AK5352"/>
      <c r="AL5352"/>
      <c r="AM5352"/>
      <c r="AN5352"/>
      <c r="AO5352" s="47"/>
      <c r="AP5352"/>
      <c r="AQ5352"/>
      <c r="AZ5352" s="47"/>
      <c r="BA5352"/>
      <c r="BB5352"/>
      <c r="BC5352"/>
      <c r="BD5352"/>
      <c r="BE5352" s="47"/>
      <c r="BF5352"/>
      <c r="BG5352"/>
    </row>
    <row r="5353" spans="20:59" x14ac:dyDescent="0.25">
      <c r="T5353" s="47"/>
      <c r="U5353"/>
      <c r="V5353"/>
      <c r="W5353"/>
      <c r="X5353"/>
      <c r="Y5353" s="47"/>
      <c r="Z5353"/>
      <c r="AA5353"/>
      <c r="AJ5353" s="47"/>
      <c r="AK5353"/>
      <c r="AL5353"/>
      <c r="AM5353"/>
      <c r="AN5353"/>
      <c r="AO5353" s="47"/>
      <c r="AP5353"/>
      <c r="AQ5353"/>
      <c r="AZ5353" s="47"/>
      <c r="BA5353"/>
      <c r="BB5353"/>
      <c r="BC5353"/>
      <c r="BD5353"/>
      <c r="BE5353" s="47"/>
      <c r="BF5353"/>
      <c r="BG5353"/>
    </row>
    <row r="5354" spans="20:59" x14ac:dyDescent="0.25">
      <c r="T5354" s="47"/>
      <c r="U5354"/>
      <c r="V5354"/>
      <c r="W5354"/>
      <c r="X5354"/>
      <c r="Y5354" s="47"/>
      <c r="Z5354"/>
      <c r="AA5354"/>
      <c r="AJ5354" s="47"/>
      <c r="AK5354"/>
      <c r="AL5354"/>
      <c r="AM5354"/>
      <c r="AN5354"/>
      <c r="AO5354" s="47"/>
      <c r="AP5354"/>
      <c r="AQ5354"/>
      <c r="AZ5354" s="47"/>
      <c r="BA5354"/>
      <c r="BB5354"/>
      <c r="BC5354"/>
      <c r="BD5354"/>
      <c r="BE5354" s="47"/>
      <c r="BF5354"/>
      <c r="BG5354"/>
    </row>
    <row r="5355" spans="20:59" x14ac:dyDescent="0.25">
      <c r="T5355" s="47"/>
      <c r="U5355"/>
      <c r="V5355"/>
      <c r="W5355"/>
      <c r="X5355"/>
      <c r="Y5355" s="47"/>
      <c r="Z5355"/>
      <c r="AA5355"/>
      <c r="AJ5355" s="47"/>
      <c r="AK5355"/>
      <c r="AL5355"/>
      <c r="AM5355"/>
      <c r="AN5355"/>
      <c r="AO5355" s="47"/>
      <c r="AP5355"/>
      <c r="AQ5355"/>
      <c r="AZ5355" s="47"/>
      <c r="BA5355"/>
      <c r="BB5355"/>
      <c r="BC5355"/>
      <c r="BD5355"/>
      <c r="BE5355" s="47"/>
      <c r="BF5355"/>
      <c r="BG5355"/>
    </row>
    <row r="5356" spans="20:59" x14ac:dyDescent="0.25">
      <c r="T5356" s="47"/>
      <c r="U5356"/>
      <c r="V5356"/>
      <c r="W5356"/>
      <c r="X5356"/>
      <c r="Y5356" s="47"/>
      <c r="Z5356"/>
      <c r="AA5356"/>
      <c r="AJ5356" s="47"/>
      <c r="AK5356"/>
      <c r="AL5356"/>
      <c r="AM5356"/>
      <c r="AN5356"/>
      <c r="AO5356" s="47"/>
      <c r="AP5356"/>
      <c r="AQ5356"/>
      <c r="AZ5356" s="47"/>
      <c r="BA5356"/>
      <c r="BB5356"/>
      <c r="BC5356"/>
      <c r="BD5356"/>
      <c r="BE5356" s="47"/>
      <c r="BF5356"/>
      <c r="BG5356"/>
    </row>
    <row r="5357" spans="20:59" x14ac:dyDescent="0.25">
      <c r="T5357" s="47"/>
      <c r="U5357"/>
      <c r="V5357"/>
      <c r="W5357"/>
      <c r="X5357"/>
      <c r="Y5357" s="47"/>
      <c r="Z5357"/>
      <c r="AA5357"/>
      <c r="AJ5357" s="47"/>
      <c r="AK5357"/>
      <c r="AL5357"/>
      <c r="AM5357"/>
      <c r="AN5357"/>
      <c r="AO5357" s="47"/>
      <c r="AP5357"/>
      <c r="AQ5357"/>
      <c r="AZ5357" s="47"/>
      <c r="BA5357"/>
      <c r="BB5357"/>
      <c r="BC5357"/>
      <c r="BD5357"/>
      <c r="BE5357" s="47"/>
      <c r="BF5357"/>
      <c r="BG5357"/>
    </row>
    <row r="5358" spans="20:59" x14ac:dyDescent="0.25">
      <c r="T5358" s="47"/>
      <c r="U5358"/>
      <c r="V5358"/>
      <c r="W5358"/>
      <c r="X5358"/>
      <c r="Y5358" s="47"/>
      <c r="Z5358"/>
      <c r="AA5358"/>
      <c r="AJ5358" s="47"/>
      <c r="AK5358"/>
      <c r="AL5358"/>
      <c r="AM5358"/>
      <c r="AN5358"/>
      <c r="AO5358" s="47"/>
      <c r="AP5358"/>
      <c r="AQ5358"/>
      <c r="AZ5358" s="47"/>
      <c r="BA5358"/>
      <c r="BB5358"/>
      <c r="BC5358"/>
      <c r="BD5358"/>
      <c r="BE5358" s="47"/>
      <c r="BF5358"/>
      <c r="BG5358"/>
    </row>
    <row r="5359" spans="20:59" x14ac:dyDescent="0.25">
      <c r="T5359" s="47"/>
      <c r="U5359"/>
      <c r="V5359"/>
      <c r="W5359"/>
      <c r="X5359"/>
      <c r="Y5359" s="47"/>
      <c r="Z5359"/>
      <c r="AA5359"/>
      <c r="AJ5359" s="47"/>
      <c r="AK5359"/>
      <c r="AL5359"/>
      <c r="AM5359"/>
      <c r="AN5359"/>
      <c r="AO5359" s="47"/>
      <c r="AP5359"/>
      <c r="AQ5359"/>
      <c r="AZ5359" s="47"/>
      <c r="BA5359"/>
      <c r="BB5359"/>
      <c r="BC5359"/>
      <c r="BD5359"/>
      <c r="BE5359" s="47"/>
      <c r="BF5359"/>
      <c r="BG5359"/>
    </row>
    <row r="5360" spans="20:59" x14ac:dyDescent="0.25">
      <c r="T5360" s="47"/>
      <c r="U5360"/>
      <c r="V5360"/>
      <c r="W5360"/>
      <c r="X5360"/>
      <c r="Y5360" s="47"/>
      <c r="Z5360"/>
      <c r="AA5360"/>
      <c r="AJ5360" s="47"/>
      <c r="AK5360"/>
      <c r="AL5360"/>
      <c r="AM5360"/>
      <c r="AN5360"/>
      <c r="AO5360" s="47"/>
      <c r="AP5360"/>
      <c r="AQ5360"/>
      <c r="AZ5360" s="47"/>
      <c r="BA5360"/>
      <c r="BB5360"/>
      <c r="BC5360"/>
      <c r="BD5360"/>
      <c r="BE5360" s="47"/>
      <c r="BF5360"/>
      <c r="BG5360"/>
    </row>
    <row r="5361" spans="20:59" x14ac:dyDescent="0.25">
      <c r="T5361" s="47"/>
      <c r="U5361"/>
      <c r="V5361"/>
      <c r="W5361"/>
      <c r="X5361"/>
      <c r="Y5361" s="47"/>
      <c r="Z5361"/>
      <c r="AA5361"/>
      <c r="AJ5361" s="47"/>
      <c r="AK5361"/>
      <c r="AL5361"/>
      <c r="AM5361"/>
      <c r="AN5361"/>
      <c r="AO5361" s="47"/>
      <c r="AP5361"/>
      <c r="AQ5361"/>
      <c r="AZ5361" s="47"/>
      <c r="BA5361"/>
      <c r="BB5361"/>
      <c r="BC5361"/>
      <c r="BD5361"/>
      <c r="BE5361" s="47"/>
      <c r="BF5361"/>
      <c r="BG5361"/>
    </row>
    <row r="5362" spans="20:59" x14ac:dyDescent="0.25">
      <c r="T5362" s="47"/>
      <c r="U5362"/>
      <c r="V5362"/>
      <c r="W5362"/>
      <c r="X5362"/>
      <c r="Y5362" s="47"/>
      <c r="Z5362"/>
      <c r="AA5362"/>
      <c r="AJ5362" s="47"/>
      <c r="AK5362"/>
      <c r="AL5362"/>
      <c r="AM5362"/>
      <c r="AN5362"/>
      <c r="AO5362" s="47"/>
      <c r="AP5362"/>
      <c r="AQ5362"/>
      <c r="AZ5362" s="47"/>
      <c r="BA5362"/>
      <c r="BB5362"/>
      <c r="BC5362"/>
      <c r="BD5362"/>
      <c r="BE5362" s="47"/>
      <c r="BF5362"/>
      <c r="BG5362"/>
    </row>
    <row r="5363" spans="20:59" x14ac:dyDescent="0.25">
      <c r="T5363" s="47"/>
      <c r="U5363"/>
      <c r="V5363"/>
      <c r="W5363"/>
      <c r="X5363"/>
      <c r="Y5363" s="47"/>
      <c r="Z5363"/>
      <c r="AA5363"/>
      <c r="AJ5363" s="47"/>
      <c r="AK5363"/>
      <c r="AL5363"/>
      <c r="AM5363"/>
      <c r="AN5363"/>
      <c r="AO5363" s="47"/>
      <c r="AP5363"/>
      <c r="AQ5363"/>
      <c r="AZ5363" s="47"/>
      <c r="BA5363"/>
      <c r="BB5363"/>
      <c r="BC5363"/>
      <c r="BD5363"/>
      <c r="BE5363" s="47"/>
      <c r="BF5363"/>
      <c r="BG5363"/>
    </row>
    <row r="5364" spans="20:59" x14ac:dyDescent="0.25">
      <c r="T5364" s="47"/>
      <c r="U5364"/>
      <c r="V5364"/>
      <c r="W5364"/>
      <c r="X5364"/>
      <c r="Y5364" s="47"/>
      <c r="Z5364"/>
      <c r="AA5364"/>
      <c r="AJ5364" s="47"/>
      <c r="AK5364"/>
      <c r="AL5364"/>
      <c r="AM5364"/>
      <c r="AN5364"/>
      <c r="AO5364" s="47"/>
      <c r="AP5364"/>
      <c r="AQ5364"/>
      <c r="AZ5364" s="47"/>
      <c r="BA5364"/>
      <c r="BB5364"/>
      <c r="BC5364"/>
      <c r="BD5364"/>
      <c r="BE5364" s="47"/>
      <c r="BF5364"/>
      <c r="BG5364"/>
    </row>
    <row r="5365" spans="20:59" x14ac:dyDescent="0.25">
      <c r="T5365" s="47"/>
      <c r="U5365"/>
      <c r="V5365"/>
      <c r="W5365"/>
      <c r="X5365"/>
      <c r="Y5365" s="47"/>
      <c r="Z5365"/>
      <c r="AA5365"/>
      <c r="AJ5365" s="47"/>
      <c r="AK5365"/>
      <c r="AL5365"/>
      <c r="AM5365"/>
      <c r="AN5365"/>
      <c r="AO5365" s="47"/>
      <c r="AP5365"/>
      <c r="AQ5365"/>
      <c r="AZ5365" s="47"/>
      <c r="BA5365"/>
      <c r="BB5365"/>
      <c r="BC5365"/>
      <c r="BD5365"/>
      <c r="BE5365" s="47"/>
      <c r="BF5365"/>
      <c r="BG5365"/>
    </row>
    <row r="5366" spans="20:59" x14ac:dyDescent="0.25">
      <c r="T5366" s="47"/>
      <c r="U5366"/>
      <c r="V5366"/>
      <c r="W5366"/>
      <c r="X5366"/>
      <c r="Y5366" s="47"/>
      <c r="Z5366"/>
      <c r="AA5366"/>
      <c r="AJ5366" s="47"/>
      <c r="AK5366"/>
      <c r="AL5366"/>
      <c r="AM5366"/>
      <c r="AN5366"/>
      <c r="AO5366" s="47"/>
      <c r="AP5366"/>
      <c r="AQ5366"/>
      <c r="AZ5366" s="47"/>
      <c r="BA5366"/>
      <c r="BB5366"/>
      <c r="BC5366"/>
      <c r="BD5366"/>
      <c r="BE5366" s="47"/>
      <c r="BF5366"/>
      <c r="BG5366"/>
    </row>
    <row r="5367" spans="20:59" x14ac:dyDescent="0.25">
      <c r="T5367" s="47"/>
      <c r="U5367"/>
      <c r="V5367"/>
      <c r="W5367"/>
      <c r="X5367"/>
      <c r="Y5367" s="47"/>
      <c r="Z5367"/>
      <c r="AA5367"/>
      <c r="AJ5367" s="47"/>
      <c r="AK5367"/>
      <c r="AL5367"/>
      <c r="AM5367"/>
      <c r="AN5367"/>
      <c r="AO5367" s="47"/>
      <c r="AP5367"/>
      <c r="AQ5367"/>
      <c r="AZ5367" s="47"/>
      <c r="BA5367"/>
      <c r="BB5367"/>
      <c r="BC5367"/>
      <c r="BD5367"/>
      <c r="BE5367" s="47"/>
      <c r="BF5367"/>
      <c r="BG5367"/>
    </row>
    <row r="5368" spans="20:59" x14ac:dyDescent="0.25">
      <c r="T5368" s="47"/>
      <c r="U5368"/>
      <c r="V5368"/>
      <c r="W5368"/>
      <c r="X5368"/>
      <c r="Y5368" s="47"/>
      <c r="Z5368"/>
      <c r="AA5368"/>
      <c r="AJ5368" s="47"/>
      <c r="AK5368"/>
      <c r="AL5368"/>
      <c r="AM5368"/>
      <c r="AN5368"/>
      <c r="AO5368" s="47"/>
      <c r="AP5368"/>
      <c r="AQ5368"/>
      <c r="AZ5368" s="47"/>
      <c r="BA5368"/>
      <c r="BB5368"/>
      <c r="BC5368"/>
      <c r="BD5368"/>
      <c r="BE5368" s="47"/>
      <c r="BF5368"/>
      <c r="BG5368"/>
    </row>
    <row r="5369" spans="20:59" x14ac:dyDescent="0.25">
      <c r="T5369" s="47"/>
      <c r="U5369"/>
      <c r="V5369"/>
      <c r="W5369"/>
      <c r="X5369"/>
      <c r="Y5369" s="47"/>
      <c r="Z5369"/>
      <c r="AA5369"/>
      <c r="AJ5369" s="47"/>
      <c r="AK5369"/>
      <c r="AL5369"/>
      <c r="AM5369"/>
      <c r="AN5369"/>
      <c r="AO5369" s="47"/>
      <c r="AP5369"/>
      <c r="AQ5369"/>
      <c r="AZ5369" s="47"/>
      <c r="BA5369"/>
      <c r="BB5369"/>
      <c r="BC5369"/>
      <c r="BD5369"/>
      <c r="BE5369" s="47"/>
      <c r="BF5369"/>
      <c r="BG5369"/>
    </row>
    <row r="5370" spans="20:59" x14ac:dyDescent="0.25">
      <c r="T5370" s="47"/>
      <c r="U5370"/>
      <c r="V5370"/>
      <c r="W5370"/>
      <c r="X5370"/>
      <c r="Y5370" s="47"/>
      <c r="Z5370"/>
      <c r="AA5370"/>
      <c r="AJ5370" s="47"/>
      <c r="AK5370"/>
      <c r="AL5370"/>
      <c r="AM5370"/>
      <c r="AN5370"/>
      <c r="AO5370" s="47"/>
      <c r="AP5370"/>
      <c r="AQ5370"/>
      <c r="AZ5370" s="47"/>
      <c r="BA5370"/>
      <c r="BB5370"/>
      <c r="BC5370"/>
      <c r="BD5370"/>
      <c r="BE5370" s="47"/>
      <c r="BF5370"/>
      <c r="BG5370"/>
    </row>
    <row r="5371" spans="20:59" x14ac:dyDescent="0.25">
      <c r="T5371" s="47"/>
      <c r="U5371"/>
      <c r="V5371"/>
      <c r="W5371"/>
      <c r="X5371"/>
      <c r="Y5371" s="47"/>
      <c r="Z5371"/>
      <c r="AA5371"/>
      <c r="AJ5371" s="47"/>
      <c r="AK5371"/>
      <c r="AL5371"/>
      <c r="AM5371"/>
      <c r="AN5371"/>
      <c r="AO5371" s="47"/>
      <c r="AP5371"/>
      <c r="AQ5371"/>
      <c r="AZ5371" s="47"/>
      <c r="BA5371"/>
      <c r="BB5371"/>
      <c r="BC5371"/>
      <c r="BD5371"/>
      <c r="BE5371" s="47"/>
      <c r="BF5371"/>
      <c r="BG5371"/>
    </row>
    <row r="5372" spans="20:59" x14ac:dyDescent="0.25">
      <c r="T5372" s="47"/>
      <c r="U5372"/>
      <c r="V5372"/>
      <c r="W5372"/>
      <c r="X5372"/>
      <c r="Y5372" s="47"/>
      <c r="Z5372"/>
      <c r="AA5372"/>
      <c r="AJ5372" s="47"/>
      <c r="AK5372"/>
      <c r="AL5372"/>
      <c r="AM5372"/>
      <c r="AN5372"/>
      <c r="AO5372" s="47"/>
      <c r="AP5372"/>
      <c r="AQ5372"/>
      <c r="AZ5372" s="47"/>
      <c r="BA5372"/>
      <c r="BB5372"/>
      <c r="BC5372"/>
      <c r="BD5372"/>
      <c r="BE5372" s="47"/>
      <c r="BF5372"/>
      <c r="BG5372"/>
    </row>
    <row r="5373" spans="20:59" x14ac:dyDescent="0.25">
      <c r="T5373" s="47"/>
      <c r="U5373"/>
      <c r="V5373"/>
      <c r="W5373"/>
      <c r="X5373"/>
      <c r="Y5373" s="47"/>
      <c r="Z5373"/>
      <c r="AA5373"/>
      <c r="AJ5373" s="47"/>
      <c r="AK5373"/>
      <c r="AL5373"/>
      <c r="AM5373"/>
      <c r="AN5373"/>
      <c r="AO5373" s="47"/>
      <c r="AP5373"/>
      <c r="AQ5373"/>
      <c r="AZ5373" s="47"/>
      <c r="BA5373"/>
      <c r="BB5373"/>
      <c r="BC5373"/>
      <c r="BD5373"/>
      <c r="BE5373" s="47"/>
      <c r="BF5373"/>
      <c r="BG5373"/>
    </row>
    <row r="5374" spans="20:59" x14ac:dyDescent="0.25">
      <c r="T5374" s="47"/>
      <c r="U5374"/>
      <c r="V5374"/>
      <c r="W5374"/>
      <c r="X5374"/>
      <c r="Y5374" s="47"/>
      <c r="Z5374"/>
      <c r="AA5374"/>
      <c r="AJ5374" s="47"/>
      <c r="AK5374"/>
      <c r="AL5374"/>
      <c r="AM5374"/>
      <c r="AN5374"/>
      <c r="AO5374" s="47"/>
      <c r="AP5374"/>
      <c r="AQ5374"/>
      <c r="AZ5374" s="47"/>
      <c r="BA5374"/>
      <c r="BB5374"/>
      <c r="BC5374"/>
      <c r="BD5374"/>
      <c r="BE5374" s="47"/>
      <c r="BF5374"/>
      <c r="BG5374"/>
    </row>
    <row r="5375" spans="20:59" x14ac:dyDescent="0.25">
      <c r="T5375" s="47"/>
      <c r="U5375"/>
      <c r="V5375"/>
      <c r="W5375"/>
      <c r="X5375"/>
      <c r="Y5375" s="47"/>
      <c r="Z5375"/>
      <c r="AA5375"/>
      <c r="AJ5375" s="47"/>
      <c r="AK5375"/>
      <c r="AL5375"/>
      <c r="AM5375"/>
      <c r="AN5375"/>
      <c r="AO5375" s="47"/>
      <c r="AP5375"/>
      <c r="AQ5375"/>
      <c r="AZ5375" s="47"/>
      <c r="BA5375"/>
      <c r="BB5375"/>
      <c r="BC5375"/>
      <c r="BD5375"/>
      <c r="BE5375" s="47"/>
      <c r="BF5375"/>
      <c r="BG5375"/>
    </row>
    <row r="5376" spans="20:59" x14ac:dyDescent="0.25">
      <c r="T5376" s="47"/>
      <c r="U5376"/>
      <c r="V5376"/>
      <c r="W5376"/>
      <c r="X5376"/>
      <c r="Y5376" s="47"/>
      <c r="Z5376"/>
      <c r="AA5376"/>
      <c r="AJ5376" s="47"/>
      <c r="AK5376"/>
      <c r="AL5376"/>
      <c r="AM5376"/>
      <c r="AN5376"/>
      <c r="AO5376" s="47"/>
      <c r="AP5376"/>
      <c r="AQ5376"/>
      <c r="AZ5376" s="47"/>
      <c r="BA5376"/>
      <c r="BB5376"/>
      <c r="BC5376"/>
      <c r="BD5376"/>
      <c r="BE5376" s="47"/>
      <c r="BF5376"/>
      <c r="BG5376"/>
    </row>
    <row r="5377" spans="20:59" x14ac:dyDescent="0.25">
      <c r="T5377" s="47"/>
      <c r="U5377"/>
      <c r="V5377"/>
      <c r="W5377"/>
      <c r="X5377"/>
      <c r="Y5377" s="47"/>
      <c r="Z5377"/>
      <c r="AA5377"/>
      <c r="AJ5377" s="47"/>
      <c r="AK5377"/>
      <c r="AL5377"/>
      <c r="AM5377"/>
      <c r="AN5377"/>
      <c r="AO5377" s="47"/>
      <c r="AP5377"/>
      <c r="AQ5377"/>
      <c r="AZ5377" s="47"/>
      <c r="BA5377"/>
      <c r="BB5377"/>
      <c r="BC5377"/>
      <c r="BD5377"/>
      <c r="BE5377" s="47"/>
      <c r="BF5377"/>
      <c r="BG5377"/>
    </row>
    <row r="5378" spans="20:59" x14ac:dyDescent="0.25">
      <c r="T5378" s="47"/>
      <c r="U5378"/>
      <c r="V5378"/>
      <c r="W5378"/>
      <c r="X5378"/>
      <c r="Y5378" s="47"/>
      <c r="Z5378"/>
      <c r="AA5378"/>
      <c r="AJ5378" s="47"/>
      <c r="AK5378"/>
      <c r="AL5378"/>
      <c r="AM5378"/>
      <c r="AN5378"/>
      <c r="AO5378" s="47"/>
      <c r="AP5378"/>
      <c r="AQ5378"/>
      <c r="AZ5378" s="47"/>
      <c r="BA5378"/>
      <c r="BB5378"/>
      <c r="BC5378"/>
      <c r="BD5378"/>
      <c r="BE5378" s="47"/>
      <c r="BF5378"/>
      <c r="BG5378"/>
    </row>
    <row r="5379" spans="20:59" x14ac:dyDescent="0.25">
      <c r="T5379" s="47"/>
      <c r="U5379"/>
      <c r="V5379"/>
      <c r="W5379"/>
      <c r="X5379"/>
      <c r="Y5379" s="47"/>
      <c r="Z5379"/>
      <c r="AA5379"/>
      <c r="AJ5379" s="47"/>
      <c r="AK5379"/>
      <c r="AL5379"/>
      <c r="AM5379"/>
      <c r="AN5379"/>
      <c r="AO5379" s="47"/>
      <c r="AP5379"/>
      <c r="AQ5379"/>
      <c r="AZ5379" s="47"/>
      <c r="BA5379"/>
      <c r="BB5379"/>
      <c r="BC5379"/>
      <c r="BD5379"/>
      <c r="BE5379" s="47"/>
      <c r="BF5379"/>
      <c r="BG5379"/>
    </row>
    <row r="5380" spans="20:59" x14ac:dyDescent="0.25">
      <c r="T5380" s="47"/>
      <c r="U5380"/>
      <c r="V5380"/>
      <c r="W5380"/>
      <c r="X5380"/>
      <c r="Y5380" s="47"/>
      <c r="Z5380"/>
      <c r="AA5380"/>
      <c r="AJ5380" s="47"/>
      <c r="AK5380"/>
      <c r="AL5380"/>
      <c r="AM5380"/>
      <c r="AN5380"/>
      <c r="AO5380" s="47"/>
      <c r="AP5380"/>
      <c r="AQ5380"/>
      <c r="AZ5380" s="47"/>
      <c r="BA5380"/>
      <c r="BB5380"/>
      <c r="BC5380"/>
      <c r="BD5380"/>
      <c r="BE5380" s="47"/>
      <c r="BF5380"/>
      <c r="BG5380"/>
    </row>
    <row r="5381" spans="20:59" x14ac:dyDescent="0.25">
      <c r="T5381" s="47"/>
      <c r="U5381"/>
      <c r="V5381"/>
      <c r="W5381"/>
      <c r="X5381"/>
      <c r="Y5381" s="47"/>
      <c r="Z5381"/>
      <c r="AA5381"/>
      <c r="AJ5381" s="47"/>
      <c r="AK5381"/>
      <c r="AL5381"/>
      <c r="AM5381"/>
      <c r="AN5381"/>
      <c r="AO5381" s="47"/>
      <c r="AP5381"/>
      <c r="AQ5381"/>
      <c r="AZ5381" s="47"/>
      <c r="BA5381"/>
      <c r="BB5381"/>
      <c r="BC5381"/>
      <c r="BD5381"/>
      <c r="BE5381" s="47"/>
      <c r="BF5381"/>
      <c r="BG5381"/>
    </row>
    <row r="5382" spans="20:59" x14ac:dyDescent="0.25">
      <c r="T5382" s="47"/>
      <c r="U5382"/>
      <c r="V5382"/>
      <c r="W5382"/>
      <c r="X5382"/>
      <c r="Y5382" s="47"/>
      <c r="Z5382"/>
      <c r="AA5382"/>
      <c r="AJ5382" s="47"/>
      <c r="AK5382"/>
      <c r="AL5382"/>
      <c r="AM5382"/>
      <c r="AN5382"/>
      <c r="AO5382" s="47"/>
      <c r="AP5382"/>
      <c r="AQ5382"/>
      <c r="AZ5382" s="47"/>
      <c r="BA5382"/>
      <c r="BB5382"/>
      <c r="BC5382"/>
      <c r="BD5382"/>
      <c r="BE5382" s="47"/>
      <c r="BF5382"/>
      <c r="BG5382"/>
    </row>
    <row r="5383" spans="20:59" x14ac:dyDescent="0.25">
      <c r="T5383" s="47"/>
      <c r="U5383"/>
      <c r="V5383"/>
      <c r="W5383"/>
      <c r="X5383"/>
      <c r="Y5383" s="47"/>
      <c r="Z5383"/>
      <c r="AA5383"/>
      <c r="AJ5383" s="47"/>
      <c r="AK5383"/>
      <c r="AL5383"/>
      <c r="AM5383"/>
      <c r="AN5383"/>
      <c r="AO5383" s="47"/>
      <c r="AP5383"/>
      <c r="AQ5383"/>
      <c r="AZ5383" s="47"/>
      <c r="BA5383"/>
      <c r="BB5383"/>
      <c r="BC5383"/>
      <c r="BD5383"/>
      <c r="BE5383" s="47"/>
      <c r="BF5383"/>
      <c r="BG5383"/>
    </row>
    <row r="5384" spans="20:59" x14ac:dyDescent="0.25">
      <c r="T5384" s="47"/>
      <c r="U5384"/>
      <c r="V5384"/>
      <c r="W5384"/>
      <c r="X5384"/>
      <c r="Y5384" s="47"/>
      <c r="Z5384"/>
      <c r="AA5384"/>
      <c r="AJ5384" s="47"/>
      <c r="AK5384"/>
      <c r="AL5384"/>
      <c r="AM5384"/>
      <c r="AN5384"/>
      <c r="AO5384" s="47"/>
      <c r="AP5384"/>
      <c r="AQ5384"/>
      <c r="AZ5384" s="47"/>
      <c r="BA5384"/>
      <c r="BB5384"/>
      <c r="BC5384"/>
      <c r="BD5384"/>
      <c r="BE5384" s="47"/>
      <c r="BF5384"/>
      <c r="BG5384"/>
    </row>
    <row r="5385" spans="20:59" x14ac:dyDescent="0.25">
      <c r="T5385" s="47"/>
      <c r="U5385"/>
      <c r="V5385"/>
      <c r="W5385"/>
      <c r="X5385"/>
      <c r="Y5385" s="47"/>
      <c r="Z5385"/>
      <c r="AA5385"/>
      <c r="AJ5385" s="47"/>
      <c r="AK5385"/>
      <c r="AL5385"/>
      <c r="AM5385"/>
      <c r="AN5385"/>
      <c r="AO5385" s="47"/>
      <c r="AP5385"/>
      <c r="AQ5385"/>
      <c r="AZ5385" s="47"/>
      <c r="BA5385"/>
      <c r="BB5385"/>
      <c r="BC5385"/>
      <c r="BD5385"/>
      <c r="BE5385" s="47"/>
      <c r="BF5385"/>
      <c r="BG5385"/>
    </row>
    <row r="5386" spans="20:59" x14ac:dyDescent="0.25">
      <c r="T5386" s="47"/>
      <c r="U5386"/>
      <c r="V5386"/>
      <c r="W5386"/>
      <c r="X5386"/>
      <c r="Y5386" s="47"/>
      <c r="Z5386"/>
      <c r="AA5386"/>
      <c r="AJ5386" s="47"/>
      <c r="AK5386"/>
      <c r="AL5386"/>
      <c r="AM5386"/>
      <c r="AN5386"/>
      <c r="AO5386" s="47"/>
      <c r="AP5386"/>
      <c r="AQ5386"/>
      <c r="AZ5386" s="47"/>
      <c r="BA5386"/>
      <c r="BB5386"/>
      <c r="BC5386"/>
      <c r="BD5386"/>
      <c r="BE5386" s="47"/>
      <c r="BF5386"/>
      <c r="BG5386"/>
    </row>
    <row r="5387" spans="20:59" x14ac:dyDescent="0.25">
      <c r="T5387" s="47"/>
      <c r="U5387"/>
      <c r="V5387"/>
      <c r="W5387"/>
      <c r="X5387"/>
      <c r="Y5387" s="47"/>
      <c r="Z5387"/>
      <c r="AA5387"/>
      <c r="AJ5387" s="47"/>
      <c r="AK5387"/>
      <c r="AL5387"/>
      <c r="AM5387"/>
      <c r="AN5387"/>
      <c r="AO5387" s="47"/>
      <c r="AP5387"/>
      <c r="AQ5387"/>
      <c r="AZ5387" s="47"/>
      <c r="BA5387"/>
      <c r="BB5387"/>
      <c r="BC5387"/>
      <c r="BD5387"/>
      <c r="BE5387" s="47"/>
      <c r="BF5387"/>
      <c r="BG5387"/>
    </row>
    <row r="5388" spans="20:59" x14ac:dyDescent="0.25">
      <c r="T5388" s="47"/>
      <c r="U5388"/>
      <c r="V5388"/>
      <c r="W5388"/>
      <c r="X5388"/>
      <c r="Y5388" s="47"/>
      <c r="Z5388"/>
      <c r="AA5388"/>
      <c r="AJ5388" s="47"/>
      <c r="AK5388"/>
      <c r="AL5388"/>
      <c r="AM5388"/>
      <c r="AN5388"/>
      <c r="AO5388" s="47"/>
      <c r="AP5388"/>
      <c r="AQ5388"/>
      <c r="AZ5388" s="47"/>
      <c r="BA5388"/>
      <c r="BB5388"/>
      <c r="BC5388"/>
      <c r="BD5388"/>
      <c r="BE5388" s="47"/>
      <c r="BF5388"/>
      <c r="BG5388"/>
    </row>
    <row r="5389" spans="20:59" x14ac:dyDescent="0.25">
      <c r="T5389" s="47"/>
      <c r="U5389"/>
      <c r="V5389"/>
      <c r="W5389"/>
      <c r="X5389"/>
      <c r="Y5389" s="47"/>
      <c r="Z5389"/>
      <c r="AA5389"/>
      <c r="AJ5389" s="47"/>
      <c r="AK5389"/>
      <c r="AL5389"/>
      <c r="AM5389"/>
      <c r="AN5389"/>
      <c r="AO5389" s="47"/>
      <c r="AP5389"/>
      <c r="AQ5389"/>
      <c r="AZ5389" s="47"/>
      <c r="BA5389"/>
      <c r="BB5389"/>
      <c r="BC5389"/>
      <c r="BD5389"/>
      <c r="BE5389" s="47"/>
      <c r="BF5389"/>
      <c r="BG5389"/>
    </row>
    <row r="5390" spans="20:59" x14ac:dyDescent="0.25">
      <c r="T5390" s="47"/>
      <c r="U5390"/>
      <c r="V5390"/>
      <c r="W5390"/>
      <c r="X5390"/>
      <c r="Y5390" s="47"/>
      <c r="Z5390"/>
      <c r="AA5390"/>
      <c r="AJ5390" s="47"/>
      <c r="AK5390"/>
      <c r="AL5390"/>
      <c r="AM5390"/>
      <c r="AN5390"/>
      <c r="AO5390" s="47"/>
      <c r="AP5390"/>
      <c r="AQ5390"/>
      <c r="AZ5390" s="47"/>
      <c r="BA5390"/>
      <c r="BB5390"/>
      <c r="BC5390"/>
      <c r="BD5390"/>
      <c r="BE5390" s="47"/>
      <c r="BF5390"/>
      <c r="BG5390"/>
    </row>
    <row r="5391" spans="20:59" x14ac:dyDescent="0.25">
      <c r="T5391" s="47"/>
      <c r="U5391"/>
      <c r="V5391"/>
      <c r="W5391"/>
      <c r="X5391"/>
      <c r="Y5391" s="47"/>
      <c r="Z5391"/>
      <c r="AA5391"/>
      <c r="AJ5391" s="47"/>
      <c r="AK5391"/>
      <c r="AL5391"/>
      <c r="AM5391"/>
      <c r="AN5391"/>
      <c r="AO5391" s="47"/>
      <c r="AP5391"/>
      <c r="AQ5391"/>
      <c r="AZ5391" s="47"/>
      <c r="BA5391"/>
      <c r="BB5391"/>
      <c r="BC5391"/>
      <c r="BD5391"/>
      <c r="BE5391" s="47"/>
      <c r="BF5391"/>
      <c r="BG5391"/>
    </row>
    <row r="5392" spans="20:59" x14ac:dyDescent="0.25">
      <c r="T5392" s="47"/>
      <c r="U5392"/>
      <c r="V5392"/>
      <c r="W5392"/>
      <c r="X5392"/>
      <c r="Y5392" s="47"/>
      <c r="Z5392"/>
      <c r="AA5392"/>
      <c r="AJ5392" s="47"/>
      <c r="AK5392"/>
      <c r="AL5392"/>
      <c r="AM5392"/>
      <c r="AN5392"/>
      <c r="AO5392" s="47"/>
      <c r="AP5392"/>
      <c r="AQ5392"/>
      <c r="AZ5392" s="47"/>
      <c r="BA5392"/>
      <c r="BB5392"/>
      <c r="BC5392"/>
      <c r="BD5392"/>
      <c r="BE5392" s="47"/>
      <c r="BF5392"/>
      <c r="BG5392"/>
    </row>
    <row r="5393" spans="20:59" x14ac:dyDescent="0.25">
      <c r="T5393" s="47"/>
      <c r="U5393"/>
      <c r="V5393"/>
      <c r="W5393"/>
      <c r="X5393"/>
      <c r="Y5393" s="47"/>
      <c r="Z5393"/>
      <c r="AA5393"/>
      <c r="AJ5393" s="47"/>
      <c r="AK5393"/>
      <c r="AL5393"/>
      <c r="AM5393"/>
      <c r="AN5393"/>
      <c r="AO5393" s="47"/>
      <c r="AP5393"/>
      <c r="AQ5393"/>
      <c r="AZ5393" s="47"/>
      <c r="BA5393"/>
      <c r="BB5393"/>
      <c r="BC5393"/>
      <c r="BD5393"/>
      <c r="BE5393" s="47"/>
      <c r="BF5393"/>
      <c r="BG5393"/>
    </row>
    <row r="5394" spans="20:59" x14ac:dyDescent="0.25">
      <c r="T5394" s="47"/>
      <c r="U5394"/>
      <c r="V5394"/>
      <c r="W5394"/>
      <c r="X5394"/>
      <c r="Y5394" s="47"/>
      <c r="Z5394"/>
      <c r="AA5394"/>
      <c r="AJ5394" s="47"/>
      <c r="AK5394"/>
      <c r="AL5394"/>
      <c r="AM5394"/>
      <c r="AN5394"/>
      <c r="AO5394" s="47"/>
      <c r="AP5394"/>
      <c r="AQ5394"/>
      <c r="AZ5394" s="47"/>
      <c r="BA5394"/>
      <c r="BB5394"/>
      <c r="BC5394"/>
      <c r="BD5394"/>
      <c r="BE5394" s="47"/>
      <c r="BF5394"/>
      <c r="BG5394"/>
    </row>
    <row r="5395" spans="20:59" x14ac:dyDescent="0.25">
      <c r="T5395" s="47"/>
      <c r="U5395"/>
      <c r="V5395"/>
      <c r="W5395"/>
      <c r="X5395"/>
      <c r="Y5395" s="47"/>
      <c r="Z5395"/>
      <c r="AA5395"/>
      <c r="AJ5395" s="47"/>
      <c r="AK5395"/>
      <c r="AL5395"/>
      <c r="AM5395"/>
      <c r="AN5395"/>
      <c r="AO5395" s="47"/>
      <c r="AP5395"/>
      <c r="AQ5395"/>
      <c r="AZ5395" s="47"/>
      <c r="BA5395"/>
      <c r="BB5395"/>
      <c r="BC5395"/>
      <c r="BD5395"/>
      <c r="BE5395" s="47"/>
      <c r="BF5395"/>
      <c r="BG5395"/>
    </row>
    <row r="5396" spans="20:59" x14ac:dyDescent="0.25">
      <c r="T5396" s="47"/>
      <c r="U5396"/>
      <c r="V5396"/>
      <c r="W5396"/>
      <c r="X5396"/>
      <c r="Y5396" s="47"/>
      <c r="Z5396"/>
      <c r="AA5396"/>
      <c r="AJ5396" s="47"/>
      <c r="AK5396"/>
      <c r="AL5396"/>
      <c r="AM5396"/>
      <c r="AN5396"/>
      <c r="AO5396" s="47"/>
      <c r="AP5396"/>
      <c r="AQ5396"/>
      <c r="AZ5396" s="47"/>
      <c r="BA5396"/>
      <c r="BB5396"/>
      <c r="BC5396"/>
      <c r="BD5396"/>
      <c r="BE5396" s="47"/>
      <c r="BF5396"/>
      <c r="BG5396"/>
    </row>
    <row r="5397" spans="20:59" x14ac:dyDescent="0.25">
      <c r="T5397" s="47"/>
      <c r="U5397"/>
      <c r="V5397"/>
      <c r="W5397"/>
      <c r="X5397"/>
      <c r="Y5397" s="47"/>
      <c r="Z5397"/>
      <c r="AA5397"/>
      <c r="AJ5397" s="47"/>
      <c r="AK5397"/>
      <c r="AL5397"/>
      <c r="AM5397"/>
      <c r="AN5397"/>
      <c r="AO5397" s="47"/>
      <c r="AP5397"/>
      <c r="AQ5397"/>
      <c r="AZ5397" s="47"/>
      <c r="BA5397"/>
      <c r="BB5397"/>
      <c r="BC5397"/>
      <c r="BD5397"/>
      <c r="BE5397" s="47"/>
      <c r="BF5397"/>
      <c r="BG5397"/>
    </row>
    <row r="5398" spans="20:59" x14ac:dyDescent="0.25">
      <c r="T5398" s="47"/>
      <c r="U5398"/>
      <c r="V5398"/>
      <c r="W5398"/>
      <c r="X5398"/>
      <c r="Y5398" s="47"/>
      <c r="Z5398"/>
      <c r="AA5398"/>
      <c r="AJ5398" s="47"/>
      <c r="AK5398"/>
      <c r="AL5398"/>
      <c r="AM5398"/>
      <c r="AN5398"/>
      <c r="AO5398" s="47"/>
      <c r="AP5398"/>
      <c r="AQ5398"/>
      <c r="AZ5398" s="47"/>
      <c r="BA5398"/>
      <c r="BB5398"/>
      <c r="BC5398"/>
      <c r="BD5398"/>
      <c r="BE5398" s="47"/>
      <c r="BF5398"/>
      <c r="BG5398"/>
    </row>
    <row r="5399" spans="20:59" x14ac:dyDescent="0.25">
      <c r="T5399" s="47"/>
      <c r="U5399"/>
      <c r="V5399"/>
      <c r="W5399"/>
      <c r="X5399"/>
      <c r="Y5399" s="47"/>
      <c r="Z5399"/>
      <c r="AA5399"/>
      <c r="AJ5399" s="47"/>
      <c r="AK5399"/>
      <c r="AL5399"/>
      <c r="AM5399"/>
      <c r="AN5399"/>
      <c r="AO5399" s="47"/>
      <c r="AP5399"/>
      <c r="AQ5399"/>
      <c r="AZ5399" s="47"/>
      <c r="BA5399"/>
      <c r="BB5399"/>
      <c r="BC5399"/>
      <c r="BD5399"/>
      <c r="BE5399" s="47"/>
      <c r="BF5399"/>
      <c r="BG5399"/>
    </row>
    <row r="5400" spans="20:59" x14ac:dyDescent="0.25">
      <c r="T5400" s="47"/>
      <c r="U5400"/>
      <c r="V5400"/>
      <c r="W5400"/>
      <c r="X5400"/>
      <c r="Y5400" s="47"/>
      <c r="Z5400"/>
      <c r="AA5400"/>
      <c r="AJ5400" s="47"/>
      <c r="AK5400"/>
      <c r="AL5400"/>
      <c r="AM5400"/>
      <c r="AN5400"/>
      <c r="AO5400" s="47"/>
      <c r="AP5400"/>
      <c r="AQ5400"/>
      <c r="AZ5400" s="47"/>
      <c r="BA5400"/>
      <c r="BB5400"/>
      <c r="BC5400"/>
      <c r="BD5400"/>
      <c r="BE5400" s="47"/>
      <c r="BF5400"/>
      <c r="BG5400"/>
    </row>
    <row r="5401" spans="20:59" x14ac:dyDescent="0.25">
      <c r="T5401" s="47"/>
      <c r="U5401"/>
      <c r="V5401"/>
      <c r="W5401"/>
      <c r="X5401"/>
      <c r="Y5401" s="47"/>
      <c r="Z5401"/>
      <c r="AA5401"/>
      <c r="AJ5401" s="47"/>
      <c r="AK5401"/>
      <c r="AL5401"/>
      <c r="AM5401"/>
      <c r="AN5401"/>
      <c r="AO5401" s="47"/>
      <c r="AP5401"/>
      <c r="AQ5401"/>
      <c r="AZ5401" s="47"/>
      <c r="BA5401"/>
      <c r="BB5401"/>
      <c r="BC5401"/>
      <c r="BD5401"/>
      <c r="BE5401" s="47"/>
      <c r="BF5401"/>
      <c r="BG5401"/>
    </row>
    <row r="5402" spans="20:59" x14ac:dyDescent="0.25">
      <c r="T5402" s="47"/>
      <c r="U5402"/>
      <c r="V5402"/>
      <c r="W5402"/>
      <c r="X5402"/>
      <c r="Y5402" s="47"/>
      <c r="Z5402"/>
      <c r="AA5402"/>
      <c r="AJ5402" s="47"/>
      <c r="AK5402"/>
      <c r="AL5402"/>
      <c r="AM5402"/>
      <c r="AN5402"/>
      <c r="AO5402" s="47"/>
      <c r="AP5402"/>
      <c r="AQ5402"/>
      <c r="AZ5402" s="47"/>
      <c r="BA5402"/>
      <c r="BB5402"/>
      <c r="BC5402"/>
      <c r="BD5402"/>
      <c r="BE5402" s="47"/>
      <c r="BF5402"/>
      <c r="BG5402"/>
    </row>
    <row r="5403" spans="20:59" x14ac:dyDescent="0.25">
      <c r="T5403" s="47"/>
      <c r="U5403"/>
      <c r="V5403"/>
      <c r="W5403"/>
      <c r="X5403"/>
      <c r="Y5403" s="47"/>
      <c r="Z5403"/>
      <c r="AA5403"/>
      <c r="AJ5403" s="47"/>
      <c r="AK5403"/>
      <c r="AL5403"/>
      <c r="AM5403"/>
      <c r="AN5403"/>
      <c r="AO5403" s="47"/>
      <c r="AP5403"/>
      <c r="AQ5403"/>
      <c r="AZ5403" s="47"/>
      <c r="BA5403"/>
      <c r="BB5403"/>
      <c r="BC5403"/>
      <c r="BD5403"/>
      <c r="BE5403" s="47"/>
      <c r="BF5403"/>
      <c r="BG5403"/>
    </row>
    <row r="5404" spans="20:59" x14ac:dyDescent="0.25">
      <c r="T5404" s="47"/>
      <c r="U5404"/>
      <c r="V5404"/>
      <c r="W5404"/>
      <c r="X5404"/>
      <c r="Y5404" s="47"/>
      <c r="Z5404"/>
      <c r="AA5404"/>
      <c r="AJ5404" s="47"/>
      <c r="AK5404"/>
      <c r="AL5404"/>
      <c r="AM5404"/>
      <c r="AN5404"/>
      <c r="AO5404" s="47"/>
      <c r="AP5404"/>
      <c r="AQ5404"/>
      <c r="AZ5404" s="47"/>
      <c r="BA5404"/>
      <c r="BB5404"/>
      <c r="BC5404"/>
      <c r="BD5404"/>
      <c r="BE5404" s="47"/>
      <c r="BF5404"/>
      <c r="BG5404"/>
    </row>
    <row r="5405" spans="20:59" x14ac:dyDescent="0.25">
      <c r="T5405" s="47"/>
      <c r="U5405"/>
      <c r="V5405"/>
      <c r="W5405"/>
      <c r="X5405"/>
      <c r="Y5405" s="47"/>
      <c r="Z5405"/>
      <c r="AA5405"/>
      <c r="AJ5405" s="47"/>
      <c r="AK5405"/>
      <c r="AL5405"/>
      <c r="AM5405"/>
      <c r="AN5405"/>
      <c r="AO5405" s="47"/>
      <c r="AP5405"/>
      <c r="AQ5405"/>
      <c r="AZ5405" s="47"/>
      <c r="BA5405"/>
      <c r="BB5405"/>
      <c r="BC5405"/>
      <c r="BD5405"/>
      <c r="BE5405" s="47"/>
      <c r="BF5405"/>
      <c r="BG5405"/>
    </row>
    <row r="5406" spans="20:59" x14ac:dyDescent="0.25">
      <c r="T5406" s="47"/>
      <c r="U5406"/>
      <c r="V5406"/>
      <c r="W5406"/>
      <c r="X5406"/>
      <c r="Y5406" s="47"/>
      <c r="Z5406"/>
      <c r="AA5406"/>
      <c r="AJ5406" s="47"/>
      <c r="AK5406"/>
      <c r="AL5406"/>
      <c r="AM5406"/>
      <c r="AN5406"/>
      <c r="AO5406" s="47"/>
      <c r="AP5406"/>
      <c r="AQ5406"/>
      <c r="AZ5406" s="47"/>
      <c r="BA5406"/>
      <c r="BB5406"/>
      <c r="BC5406"/>
      <c r="BD5406"/>
      <c r="BE5406" s="47"/>
      <c r="BF5406"/>
      <c r="BG5406"/>
    </row>
    <row r="5407" spans="20:59" x14ac:dyDescent="0.25">
      <c r="T5407" s="47"/>
      <c r="U5407"/>
      <c r="V5407"/>
      <c r="W5407"/>
      <c r="X5407"/>
      <c r="Y5407" s="47"/>
      <c r="Z5407"/>
      <c r="AA5407"/>
      <c r="AJ5407" s="47"/>
      <c r="AK5407"/>
      <c r="AL5407"/>
      <c r="AM5407"/>
      <c r="AN5407"/>
      <c r="AO5407" s="47"/>
      <c r="AP5407"/>
      <c r="AQ5407"/>
      <c r="AZ5407" s="47"/>
      <c r="BA5407"/>
      <c r="BB5407"/>
      <c r="BC5407"/>
      <c r="BD5407"/>
      <c r="BE5407" s="47"/>
      <c r="BF5407"/>
      <c r="BG5407"/>
    </row>
    <row r="5408" spans="20:59" x14ac:dyDescent="0.25">
      <c r="T5408" s="47"/>
      <c r="U5408"/>
      <c r="V5408"/>
      <c r="W5408"/>
      <c r="X5408"/>
      <c r="Y5408" s="47"/>
      <c r="Z5408"/>
      <c r="AA5408"/>
      <c r="AJ5408" s="47"/>
      <c r="AK5408"/>
      <c r="AL5408"/>
      <c r="AM5408"/>
      <c r="AN5408"/>
      <c r="AO5408" s="47"/>
      <c r="AP5408"/>
      <c r="AQ5408"/>
      <c r="AZ5408" s="47"/>
      <c r="BA5408"/>
      <c r="BB5408"/>
      <c r="BC5408"/>
      <c r="BD5408"/>
      <c r="BE5408" s="47"/>
      <c r="BF5408"/>
      <c r="BG5408"/>
    </row>
    <row r="5409" spans="20:59" x14ac:dyDescent="0.25">
      <c r="T5409" s="47"/>
      <c r="U5409"/>
      <c r="V5409"/>
      <c r="W5409"/>
      <c r="X5409"/>
      <c r="Y5409" s="47"/>
      <c r="Z5409"/>
      <c r="AA5409"/>
      <c r="AJ5409" s="47"/>
      <c r="AK5409"/>
      <c r="AL5409"/>
      <c r="AM5409"/>
      <c r="AN5409"/>
      <c r="AO5409" s="47"/>
      <c r="AP5409"/>
      <c r="AQ5409"/>
      <c r="AZ5409" s="47"/>
      <c r="BA5409"/>
      <c r="BB5409"/>
      <c r="BC5409"/>
      <c r="BD5409"/>
      <c r="BE5409" s="47"/>
      <c r="BF5409"/>
      <c r="BG5409"/>
    </row>
    <row r="5410" spans="20:59" x14ac:dyDescent="0.25">
      <c r="T5410" s="47"/>
      <c r="U5410"/>
      <c r="V5410"/>
      <c r="W5410"/>
      <c r="X5410"/>
      <c r="Y5410" s="47"/>
      <c r="Z5410"/>
      <c r="AA5410"/>
      <c r="AJ5410" s="47"/>
      <c r="AK5410"/>
      <c r="AL5410"/>
      <c r="AM5410"/>
      <c r="AN5410"/>
      <c r="AO5410" s="47"/>
      <c r="AP5410"/>
      <c r="AQ5410"/>
      <c r="AZ5410" s="47"/>
      <c r="BA5410"/>
      <c r="BB5410"/>
      <c r="BC5410"/>
      <c r="BD5410"/>
      <c r="BE5410" s="47"/>
      <c r="BF5410"/>
      <c r="BG5410"/>
    </row>
    <row r="5411" spans="20:59" x14ac:dyDescent="0.25">
      <c r="T5411" s="47"/>
      <c r="U5411"/>
      <c r="V5411"/>
      <c r="W5411"/>
      <c r="X5411"/>
      <c r="Y5411" s="47"/>
      <c r="Z5411"/>
      <c r="AA5411"/>
      <c r="AJ5411" s="47"/>
      <c r="AK5411"/>
      <c r="AL5411"/>
      <c r="AM5411"/>
      <c r="AN5411"/>
      <c r="AO5411" s="47"/>
      <c r="AP5411"/>
      <c r="AQ5411"/>
      <c r="AZ5411" s="47"/>
      <c r="BA5411"/>
      <c r="BB5411"/>
      <c r="BC5411"/>
      <c r="BD5411"/>
      <c r="BE5411" s="47"/>
      <c r="BF5411"/>
      <c r="BG5411"/>
    </row>
    <row r="5412" spans="20:59" x14ac:dyDescent="0.25">
      <c r="T5412" s="47"/>
      <c r="U5412"/>
      <c r="V5412"/>
      <c r="W5412"/>
      <c r="X5412"/>
      <c r="Y5412" s="47"/>
      <c r="Z5412"/>
      <c r="AA5412"/>
      <c r="AJ5412" s="47"/>
      <c r="AK5412"/>
      <c r="AL5412"/>
      <c r="AM5412"/>
      <c r="AN5412"/>
      <c r="AO5412" s="47"/>
      <c r="AP5412"/>
      <c r="AQ5412"/>
      <c r="AZ5412" s="47"/>
      <c r="BA5412"/>
      <c r="BB5412"/>
      <c r="BC5412"/>
      <c r="BD5412"/>
      <c r="BE5412" s="47"/>
      <c r="BF5412"/>
      <c r="BG5412"/>
    </row>
    <row r="5413" spans="20:59" x14ac:dyDescent="0.25">
      <c r="T5413" s="47"/>
      <c r="U5413"/>
      <c r="V5413"/>
      <c r="W5413"/>
      <c r="X5413"/>
      <c r="Y5413" s="47"/>
      <c r="Z5413"/>
      <c r="AA5413"/>
      <c r="AJ5413" s="47"/>
      <c r="AK5413"/>
      <c r="AL5413"/>
      <c r="AM5413"/>
      <c r="AN5413"/>
      <c r="AO5413" s="47"/>
      <c r="AP5413"/>
      <c r="AQ5413"/>
      <c r="AZ5413" s="47"/>
      <c r="BA5413"/>
      <c r="BB5413"/>
      <c r="BC5413"/>
      <c r="BD5413"/>
      <c r="BE5413" s="47"/>
      <c r="BF5413"/>
      <c r="BG5413"/>
    </row>
    <row r="5414" spans="20:59" x14ac:dyDescent="0.25">
      <c r="T5414" s="47"/>
      <c r="U5414"/>
      <c r="V5414"/>
      <c r="W5414"/>
      <c r="X5414"/>
      <c r="Y5414" s="47"/>
      <c r="Z5414"/>
      <c r="AA5414"/>
      <c r="AJ5414" s="47"/>
      <c r="AK5414"/>
      <c r="AL5414"/>
      <c r="AM5414"/>
      <c r="AN5414"/>
      <c r="AO5414" s="47"/>
      <c r="AP5414"/>
      <c r="AQ5414"/>
      <c r="AZ5414" s="47"/>
      <c r="BA5414"/>
      <c r="BB5414"/>
      <c r="BC5414"/>
      <c r="BD5414"/>
      <c r="BE5414" s="47"/>
      <c r="BF5414"/>
      <c r="BG5414"/>
    </row>
    <row r="5415" spans="20:59" x14ac:dyDescent="0.25">
      <c r="T5415" s="47"/>
      <c r="U5415"/>
      <c r="V5415"/>
      <c r="W5415"/>
      <c r="X5415"/>
      <c r="Y5415" s="47"/>
      <c r="Z5415"/>
      <c r="AA5415"/>
      <c r="AJ5415" s="47"/>
      <c r="AK5415"/>
      <c r="AL5415"/>
      <c r="AM5415"/>
      <c r="AN5415"/>
      <c r="AO5415" s="47"/>
      <c r="AP5415"/>
      <c r="AQ5415"/>
      <c r="AZ5415" s="47"/>
      <c r="BA5415"/>
      <c r="BB5415"/>
      <c r="BC5415"/>
      <c r="BD5415"/>
      <c r="BE5415" s="47"/>
      <c r="BF5415"/>
      <c r="BG5415"/>
    </row>
    <row r="5416" spans="20:59" x14ac:dyDescent="0.25">
      <c r="T5416" s="47"/>
      <c r="U5416"/>
      <c r="V5416"/>
      <c r="W5416"/>
      <c r="X5416"/>
      <c r="Y5416" s="47"/>
      <c r="Z5416"/>
      <c r="AA5416"/>
      <c r="AJ5416" s="47"/>
      <c r="AK5416"/>
      <c r="AL5416"/>
      <c r="AM5416"/>
      <c r="AN5416"/>
      <c r="AO5416" s="47"/>
      <c r="AP5416"/>
      <c r="AQ5416"/>
      <c r="AZ5416" s="47"/>
      <c r="BA5416"/>
      <c r="BB5416"/>
      <c r="BC5416"/>
      <c r="BD5416"/>
      <c r="BE5416" s="47"/>
      <c r="BF5416"/>
      <c r="BG5416"/>
    </row>
    <row r="5417" spans="20:59" x14ac:dyDescent="0.25">
      <c r="T5417" s="47"/>
      <c r="U5417"/>
      <c r="V5417"/>
      <c r="W5417"/>
      <c r="X5417"/>
      <c r="Y5417" s="47"/>
      <c r="Z5417"/>
      <c r="AA5417"/>
      <c r="AJ5417" s="47"/>
      <c r="AK5417"/>
      <c r="AL5417"/>
      <c r="AM5417"/>
      <c r="AN5417"/>
      <c r="AO5417" s="47"/>
      <c r="AP5417"/>
      <c r="AQ5417"/>
      <c r="AZ5417" s="47"/>
      <c r="BA5417"/>
      <c r="BB5417"/>
      <c r="BC5417"/>
      <c r="BD5417"/>
      <c r="BE5417" s="47"/>
      <c r="BF5417"/>
      <c r="BG5417"/>
    </row>
    <row r="5418" spans="20:59" x14ac:dyDescent="0.25">
      <c r="T5418" s="47"/>
      <c r="U5418"/>
      <c r="V5418"/>
      <c r="W5418"/>
      <c r="X5418"/>
      <c r="Y5418" s="47"/>
      <c r="Z5418"/>
      <c r="AA5418"/>
      <c r="AJ5418" s="47"/>
      <c r="AK5418"/>
      <c r="AL5418"/>
      <c r="AM5418"/>
      <c r="AN5418"/>
      <c r="AO5418" s="47"/>
      <c r="AP5418"/>
      <c r="AQ5418"/>
      <c r="AZ5418" s="47"/>
      <c r="BA5418"/>
      <c r="BB5418"/>
      <c r="BC5418"/>
      <c r="BD5418"/>
      <c r="BE5418" s="47"/>
      <c r="BF5418"/>
      <c r="BG5418"/>
    </row>
    <row r="5419" spans="20:59" x14ac:dyDescent="0.25">
      <c r="T5419" s="47"/>
      <c r="U5419"/>
      <c r="V5419"/>
      <c r="W5419"/>
      <c r="X5419"/>
      <c r="Y5419" s="47"/>
      <c r="Z5419"/>
      <c r="AA5419"/>
      <c r="AJ5419" s="47"/>
      <c r="AK5419"/>
      <c r="AL5419"/>
      <c r="AM5419"/>
      <c r="AN5419"/>
      <c r="AO5419" s="47"/>
      <c r="AP5419"/>
      <c r="AQ5419"/>
      <c r="AZ5419" s="47"/>
      <c r="BA5419"/>
      <c r="BB5419"/>
      <c r="BC5419"/>
      <c r="BD5419"/>
      <c r="BE5419" s="47"/>
      <c r="BF5419"/>
      <c r="BG5419"/>
    </row>
    <row r="5420" spans="20:59" x14ac:dyDescent="0.25">
      <c r="T5420" s="47"/>
      <c r="U5420"/>
      <c r="V5420"/>
      <c r="W5420"/>
      <c r="X5420"/>
      <c r="Y5420" s="47"/>
      <c r="Z5420"/>
      <c r="AA5420"/>
      <c r="AJ5420" s="47"/>
      <c r="AK5420"/>
      <c r="AL5420"/>
      <c r="AM5420"/>
      <c r="AN5420"/>
      <c r="AO5420" s="47"/>
      <c r="AP5420"/>
      <c r="AQ5420"/>
      <c r="AZ5420" s="47"/>
      <c r="BA5420"/>
      <c r="BB5420"/>
      <c r="BC5420"/>
      <c r="BD5420"/>
      <c r="BE5420" s="47"/>
      <c r="BF5420"/>
      <c r="BG5420"/>
    </row>
    <row r="5421" spans="20:59" x14ac:dyDescent="0.25">
      <c r="T5421" s="47"/>
      <c r="U5421"/>
      <c r="V5421"/>
      <c r="W5421"/>
      <c r="X5421"/>
      <c r="Y5421" s="47"/>
      <c r="Z5421"/>
      <c r="AA5421"/>
      <c r="AJ5421" s="47"/>
      <c r="AK5421"/>
      <c r="AL5421"/>
      <c r="AM5421"/>
      <c r="AN5421"/>
      <c r="AO5421" s="47"/>
      <c r="AP5421"/>
      <c r="AQ5421"/>
      <c r="AZ5421" s="47"/>
      <c r="BA5421"/>
      <c r="BB5421"/>
      <c r="BC5421"/>
      <c r="BD5421"/>
      <c r="BE5421" s="47"/>
      <c r="BF5421"/>
      <c r="BG5421"/>
    </row>
    <row r="5422" spans="20:59" x14ac:dyDescent="0.25">
      <c r="T5422" s="47"/>
      <c r="U5422"/>
      <c r="V5422"/>
      <c r="W5422"/>
      <c r="X5422"/>
      <c r="Y5422" s="47"/>
      <c r="Z5422"/>
      <c r="AA5422"/>
      <c r="AJ5422" s="47"/>
      <c r="AK5422"/>
      <c r="AL5422"/>
      <c r="AM5422"/>
      <c r="AN5422"/>
      <c r="AO5422" s="47"/>
      <c r="AP5422"/>
      <c r="AQ5422"/>
      <c r="AZ5422" s="47"/>
      <c r="BA5422"/>
      <c r="BB5422"/>
      <c r="BC5422"/>
      <c r="BD5422"/>
      <c r="BE5422" s="47"/>
      <c r="BF5422"/>
      <c r="BG5422"/>
    </row>
    <row r="5423" spans="20:59" x14ac:dyDescent="0.25">
      <c r="T5423" s="47"/>
      <c r="U5423"/>
      <c r="V5423"/>
      <c r="W5423"/>
      <c r="X5423"/>
      <c r="Y5423" s="47"/>
      <c r="Z5423"/>
      <c r="AA5423"/>
      <c r="AJ5423" s="47"/>
      <c r="AK5423"/>
      <c r="AL5423"/>
      <c r="AM5423"/>
      <c r="AN5423"/>
      <c r="AO5423" s="47"/>
      <c r="AP5423"/>
      <c r="AQ5423"/>
      <c r="AZ5423" s="47"/>
      <c r="BA5423"/>
      <c r="BB5423"/>
      <c r="BC5423"/>
      <c r="BD5423"/>
      <c r="BE5423" s="47"/>
      <c r="BF5423"/>
      <c r="BG5423"/>
    </row>
    <row r="5424" spans="20:59" x14ac:dyDescent="0.25">
      <c r="T5424" s="47"/>
      <c r="U5424"/>
      <c r="V5424"/>
      <c r="W5424"/>
      <c r="X5424"/>
      <c r="Y5424" s="47"/>
      <c r="Z5424"/>
      <c r="AA5424"/>
      <c r="AJ5424" s="47"/>
      <c r="AK5424"/>
      <c r="AL5424"/>
      <c r="AM5424"/>
      <c r="AN5424"/>
      <c r="AO5424" s="47"/>
      <c r="AP5424"/>
      <c r="AQ5424"/>
      <c r="AZ5424" s="47"/>
      <c r="BA5424"/>
      <c r="BB5424"/>
      <c r="BC5424"/>
      <c r="BD5424"/>
      <c r="BE5424" s="47"/>
      <c r="BF5424"/>
      <c r="BG5424"/>
    </row>
    <row r="5425" spans="20:59" x14ac:dyDescent="0.25">
      <c r="T5425" s="47"/>
      <c r="U5425"/>
      <c r="V5425"/>
      <c r="W5425"/>
      <c r="X5425"/>
      <c r="Y5425" s="47"/>
      <c r="Z5425"/>
      <c r="AA5425"/>
      <c r="AJ5425" s="47"/>
      <c r="AK5425"/>
      <c r="AL5425"/>
      <c r="AM5425"/>
      <c r="AN5425"/>
      <c r="AO5425" s="47"/>
      <c r="AP5425"/>
      <c r="AQ5425"/>
      <c r="AZ5425" s="47"/>
      <c r="BA5425"/>
      <c r="BB5425"/>
      <c r="BC5425"/>
      <c r="BD5425"/>
      <c r="BE5425" s="47"/>
      <c r="BF5425"/>
      <c r="BG5425"/>
    </row>
    <row r="5426" spans="20:59" x14ac:dyDescent="0.25">
      <c r="T5426" s="47"/>
      <c r="U5426"/>
      <c r="V5426"/>
      <c r="W5426"/>
      <c r="X5426"/>
      <c r="Y5426" s="47"/>
      <c r="Z5426"/>
      <c r="AA5426"/>
      <c r="AJ5426" s="47"/>
      <c r="AK5426"/>
      <c r="AL5426"/>
      <c r="AM5426"/>
      <c r="AN5426"/>
      <c r="AO5426" s="47"/>
      <c r="AP5426"/>
      <c r="AQ5426"/>
      <c r="AZ5426" s="47"/>
      <c r="BA5426"/>
      <c r="BB5426"/>
      <c r="BC5426"/>
      <c r="BD5426"/>
      <c r="BE5426" s="47"/>
      <c r="BF5426"/>
      <c r="BG5426"/>
    </row>
    <row r="5427" spans="20:59" x14ac:dyDescent="0.25">
      <c r="T5427" s="47"/>
      <c r="U5427"/>
      <c r="V5427"/>
      <c r="W5427"/>
      <c r="X5427"/>
      <c r="Y5427" s="47"/>
      <c r="Z5427"/>
      <c r="AA5427"/>
      <c r="AJ5427" s="47"/>
      <c r="AK5427"/>
      <c r="AL5427"/>
      <c r="AM5427"/>
      <c r="AN5427"/>
      <c r="AO5427" s="47"/>
      <c r="AP5427"/>
      <c r="AQ5427"/>
      <c r="AZ5427" s="47"/>
      <c r="BA5427"/>
      <c r="BB5427"/>
      <c r="BC5427"/>
      <c r="BD5427"/>
      <c r="BE5427" s="47"/>
      <c r="BF5427"/>
      <c r="BG5427"/>
    </row>
    <row r="5428" spans="20:59" x14ac:dyDescent="0.25">
      <c r="T5428" s="47"/>
      <c r="U5428"/>
      <c r="V5428"/>
      <c r="W5428"/>
      <c r="X5428"/>
      <c r="Y5428" s="47"/>
      <c r="Z5428"/>
      <c r="AA5428"/>
      <c r="AJ5428" s="47"/>
      <c r="AK5428"/>
      <c r="AL5428"/>
      <c r="AM5428"/>
      <c r="AN5428"/>
      <c r="AO5428" s="47"/>
      <c r="AP5428"/>
      <c r="AQ5428"/>
      <c r="AZ5428" s="47"/>
      <c r="BA5428"/>
      <c r="BB5428"/>
      <c r="BC5428"/>
      <c r="BD5428"/>
      <c r="BE5428" s="47"/>
      <c r="BF5428"/>
      <c r="BG5428"/>
    </row>
    <row r="5429" spans="20:59" x14ac:dyDescent="0.25">
      <c r="T5429" s="47"/>
      <c r="U5429"/>
      <c r="V5429"/>
      <c r="W5429"/>
      <c r="X5429"/>
      <c r="Y5429" s="47"/>
      <c r="Z5429"/>
      <c r="AA5429"/>
      <c r="AJ5429" s="47"/>
      <c r="AK5429"/>
      <c r="AL5429"/>
      <c r="AM5429"/>
      <c r="AN5429"/>
      <c r="AO5429" s="47"/>
      <c r="AP5429"/>
      <c r="AQ5429"/>
      <c r="AZ5429" s="47"/>
      <c r="BA5429"/>
      <c r="BB5429"/>
      <c r="BC5429"/>
      <c r="BD5429"/>
      <c r="BE5429" s="47"/>
      <c r="BF5429"/>
      <c r="BG5429"/>
    </row>
    <row r="5430" spans="20:59" x14ac:dyDescent="0.25">
      <c r="T5430" s="47"/>
      <c r="U5430"/>
      <c r="V5430"/>
      <c r="W5430"/>
      <c r="X5430"/>
      <c r="Y5430" s="47"/>
      <c r="Z5430"/>
      <c r="AA5430"/>
      <c r="AJ5430" s="47"/>
      <c r="AK5430"/>
      <c r="AL5430"/>
      <c r="AM5430"/>
      <c r="AN5430"/>
      <c r="AO5430" s="47"/>
      <c r="AP5430"/>
      <c r="AQ5430"/>
      <c r="AZ5430" s="47"/>
      <c r="BA5430"/>
      <c r="BB5430"/>
      <c r="BC5430"/>
      <c r="BD5430"/>
      <c r="BE5430" s="47"/>
      <c r="BF5430"/>
      <c r="BG5430"/>
    </row>
    <row r="5431" spans="20:59" x14ac:dyDescent="0.25">
      <c r="T5431" s="47"/>
      <c r="U5431"/>
      <c r="V5431"/>
      <c r="W5431"/>
      <c r="X5431"/>
      <c r="Y5431" s="47"/>
      <c r="Z5431"/>
      <c r="AA5431"/>
      <c r="AJ5431" s="47"/>
      <c r="AK5431"/>
      <c r="AL5431"/>
      <c r="AM5431"/>
      <c r="AN5431"/>
      <c r="AO5431" s="47"/>
      <c r="AP5431"/>
      <c r="AQ5431"/>
      <c r="AZ5431" s="47"/>
      <c r="BA5431"/>
      <c r="BB5431"/>
      <c r="BC5431"/>
      <c r="BD5431"/>
      <c r="BE5431" s="47"/>
      <c r="BF5431"/>
      <c r="BG5431"/>
    </row>
    <row r="5432" spans="20:59" x14ac:dyDescent="0.25">
      <c r="T5432" s="47"/>
      <c r="U5432"/>
      <c r="V5432"/>
      <c r="W5432"/>
      <c r="X5432"/>
      <c r="Y5432" s="47"/>
      <c r="Z5432"/>
      <c r="AA5432"/>
      <c r="AJ5432" s="47"/>
      <c r="AK5432"/>
      <c r="AL5432"/>
      <c r="AM5432"/>
      <c r="AN5432"/>
      <c r="AO5432" s="47"/>
      <c r="AP5432"/>
      <c r="AQ5432"/>
      <c r="AZ5432" s="47"/>
      <c r="BA5432"/>
      <c r="BB5432"/>
      <c r="BC5432"/>
      <c r="BD5432"/>
      <c r="BE5432" s="47"/>
      <c r="BF5432"/>
      <c r="BG5432"/>
    </row>
    <row r="5433" spans="20:59" x14ac:dyDescent="0.25">
      <c r="T5433" s="47"/>
      <c r="U5433"/>
      <c r="V5433"/>
      <c r="W5433"/>
      <c r="X5433"/>
      <c r="Y5433" s="47"/>
      <c r="Z5433"/>
      <c r="AA5433"/>
      <c r="AJ5433" s="47"/>
      <c r="AK5433"/>
      <c r="AL5433"/>
      <c r="AM5433"/>
      <c r="AN5433"/>
      <c r="AO5433" s="47"/>
      <c r="AP5433"/>
      <c r="AQ5433"/>
      <c r="AZ5433" s="47"/>
      <c r="BA5433"/>
      <c r="BB5433"/>
      <c r="BC5433"/>
      <c r="BD5433"/>
      <c r="BE5433" s="47"/>
      <c r="BF5433"/>
      <c r="BG5433"/>
    </row>
    <row r="5434" spans="20:59" x14ac:dyDescent="0.25">
      <c r="T5434" s="47"/>
      <c r="U5434"/>
      <c r="V5434"/>
      <c r="W5434"/>
      <c r="X5434"/>
      <c r="Y5434" s="47"/>
      <c r="Z5434"/>
      <c r="AA5434"/>
      <c r="AJ5434" s="47"/>
      <c r="AK5434"/>
      <c r="AL5434"/>
      <c r="AM5434"/>
      <c r="AN5434"/>
      <c r="AO5434" s="47"/>
      <c r="AP5434"/>
      <c r="AQ5434"/>
      <c r="AZ5434" s="47"/>
      <c r="BA5434"/>
      <c r="BB5434"/>
      <c r="BC5434"/>
      <c r="BD5434"/>
      <c r="BE5434" s="47"/>
      <c r="BF5434"/>
      <c r="BG5434"/>
    </row>
    <row r="5435" spans="20:59" x14ac:dyDescent="0.25">
      <c r="T5435" s="47"/>
      <c r="U5435"/>
      <c r="V5435"/>
      <c r="W5435"/>
      <c r="X5435"/>
      <c r="Y5435" s="47"/>
      <c r="Z5435"/>
      <c r="AA5435"/>
      <c r="AJ5435" s="47"/>
      <c r="AK5435"/>
      <c r="AL5435"/>
      <c r="AM5435"/>
      <c r="AN5435"/>
      <c r="AO5435" s="47"/>
      <c r="AP5435"/>
      <c r="AQ5435"/>
      <c r="AZ5435" s="47"/>
      <c r="BA5435"/>
      <c r="BB5435"/>
      <c r="BC5435"/>
      <c r="BD5435"/>
      <c r="BE5435" s="47"/>
      <c r="BF5435"/>
      <c r="BG5435"/>
    </row>
    <row r="5436" spans="20:59" x14ac:dyDescent="0.25">
      <c r="T5436" s="47"/>
      <c r="U5436"/>
      <c r="V5436"/>
      <c r="W5436"/>
      <c r="X5436"/>
      <c r="Y5436" s="47"/>
      <c r="Z5436"/>
      <c r="AA5436"/>
      <c r="AJ5436" s="47"/>
      <c r="AK5436"/>
      <c r="AL5436"/>
      <c r="AM5436"/>
      <c r="AN5436"/>
      <c r="AO5436" s="47"/>
      <c r="AP5436"/>
      <c r="AQ5436"/>
      <c r="AZ5436" s="47"/>
      <c r="BA5436"/>
      <c r="BB5436"/>
      <c r="BC5436"/>
      <c r="BD5436"/>
      <c r="BE5436" s="47"/>
      <c r="BF5436"/>
      <c r="BG5436"/>
    </row>
    <row r="5437" spans="20:59" x14ac:dyDescent="0.25">
      <c r="T5437" s="47"/>
      <c r="U5437"/>
      <c r="V5437"/>
      <c r="W5437"/>
      <c r="X5437"/>
      <c r="Y5437" s="47"/>
      <c r="Z5437"/>
      <c r="AA5437"/>
      <c r="AJ5437" s="47"/>
      <c r="AK5437"/>
      <c r="AL5437"/>
      <c r="AM5437"/>
      <c r="AN5437"/>
      <c r="AO5437" s="47"/>
      <c r="AP5437"/>
      <c r="AQ5437"/>
      <c r="AZ5437" s="47"/>
      <c r="BA5437"/>
      <c r="BB5437"/>
      <c r="BC5437"/>
      <c r="BD5437"/>
      <c r="BE5437" s="47"/>
      <c r="BF5437"/>
      <c r="BG5437"/>
    </row>
    <row r="5438" spans="20:59" x14ac:dyDescent="0.25">
      <c r="T5438" s="47"/>
      <c r="U5438"/>
      <c r="V5438"/>
      <c r="W5438"/>
      <c r="X5438"/>
      <c r="Y5438" s="47"/>
      <c r="Z5438"/>
      <c r="AA5438"/>
      <c r="AJ5438" s="47"/>
      <c r="AK5438"/>
      <c r="AL5438"/>
      <c r="AM5438"/>
      <c r="AN5438"/>
      <c r="AO5438" s="47"/>
      <c r="AP5438"/>
      <c r="AQ5438"/>
      <c r="AZ5438" s="47"/>
      <c r="BA5438"/>
      <c r="BB5438"/>
      <c r="BC5438"/>
      <c r="BD5438"/>
      <c r="BE5438" s="47"/>
      <c r="BF5438"/>
      <c r="BG5438"/>
    </row>
    <row r="5439" spans="20:59" x14ac:dyDescent="0.25">
      <c r="T5439" s="47"/>
      <c r="U5439"/>
      <c r="V5439"/>
      <c r="W5439"/>
      <c r="X5439"/>
      <c r="Y5439" s="47"/>
      <c r="Z5439"/>
      <c r="AA5439"/>
      <c r="AJ5439" s="47"/>
      <c r="AK5439"/>
      <c r="AL5439"/>
      <c r="AM5439"/>
      <c r="AN5439"/>
      <c r="AO5439" s="47"/>
      <c r="AP5439"/>
      <c r="AQ5439"/>
      <c r="AZ5439" s="47"/>
      <c r="BA5439"/>
      <c r="BB5439"/>
      <c r="BC5439"/>
      <c r="BD5439"/>
      <c r="BE5439" s="47"/>
      <c r="BF5439"/>
      <c r="BG5439"/>
    </row>
    <row r="5440" spans="20:59" x14ac:dyDescent="0.25">
      <c r="T5440" s="47"/>
      <c r="U5440"/>
      <c r="V5440"/>
      <c r="W5440"/>
      <c r="X5440"/>
      <c r="Y5440" s="47"/>
      <c r="Z5440"/>
      <c r="AA5440"/>
      <c r="AJ5440" s="47"/>
      <c r="AK5440"/>
      <c r="AL5440"/>
      <c r="AM5440"/>
      <c r="AN5440"/>
      <c r="AO5440" s="47"/>
      <c r="AP5440"/>
      <c r="AQ5440"/>
      <c r="AZ5440" s="47"/>
      <c r="BA5440"/>
      <c r="BB5440"/>
      <c r="BC5440"/>
      <c r="BD5440"/>
      <c r="BE5440" s="47"/>
      <c r="BF5440"/>
      <c r="BG5440"/>
    </row>
    <row r="5441" spans="20:59" x14ac:dyDescent="0.25">
      <c r="T5441" s="47"/>
      <c r="U5441"/>
      <c r="V5441"/>
      <c r="W5441"/>
      <c r="X5441"/>
      <c r="Y5441" s="47"/>
      <c r="Z5441"/>
      <c r="AA5441"/>
      <c r="AJ5441" s="47"/>
      <c r="AK5441"/>
      <c r="AL5441"/>
      <c r="AM5441"/>
      <c r="AN5441"/>
      <c r="AO5441" s="47"/>
      <c r="AP5441"/>
      <c r="AQ5441"/>
      <c r="AZ5441" s="47"/>
      <c r="BA5441"/>
      <c r="BB5441"/>
      <c r="BC5441"/>
      <c r="BD5441"/>
      <c r="BE5441" s="47"/>
      <c r="BF5441"/>
      <c r="BG5441"/>
    </row>
    <row r="5442" spans="20:59" x14ac:dyDescent="0.25">
      <c r="T5442" s="47"/>
      <c r="U5442"/>
      <c r="V5442"/>
      <c r="W5442"/>
      <c r="X5442"/>
      <c r="Y5442" s="47"/>
      <c r="Z5442"/>
      <c r="AA5442"/>
      <c r="AJ5442" s="47"/>
      <c r="AK5442"/>
      <c r="AL5442"/>
      <c r="AM5442"/>
      <c r="AN5442"/>
      <c r="AO5442" s="47"/>
      <c r="AP5442"/>
      <c r="AQ5442"/>
      <c r="AZ5442" s="47"/>
      <c r="BA5442"/>
      <c r="BB5442"/>
      <c r="BC5442"/>
      <c r="BD5442"/>
      <c r="BE5442" s="47"/>
      <c r="BF5442"/>
      <c r="BG5442"/>
    </row>
    <row r="5443" spans="20:59" x14ac:dyDescent="0.25">
      <c r="T5443" s="47"/>
      <c r="U5443"/>
      <c r="V5443"/>
      <c r="W5443"/>
      <c r="X5443"/>
      <c r="Y5443" s="47"/>
      <c r="Z5443"/>
      <c r="AA5443"/>
      <c r="AJ5443" s="47"/>
      <c r="AK5443"/>
      <c r="AL5443"/>
      <c r="AM5443"/>
      <c r="AN5443"/>
      <c r="AO5443" s="47"/>
      <c r="AP5443"/>
      <c r="AQ5443"/>
      <c r="AZ5443" s="47"/>
      <c r="BA5443"/>
      <c r="BB5443"/>
      <c r="BC5443"/>
      <c r="BD5443"/>
      <c r="BE5443" s="47"/>
      <c r="BF5443"/>
      <c r="BG5443"/>
    </row>
    <row r="5444" spans="20:59" x14ac:dyDescent="0.25">
      <c r="T5444" s="47"/>
      <c r="U5444"/>
      <c r="V5444"/>
      <c r="W5444"/>
      <c r="X5444"/>
      <c r="Y5444" s="47"/>
      <c r="Z5444"/>
      <c r="AA5444"/>
      <c r="AJ5444" s="47"/>
      <c r="AK5444"/>
      <c r="AL5444"/>
      <c r="AM5444"/>
      <c r="AN5444"/>
      <c r="AO5444" s="47"/>
      <c r="AP5444"/>
      <c r="AQ5444"/>
      <c r="AZ5444" s="47"/>
      <c r="BA5444"/>
      <c r="BB5444"/>
      <c r="BC5444"/>
      <c r="BD5444"/>
      <c r="BE5444" s="47"/>
      <c r="BF5444"/>
      <c r="BG5444"/>
    </row>
    <row r="5445" spans="20:59" x14ac:dyDescent="0.25">
      <c r="T5445" s="47"/>
      <c r="U5445"/>
      <c r="V5445"/>
      <c r="W5445"/>
      <c r="X5445"/>
      <c r="Y5445" s="47"/>
      <c r="Z5445"/>
      <c r="AA5445"/>
      <c r="AJ5445" s="47"/>
      <c r="AK5445"/>
      <c r="AL5445"/>
      <c r="AM5445"/>
      <c r="AN5445"/>
      <c r="AO5445" s="47"/>
      <c r="AP5445"/>
      <c r="AQ5445"/>
      <c r="AZ5445" s="47"/>
      <c r="BA5445"/>
      <c r="BB5445"/>
      <c r="BC5445"/>
      <c r="BD5445"/>
      <c r="BE5445" s="47"/>
      <c r="BF5445"/>
      <c r="BG5445"/>
    </row>
    <row r="5446" spans="20:59" x14ac:dyDescent="0.25">
      <c r="T5446" s="47"/>
      <c r="U5446"/>
      <c r="V5446"/>
      <c r="W5446"/>
      <c r="X5446"/>
      <c r="Y5446" s="47"/>
      <c r="Z5446"/>
      <c r="AA5446"/>
      <c r="AJ5446" s="47"/>
      <c r="AK5446"/>
      <c r="AL5446"/>
      <c r="AM5446"/>
      <c r="AN5446"/>
      <c r="AO5446" s="47"/>
      <c r="AP5446"/>
      <c r="AQ5446"/>
      <c r="AZ5446" s="47"/>
      <c r="BA5446"/>
      <c r="BB5446"/>
      <c r="BC5446"/>
      <c r="BD5446"/>
      <c r="BE5446" s="47"/>
      <c r="BF5446"/>
      <c r="BG5446"/>
    </row>
    <row r="5447" spans="20:59" x14ac:dyDescent="0.25">
      <c r="T5447" s="47"/>
      <c r="U5447"/>
      <c r="V5447"/>
      <c r="W5447"/>
      <c r="X5447"/>
      <c r="Y5447" s="47"/>
      <c r="Z5447"/>
      <c r="AA5447"/>
      <c r="AJ5447" s="47"/>
      <c r="AK5447"/>
      <c r="AL5447"/>
      <c r="AM5447"/>
      <c r="AN5447"/>
      <c r="AO5447" s="47"/>
      <c r="AP5447"/>
      <c r="AQ5447"/>
      <c r="AZ5447" s="47"/>
      <c r="BA5447"/>
      <c r="BB5447"/>
      <c r="BC5447"/>
      <c r="BD5447"/>
      <c r="BE5447" s="47"/>
      <c r="BF5447"/>
      <c r="BG5447"/>
    </row>
    <row r="5448" spans="20:59" x14ac:dyDescent="0.25">
      <c r="T5448" s="47"/>
      <c r="U5448"/>
      <c r="V5448"/>
      <c r="W5448"/>
      <c r="X5448"/>
      <c r="Y5448" s="47"/>
      <c r="Z5448"/>
      <c r="AA5448"/>
      <c r="AJ5448" s="47"/>
      <c r="AK5448"/>
      <c r="AL5448"/>
      <c r="AM5448"/>
      <c r="AN5448"/>
      <c r="AO5448" s="47"/>
      <c r="AP5448"/>
      <c r="AQ5448"/>
      <c r="AZ5448" s="47"/>
      <c r="BA5448"/>
      <c r="BB5448"/>
      <c r="BC5448"/>
      <c r="BD5448"/>
      <c r="BE5448" s="47"/>
      <c r="BF5448"/>
      <c r="BG5448"/>
    </row>
    <row r="5449" spans="20:59" x14ac:dyDescent="0.25">
      <c r="T5449" s="47"/>
      <c r="U5449"/>
      <c r="V5449"/>
      <c r="W5449"/>
      <c r="X5449"/>
      <c r="Y5449" s="47"/>
      <c r="Z5449"/>
      <c r="AA5449"/>
      <c r="AJ5449" s="47"/>
      <c r="AK5449"/>
      <c r="AL5449"/>
      <c r="AM5449"/>
      <c r="AN5449"/>
      <c r="AO5449" s="47"/>
      <c r="AP5449"/>
      <c r="AQ5449"/>
      <c r="AZ5449" s="47"/>
      <c r="BA5449"/>
      <c r="BB5449"/>
      <c r="BC5449"/>
      <c r="BD5449"/>
      <c r="BE5449" s="47"/>
      <c r="BF5449"/>
      <c r="BG5449"/>
    </row>
    <row r="5450" spans="20:59" x14ac:dyDescent="0.25">
      <c r="T5450" s="47"/>
      <c r="U5450"/>
      <c r="V5450"/>
      <c r="W5450"/>
      <c r="X5450"/>
      <c r="Y5450" s="47"/>
      <c r="Z5450"/>
      <c r="AA5450"/>
      <c r="AJ5450" s="47"/>
      <c r="AK5450"/>
      <c r="AL5450"/>
      <c r="AM5450"/>
      <c r="AN5450"/>
      <c r="AO5450" s="47"/>
      <c r="AP5450"/>
      <c r="AQ5450"/>
      <c r="AZ5450" s="47"/>
      <c r="BA5450"/>
      <c r="BB5450"/>
      <c r="BC5450"/>
      <c r="BD5450"/>
      <c r="BE5450" s="47"/>
      <c r="BF5450"/>
      <c r="BG5450"/>
    </row>
    <row r="5451" spans="20:59" x14ac:dyDescent="0.25">
      <c r="T5451" s="47"/>
      <c r="U5451"/>
      <c r="V5451"/>
      <c r="W5451"/>
      <c r="X5451"/>
      <c r="Y5451" s="47"/>
      <c r="Z5451"/>
      <c r="AA5451"/>
      <c r="AJ5451" s="47"/>
      <c r="AK5451"/>
      <c r="AL5451"/>
      <c r="AM5451"/>
      <c r="AN5451"/>
      <c r="AO5451" s="47"/>
      <c r="AP5451"/>
      <c r="AQ5451"/>
      <c r="AZ5451" s="47"/>
      <c r="BA5451"/>
      <c r="BB5451"/>
      <c r="BC5451"/>
      <c r="BD5451"/>
      <c r="BE5451" s="47"/>
      <c r="BF5451"/>
      <c r="BG5451"/>
    </row>
    <row r="5452" spans="20:59" x14ac:dyDescent="0.25">
      <c r="T5452" s="47"/>
      <c r="U5452"/>
      <c r="V5452"/>
      <c r="W5452"/>
      <c r="X5452"/>
      <c r="Y5452" s="47"/>
      <c r="Z5452"/>
      <c r="AA5452"/>
      <c r="AJ5452" s="47"/>
      <c r="AK5452"/>
      <c r="AL5452"/>
      <c r="AM5452"/>
      <c r="AN5452"/>
      <c r="AO5452" s="47"/>
      <c r="AP5452"/>
      <c r="AQ5452"/>
      <c r="AZ5452" s="47"/>
      <c r="BA5452"/>
      <c r="BB5452"/>
      <c r="BC5452"/>
      <c r="BD5452"/>
      <c r="BE5452" s="47"/>
      <c r="BF5452"/>
      <c r="BG5452"/>
    </row>
    <row r="5453" spans="20:59" x14ac:dyDescent="0.25">
      <c r="T5453" s="47"/>
      <c r="U5453"/>
      <c r="V5453"/>
      <c r="W5453"/>
      <c r="X5453"/>
      <c r="Y5453" s="47"/>
      <c r="Z5453"/>
      <c r="AA5453"/>
      <c r="AJ5453" s="47"/>
      <c r="AK5453"/>
      <c r="AL5453"/>
      <c r="AM5453"/>
      <c r="AN5453"/>
      <c r="AO5453" s="47"/>
      <c r="AP5453"/>
      <c r="AQ5453"/>
      <c r="AZ5453" s="47"/>
      <c r="BA5453"/>
      <c r="BB5453"/>
      <c r="BC5453"/>
      <c r="BD5453"/>
      <c r="BE5453" s="47"/>
      <c r="BF5453"/>
      <c r="BG5453"/>
    </row>
    <row r="5454" spans="20:59" x14ac:dyDescent="0.25">
      <c r="T5454" s="47"/>
      <c r="U5454"/>
      <c r="V5454"/>
      <c r="W5454"/>
      <c r="X5454"/>
      <c r="Y5454" s="47"/>
      <c r="Z5454"/>
      <c r="AA5454"/>
      <c r="AJ5454" s="47"/>
      <c r="AK5454"/>
      <c r="AL5454"/>
      <c r="AM5454"/>
      <c r="AN5454"/>
      <c r="AO5454" s="47"/>
      <c r="AP5454"/>
      <c r="AQ5454"/>
      <c r="AZ5454" s="47"/>
      <c r="BA5454"/>
      <c r="BB5454"/>
      <c r="BC5454"/>
      <c r="BD5454"/>
      <c r="BE5454" s="47"/>
      <c r="BF5454"/>
      <c r="BG5454"/>
    </row>
    <row r="5455" spans="20:59" x14ac:dyDescent="0.25">
      <c r="T5455" s="47"/>
      <c r="U5455"/>
      <c r="V5455"/>
      <c r="W5455"/>
      <c r="X5455"/>
      <c r="Y5455" s="47"/>
      <c r="Z5455"/>
      <c r="AA5455"/>
      <c r="AJ5455" s="47"/>
      <c r="AK5455"/>
      <c r="AL5455"/>
      <c r="AM5455"/>
      <c r="AN5455"/>
      <c r="AO5455" s="47"/>
      <c r="AP5455"/>
      <c r="AQ5455"/>
      <c r="AZ5455" s="47"/>
      <c r="BA5455"/>
      <c r="BB5455"/>
      <c r="BC5455"/>
      <c r="BD5455"/>
      <c r="BE5455" s="47"/>
      <c r="BF5455"/>
      <c r="BG5455"/>
    </row>
    <row r="5456" spans="20:59" x14ac:dyDescent="0.25">
      <c r="T5456" s="47"/>
      <c r="U5456"/>
      <c r="V5456"/>
      <c r="W5456"/>
      <c r="X5456"/>
      <c r="Y5456" s="47"/>
      <c r="Z5456"/>
      <c r="AA5456"/>
      <c r="AJ5456" s="47"/>
      <c r="AK5456"/>
      <c r="AL5456"/>
      <c r="AM5456"/>
      <c r="AN5456"/>
      <c r="AO5456" s="47"/>
      <c r="AP5456"/>
      <c r="AQ5456"/>
      <c r="AZ5456" s="47"/>
      <c r="BA5456"/>
      <c r="BB5456"/>
      <c r="BC5456"/>
      <c r="BD5456"/>
      <c r="BE5456" s="47"/>
      <c r="BF5456"/>
      <c r="BG5456"/>
    </row>
    <row r="5457" spans="20:59" x14ac:dyDescent="0.25">
      <c r="T5457" s="47"/>
      <c r="U5457"/>
      <c r="V5457"/>
      <c r="W5457"/>
      <c r="X5457"/>
      <c r="Y5457" s="47"/>
      <c r="Z5457"/>
      <c r="AA5457"/>
      <c r="AJ5457" s="47"/>
      <c r="AK5457"/>
      <c r="AL5457"/>
      <c r="AM5457"/>
      <c r="AN5457"/>
      <c r="AO5457" s="47"/>
      <c r="AP5457"/>
      <c r="AQ5457"/>
      <c r="AZ5457" s="47"/>
      <c r="BA5457"/>
      <c r="BB5457"/>
      <c r="BC5457"/>
      <c r="BD5457"/>
      <c r="BE5457" s="47"/>
      <c r="BF5457"/>
      <c r="BG5457"/>
    </row>
    <row r="5458" spans="20:59" x14ac:dyDescent="0.25">
      <c r="T5458" s="47"/>
      <c r="U5458"/>
      <c r="V5458"/>
      <c r="W5458"/>
      <c r="X5458"/>
      <c r="Y5458" s="47"/>
      <c r="Z5458"/>
      <c r="AA5458"/>
      <c r="AJ5458" s="47"/>
      <c r="AK5458"/>
      <c r="AL5458"/>
      <c r="AM5458"/>
      <c r="AN5458"/>
      <c r="AO5458" s="47"/>
      <c r="AP5458"/>
      <c r="AQ5458"/>
      <c r="AZ5458" s="47"/>
      <c r="BA5458"/>
      <c r="BB5458"/>
      <c r="BC5458"/>
      <c r="BD5458"/>
      <c r="BE5458" s="47"/>
      <c r="BF5458"/>
      <c r="BG5458"/>
    </row>
    <row r="5459" spans="20:59" x14ac:dyDescent="0.25">
      <c r="T5459" s="47"/>
      <c r="U5459"/>
      <c r="V5459"/>
      <c r="W5459"/>
      <c r="X5459"/>
      <c r="Y5459" s="47"/>
      <c r="Z5459"/>
      <c r="AA5459"/>
      <c r="AJ5459" s="47"/>
      <c r="AK5459"/>
      <c r="AL5459"/>
      <c r="AM5459"/>
      <c r="AN5459"/>
      <c r="AO5459" s="47"/>
      <c r="AP5459"/>
      <c r="AQ5459"/>
      <c r="AZ5459" s="47"/>
      <c r="BA5459"/>
      <c r="BB5459"/>
      <c r="BC5459"/>
      <c r="BD5459"/>
      <c r="BE5459" s="47"/>
      <c r="BF5459"/>
      <c r="BG5459"/>
    </row>
    <row r="5460" spans="20:59" x14ac:dyDescent="0.25">
      <c r="T5460" s="47"/>
      <c r="U5460"/>
      <c r="V5460"/>
      <c r="W5460"/>
      <c r="X5460"/>
      <c r="Y5460" s="47"/>
      <c r="Z5460"/>
      <c r="AA5460"/>
      <c r="AJ5460" s="47"/>
      <c r="AK5460"/>
      <c r="AL5460"/>
      <c r="AM5460"/>
      <c r="AN5460"/>
      <c r="AO5460" s="47"/>
      <c r="AP5460"/>
      <c r="AQ5460"/>
      <c r="AZ5460" s="47"/>
      <c r="BA5460"/>
      <c r="BB5460"/>
      <c r="BC5460"/>
      <c r="BD5460"/>
      <c r="BE5460" s="47"/>
      <c r="BF5460"/>
      <c r="BG5460"/>
    </row>
    <row r="5461" spans="20:59" x14ac:dyDescent="0.25">
      <c r="T5461" s="47"/>
      <c r="U5461"/>
      <c r="V5461"/>
      <c r="W5461"/>
      <c r="X5461"/>
      <c r="Y5461" s="47"/>
      <c r="Z5461"/>
      <c r="AA5461"/>
      <c r="AJ5461" s="47"/>
      <c r="AK5461"/>
      <c r="AL5461"/>
      <c r="AM5461"/>
      <c r="AN5461"/>
      <c r="AO5461" s="47"/>
      <c r="AP5461"/>
      <c r="AQ5461"/>
      <c r="AZ5461" s="47"/>
      <c r="BA5461"/>
      <c r="BB5461"/>
      <c r="BC5461"/>
      <c r="BD5461"/>
      <c r="BE5461" s="47"/>
      <c r="BF5461"/>
      <c r="BG5461"/>
    </row>
    <row r="5462" spans="20:59" x14ac:dyDescent="0.25">
      <c r="T5462" s="47"/>
      <c r="U5462"/>
      <c r="V5462"/>
      <c r="W5462"/>
      <c r="X5462"/>
      <c r="Y5462" s="47"/>
      <c r="Z5462"/>
      <c r="AA5462"/>
      <c r="AJ5462" s="47"/>
      <c r="AK5462"/>
      <c r="AL5462"/>
      <c r="AM5462"/>
      <c r="AN5462"/>
      <c r="AO5462" s="47"/>
      <c r="AP5462"/>
      <c r="AQ5462"/>
      <c r="AZ5462" s="47"/>
      <c r="BA5462"/>
      <c r="BB5462"/>
      <c r="BC5462"/>
      <c r="BD5462"/>
      <c r="BE5462" s="47"/>
      <c r="BF5462"/>
      <c r="BG5462"/>
    </row>
    <row r="5463" spans="20:59" x14ac:dyDescent="0.25">
      <c r="T5463" s="47"/>
      <c r="U5463"/>
      <c r="V5463"/>
      <c r="W5463"/>
      <c r="X5463"/>
      <c r="Y5463" s="47"/>
      <c r="Z5463"/>
      <c r="AA5463"/>
      <c r="AJ5463" s="47"/>
      <c r="AK5463"/>
      <c r="AL5463"/>
      <c r="AM5463"/>
      <c r="AN5463"/>
      <c r="AO5463" s="47"/>
      <c r="AP5463"/>
      <c r="AQ5463"/>
      <c r="AZ5463" s="47"/>
      <c r="BA5463"/>
      <c r="BB5463"/>
      <c r="BC5463"/>
      <c r="BD5463"/>
      <c r="BE5463" s="47"/>
      <c r="BF5463"/>
      <c r="BG5463"/>
    </row>
    <row r="5464" spans="20:59" x14ac:dyDescent="0.25">
      <c r="T5464" s="47"/>
      <c r="U5464"/>
      <c r="V5464"/>
      <c r="W5464"/>
      <c r="X5464"/>
      <c r="Y5464" s="47"/>
      <c r="Z5464"/>
      <c r="AA5464"/>
      <c r="AJ5464" s="47"/>
      <c r="AK5464"/>
      <c r="AL5464"/>
      <c r="AM5464"/>
      <c r="AN5464"/>
      <c r="AO5464" s="47"/>
      <c r="AP5464"/>
      <c r="AQ5464"/>
      <c r="AZ5464" s="47"/>
      <c r="BA5464"/>
      <c r="BB5464"/>
      <c r="BC5464"/>
      <c r="BD5464"/>
      <c r="BE5464" s="47"/>
      <c r="BF5464"/>
      <c r="BG5464"/>
    </row>
    <row r="5465" spans="20:59" x14ac:dyDescent="0.25">
      <c r="T5465" s="47"/>
      <c r="U5465"/>
      <c r="V5465"/>
      <c r="W5465"/>
      <c r="X5465"/>
      <c r="Y5465" s="47"/>
      <c r="Z5465"/>
      <c r="AA5465"/>
      <c r="AJ5465" s="47"/>
      <c r="AK5465"/>
      <c r="AL5465"/>
      <c r="AM5465"/>
      <c r="AN5465"/>
      <c r="AO5465" s="47"/>
      <c r="AP5465"/>
      <c r="AQ5465"/>
      <c r="AZ5465" s="47"/>
      <c r="BA5465"/>
      <c r="BB5465"/>
      <c r="BC5465"/>
      <c r="BD5465"/>
      <c r="BE5465" s="47"/>
      <c r="BF5465"/>
      <c r="BG5465"/>
    </row>
    <row r="5466" spans="20:59" x14ac:dyDescent="0.25">
      <c r="T5466" s="47"/>
      <c r="U5466"/>
      <c r="V5466"/>
      <c r="W5466"/>
      <c r="X5466"/>
      <c r="Y5466" s="47"/>
      <c r="Z5466"/>
      <c r="AA5466"/>
      <c r="AJ5466" s="47"/>
      <c r="AK5466"/>
      <c r="AL5466"/>
      <c r="AM5466"/>
      <c r="AN5466"/>
      <c r="AO5466" s="47"/>
      <c r="AP5466"/>
      <c r="AQ5466"/>
      <c r="AZ5466" s="47"/>
      <c r="BA5466"/>
      <c r="BB5466"/>
      <c r="BC5466"/>
      <c r="BD5466"/>
      <c r="BE5466" s="47"/>
      <c r="BF5466"/>
      <c r="BG5466"/>
    </row>
    <row r="5467" spans="20:59" x14ac:dyDescent="0.25">
      <c r="T5467" s="47"/>
      <c r="U5467"/>
      <c r="V5467"/>
      <c r="W5467"/>
      <c r="X5467"/>
      <c r="Y5467" s="47"/>
      <c r="Z5467"/>
      <c r="AA5467"/>
      <c r="AJ5467" s="47"/>
      <c r="AK5467"/>
      <c r="AL5467"/>
      <c r="AM5467"/>
      <c r="AN5467"/>
      <c r="AO5467" s="47"/>
      <c r="AP5467"/>
      <c r="AQ5467"/>
      <c r="AZ5467" s="47"/>
      <c r="BA5467"/>
      <c r="BB5467"/>
      <c r="BC5467"/>
      <c r="BD5467"/>
      <c r="BE5467" s="47"/>
      <c r="BF5467"/>
      <c r="BG5467"/>
    </row>
    <row r="5468" spans="20:59" x14ac:dyDescent="0.25">
      <c r="T5468" s="47"/>
      <c r="U5468"/>
      <c r="V5468"/>
      <c r="W5468"/>
      <c r="X5468"/>
      <c r="Y5468" s="47"/>
      <c r="Z5468"/>
      <c r="AA5468"/>
      <c r="AJ5468" s="47"/>
      <c r="AK5468"/>
      <c r="AL5468"/>
      <c r="AM5468"/>
      <c r="AN5468"/>
      <c r="AO5468" s="47"/>
      <c r="AP5468"/>
      <c r="AQ5468"/>
      <c r="AZ5468" s="47"/>
      <c r="BA5468"/>
      <c r="BB5468"/>
      <c r="BC5468"/>
      <c r="BD5468"/>
      <c r="BE5468" s="47"/>
      <c r="BF5468"/>
      <c r="BG5468"/>
    </row>
    <row r="5469" spans="20:59" x14ac:dyDescent="0.25">
      <c r="T5469" s="47"/>
      <c r="U5469"/>
      <c r="V5469"/>
      <c r="W5469"/>
      <c r="X5469"/>
      <c r="Y5469" s="47"/>
      <c r="Z5469"/>
      <c r="AA5469"/>
      <c r="AJ5469" s="47"/>
      <c r="AK5469"/>
      <c r="AL5469"/>
      <c r="AM5469"/>
      <c r="AN5469"/>
      <c r="AO5469" s="47"/>
      <c r="AP5469"/>
      <c r="AQ5469"/>
      <c r="AZ5469" s="47"/>
      <c r="BA5469"/>
      <c r="BB5469"/>
      <c r="BC5469"/>
      <c r="BD5469"/>
      <c r="BE5469" s="47"/>
      <c r="BF5469"/>
      <c r="BG5469"/>
    </row>
    <row r="5470" spans="20:59" x14ac:dyDescent="0.25">
      <c r="T5470" s="47"/>
      <c r="U5470"/>
      <c r="V5470"/>
      <c r="W5470"/>
      <c r="X5470"/>
      <c r="Y5470" s="47"/>
      <c r="Z5470"/>
      <c r="AA5470"/>
      <c r="AJ5470" s="47"/>
      <c r="AK5470"/>
      <c r="AL5470"/>
      <c r="AM5470"/>
      <c r="AN5470"/>
      <c r="AO5470" s="47"/>
      <c r="AP5470"/>
      <c r="AQ5470"/>
      <c r="AZ5470" s="47"/>
      <c r="BA5470"/>
      <c r="BB5470"/>
      <c r="BC5470"/>
      <c r="BD5470"/>
      <c r="BE5470" s="47"/>
      <c r="BF5470"/>
      <c r="BG5470"/>
    </row>
    <row r="5471" spans="20:59" x14ac:dyDescent="0.25">
      <c r="T5471" s="47"/>
      <c r="U5471"/>
      <c r="V5471"/>
      <c r="W5471"/>
      <c r="X5471"/>
      <c r="Y5471" s="47"/>
      <c r="Z5471"/>
      <c r="AA5471"/>
      <c r="AJ5471" s="47"/>
      <c r="AK5471"/>
      <c r="AL5471"/>
      <c r="AM5471"/>
      <c r="AN5471"/>
      <c r="AO5471" s="47"/>
      <c r="AP5471"/>
      <c r="AQ5471"/>
      <c r="AZ5471" s="47"/>
      <c r="BA5471"/>
      <c r="BB5471"/>
      <c r="BC5471"/>
      <c r="BD5471"/>
      <c r="BE5471" s="47"/>
      <c r="BF5471"/>
      <c r="BG5471"/>
    </row>
    <row r="5472" spans="20:59" x14ac:dyDescent="0.25">
      <c r="T5472" s="47"/>
      <c r="U5472"/>
      <c r="V5472"/>
      <c r="W5472"/>
      <c r="X5472"/>
      <c r="Y5472" s="47"/>
      <c r="Z5472"/>
      <c r="AA5472"/>
      <c r="AJ5472" s="47"/>
      <c r="AK5472"/>
      <c r="AL5472"/>
      <c r="AM5472"/>
      <c r="AN5472"/>
      <c r="AO5472" s="47"/>
      <c r="AP5472"/>
      <c r="AQ5472"/>
      <c r="AZ5472" s="47"/>
      <c r="BA5472"/>
      <c r="BB5472"/>
      <c r="BC5472"/>
      <c r="BD5472"/>
      <c r="BE5472" s="47"/>
      <c r="BF5472"/>
      <c r="BG5472"/>
    </row>
    <row r="5473" spans="20:59" x14ac:dyDescent="0.25">
      <c r="T5473" s="47"/>
      <c r="U5473"/>
      <c r="V5473"/>
      <c r="W5473"/>
      <c r="X5473"/>
      <c r="Y5473" s="47"/>
      <c r="Z5473"/>
      <c r="AA5473"/>
      <c r="AJ5473" s="47"/>
      <c r="AK5473"/>
      <c r="AL5473"/>
      <c r="AM5473"/>
      <c r="AN5473"/>
      <c r="AO5473" s="47"/>
      <c r="AP5473"/>
      <c r="AQ5473"/>
      <c r="AZ5473" s="47"/>
      <c r="BA5473"/>
      <c r="BB5473"/>
      <c r="BC5473"/>
      <c r="BD5473"/>
      <c r="BE5473" s="47"/>
      <c r="BF5473"/>
      <c r="BG5473"/>
    </row>
    <row r="5474" spans="20:59" x14ac:dyDescent="0.25">
      <c r="T5474" s="47"/>
      <c r="U5474"/>
      <c r="V5474"/>
      <c r="W5474"/>
      <c r="X5474"/>
      <c r="Y5474" s="47"/>
      <c r="Z5474"/>
      <c r="AA5474"/>
      <c r="AJ5474" s="47"/>
      <c r="AK5474"/>
      <c r="AL5474"/>
      <c r="AM5474"/>
      <c r="AN5474"/>
      <c r="AO5474" s="47"/>
      <c r="AP5474"/>
      <c r="AQ5474"/>
      <c r="AZ5474" s="47"/>
      <c r="BA5474"/>
      <c r="BB5474"/>
      <c r="BC5474"/>
      <c r="BD5474"/>
      <c r="BE5474" s="47"/>
      <c r="BF5474"/>
      <c r="BG5474"/>
    </row>
    <row r="5475" spans="20:59" x14ac:dyDescent="0.25">
      <c r="T5475" s="47"/>
      <c r="U5475"/>
      <c r="V5475"/>
      <c r="W5475"/>
      <c r="X5475"/>
      <c r="Y5475" s="47"/>
      <c r="Z5475"/>
      <c r="AA5475"/>
      <c r="AJ5475" s="47"/>
      <c r="AK5475"/>
      <c r="AL5475"/>
      <c r="AM5475"/>
      <c r="AN5475"/>
      <c r="AO5475" s="47"/>
      <c r="AP5475"/>
      <c r="AQ5475"/>
      <c r="AZ5475" s="47"/>
      <c r="BA5475"/>
      <c r="BB5475"/>
      <c r="BC5475"/>
      <c r="BD5475"/>
      <c r="BE5475" s="47"/>
      <c r="BF5475"/>
      <c r="BG5475"/>
    </row>
    <row r="5476" spans="20:59" x14ac:dyDescent="0.25">
      <c r="T5476" s="47"/>
      <c r="U5476"/>
      <c r="V5476"/>
      <c r="W5476"/>
      <c r="X5476"/>
      <c r="Y5476" s="47"/>
      <c r="Z5476"/>
      <c r="AA5476"/>
      <c r="AJ5476" s="47"/>
      <c r="AK5476"/>
      <c r="AL5476"/>
      <c r="AM5476"/>
      <c r="AN5476"/>
      <c r="AO5476" s="47"/>
      <c r="AP5476"/>
      <c r="AQ5476"/>
      <c r="AZ5476" s="47"/>
      <c r="BA5476"/>
      <c r="BB5476"/>
      <c r="BC5476"/>
      <c r="BD5476"/>
      <c r="BE5476" s="47"/>
      <c r="BF5476"/>
      <c r="BG5476"/>
    </row>
    <row r="5477" spans="20:59" x14ac:dyDescent="0.25">
      <c r="T5477" s="47"/>
      <c r="U5477"/>
      <c r="V5477"/>
      <c r="W5477"/>
      <c r="X5477"/>
      <c r="Y5477" s="47"/>
      <c r="Z5477"/>
      <c r="AA5477"/>
      <c r="AJ5477" s="47"/>
      <c r="AK5477"/>
      <c r="AL5477"/>
      <c r="AM5477"/>
      <c r="AN5477"/>
      <c r="AO5477" s="47"/>
      <c r="AP5477"/>
      <c r="AQ5477"/>
      <c r="AZ5477" s="47"/>
      <c r="BA5477"/>
      <c r="BB5477"/>
      <c r="BC5477"/>
      <c r="BD5477"/>
      <c r="BE5477" s="47"/>
      <c r="BF5477"/>
      <c r="BG5477"/>
    </row>
    <row r="5478" spans="20:59" x14ac:dyDescent="0.25">
      <c r="T5478" s="47"/>
      <c r="U5478"/>
      <c r="V5478"/>
      <c r="W5478"/>
      <c r="X5478"/>
      <c r="Y5478" s="47"/>
      <c r="Z5478"/>
      <c r="AA5478"/>
      <c r="AJ5478" s="47"/>
      <c r="AK5478"/>
      <c r="AL5478"/>
      <c r="AM5478"/>
      <c r="AN5478"/>
      <c r="AO5478" s="47"/>
      <c r="AP5478"/>
      <c r="AQ5478"/>
      <c r="AZ5478" s="47"/>
      <c r="BA5478"/>
      <c r="BB5478"/>
      <c r="BC5478"/>
      <c r="BD5478"/>
      <c r="BE5478" s="47"/>
      <c r="BF5478"/>
      <c r="BG5478"/>
    </row>
    <row r="5479" spans="20:59" x14ac:dyDescent="0.25">
      <c r="T5479" s="47"/>
      <c r="U5479"/>
      <c r="V5479"/>
      <c r="W5479"/>
      <c r="X5479"/>
      <c r="Y5479" s="47"/>
      <c r="Z5479"/>
      <c r="AA5479"/>
      <c r="AJ5479" s="47"/>
      <c r="AK5479"/>
      <c r="AL5479"/>
      <c r="AM5479"/>
      <c r="AN5479"/>
      <c r="AO5479" s="47"/>
      <c r="AP5479"/>
      <c r="AQ5479"/>
      <c r="AZ5479" s="47"/>
      <c r="BA5479"/>
      <c r="BB5479"/>
      <c r="BC5479"/>
      <c r="BD5479"/>
      <c r="BE5479" s="47"/>
      <c r="BF5479"/>
      <c r="BG5479"/>
    </row>
    <row r="5480" spans="20:59" x14ac:dyDescent="0.25">
      <c r="T5480" s="47"/>
      <c r="U5480"/>
      <c r="V5480"/>
      <c r="W5480"/>
      <c r="X5480"/>
      <c r="Y5480" s="47"/>
      <c r="Z5480"/>
      <c r="AA5480"/>
      <c r="AJ5480" s="47"/>
      <c r="AK5480"/>
      <c r="AL5480"/>
      <c r="AM5480"/>
      <c r="AN5480"/>
      <c r="AO5480" s="47"/>
      <c r="AP5480"/>
      <c r="AQ5480"/>
      <c r="AZ5480" s="47"/>
      <c r="BA5480"/>
      <c r="BB5480"/>
      <c r="BC5480"/>
      <c r="BD5480"/>
      <c r="BE5480" s="47"/>
      <c r="BF5480"/>
      <c r="BG5480"/>
    </row>
    <row r="5481" spans="20:59" x14ac:dyDescent="0.25">
      <c r="T5481" s="47"/>
      <c r="U5481"/>
      <c r="V5481"/>
      <c r="W5481"/>
      <c r="X5481"/>
      <c r="Y5481" s="47"/>
      <c r="Z5481"/>
      <c r="AA5481"/>
      <c r="AJ5481" s="47"/>
      <c r="AK5481"/>
      <c r="AL5481"/>
      <c r="AM5481"/>
      <c r="AN5481"/>
      <c r="AO5481" s="47"/>
      <c r="AP5481"/>
      <c r="AQ5481"/>
      <c r="AZ5481" s="47"/>
      <c r="BA5481"/>
      <c r="BB5481"/>
      <c r="BC5481"/>
      <c r="BD5481"/>
      <c r="BE5481" s="47"/>
      <c r="BF5481"/>
      <c r="BG5481"/>
    </row>
    <row r="5482" spans="20:59" x14ac:dyDescent="0.25">
      <c r="T5482" s="47"/>
      <c r="U5482"/>
      <c r="V5482"/>
      <c r="W5482"/>
      <c r="X5482"/>
      <c r="Y5482" s="47"/>
      <c r="Z5482"/>
      <c r="AA5482"/>
      <c r="AJ5482" s="47"/>
      <c r="AK5482"/>
      <c r="AL5482"/>
      <c r="AM5482"/>
      <c r="AN5482"/>
      <c r="AO5482" s="47"/>
      <c r="AP5482"/>
      <c r="AQ5482"/>
      <c r="AZ5482" s="47"/>
      <c r="BA5482"/>
      <c r="BB5482"/>
      <c r="BC5482"/>
      <c r="BD5482"/>
      <c r="BE5482" s="47"/>
      <c r="BF5482"/>
      <c r="BG5482"/>
    </row>
    <row r="5483" spans="20:59" x14ac:dyDescent="0.25">
      <c r="T5483" s="47"/>
      <c r="U5483"/>
      <c r="V5483"/>
      <c r="W5483"/>
      <c r="X5483"/>
      <c r="Y5483" s="47"/>
      <c r="Z5483"/>
      <c r="AA5483"/>
      <c r="AJ5483" s="47"/>
      <c r="AK5483"/>
      <c r="AL5483"/>
      <c r="AM5483"/>
      <c r="AN5483"/>
      <c r="AO5483" s="47"/>
      <c r="AP5483"/>
      <c r="AQ5483"/>
      <c r="AZ5483" s="47"/>
      <c r="BA5483"/>
      <c r="BB5483"/>
      <c r="BC5483"/>
      <c r="BD5483"/>
      <c r="BE5483" s="47"/>
      <c r="BF5483"/>
      <c r="BG5483"/>
    </row>
    <row r="5484" spans="20:59" x14ac:dyDescent="0.25">
      <c r="T5484" s="47"/>
      <c r="U5484"/>
      <c r="V5484"/>
      <c r="W5484"/>
      <c r="X5484"/>
      <c r="Y5484" s="47"/>
      <c r="Z5484"/>
      <c r="AA5484"/>
      <c r="AJ5484" s="47"/>
      <c r="AK5484"/>
      <c r="AL5484"/>
      <c r="AM5484"/>
      <c r="AN5484"/>
      <c r="AO5484" s="47"/>
      <c r="AP5484"/>
      <c r="AQ5484"/>
      <c r="AZ5484" s="47"/>
      <c r="BA5484"/>
      <c r="BB5484"/>
      <c r="BC5484"/>
      <c r="BD5484"/>
      <c r="BE5484" s="47"/>
      <c r="BF5484"/>
      <c r="BG5484"/>
    </row>
    <row r="5485" spans="20:59" x14ac:dyDescent="0.25">
      <c r="T5485" s="47"/>
      <c r="U5485"/>
      <c r="V5485"/>
      <c r="W5485"/>
      <c r="X5485"/>
      <c r="Y5485" s="47"/>
      <c r="Z5485"/>
      <c r="AA5485"/>
      <c r="AJ5485" s="47"/>
      <c r="AK5485"/>
      <c r="AL5485"/>
      <c r="AM5485"/>
      <c r="AN5485"/>
      <c r="AO5485" s="47"/>
      <c r="AP5485"/>
      <c r="AQ5485"/>
      <c r="AZ5485" s="47"/>
      <c r="BA5485"/>
      <c r="BB5485"/>
      <c r="BC5485"/>
      <c r="BD5485"/>
      <c r="BE5485" s="47"/>
      <c r="BF5485"/>
      <c r="BG5485"/>
    </row>
    <row r="5486" spans="20:59" x14ac:dyDescent="0.25">
      <c r="T5486" s="47"/>
      <c r="U5486"/>
      <c r="V5486"/>
      <c r="W5486"/>
      <c r="X5486"/>
      <c r="Y5486" s="47"/>
      <c r="Z5486"/>
      <c r="AA5486"/>
      <c r="AJ5486" s="47"/>
      <c r="AK5486"/>
      <c r="AL5486"/>
      <c r="AM5486"/>
      <c r="AN5486"/>
      <c r="AO5486" s="47"/>
      <c r="AP5486"/>
      <c r="AQ5486"/>
      <c r="AZ5486" s="47"/>
      <c r="BA5486"/>
      <c r="BB5486"/>
      <c r="BC5486"/>
      <c r="BD5486"/>
      <c r="BE5486" s="47"/>
      <c r="BF5486"/>
      <c r="BG5486"/>
    </row>
    <row r="5487" spans="20:59" x14ac:dyDescent="0.25">
      <c r="T5487" s="47"/>
      <c r="U5487"/>
      <c r="V5487"/>
      <c r="W5487"/>
      <c r="X5487"/>
      <c r="Y5487" s="47"/>
      <c r="Z5487"/>
      <c r="AA5487"/>
      <c r="AJ5487" s="47"/>
      <c r="AK5487"/>
      <c r="AL5487"/>
      <c r="AM5487"/>
      <c r="AN5487"/>
      <c r="AO5487" s="47"/>
      <c r="AP5487"/>
      <c r="AQ5487"/>
      <c r="AZ5487" s="47"/>
      <c r="BA5487"/>
      <c r="BB5487"/>
      <c r="BC5487"/>
      <c r="BD5487"/>
      <c r="BE5487" s="47"/>
      <c r="BF5487"/>
      <c r="BG5487"/>
    </row>
    <row r="5488" spans="20:59" x14ac:dyDescent="0.25">
      <c r="T5488" s="47"/>
      <c r="U5488"/>
      <c r="V5488"/>
      <c r="W5488"/>
      <c r="X5488"/>
      <c r="Y5488" s="47"/>
      <c r="Z5488"/>
      <c r="AA5488"/>
      <c r="AJ5488" s="47"/>
      <c r="AK5488"/>
      <c r="AL5488"/>
      <c r="AM5488"/>
      <c r="AN5488"/>
      <c r="AO5488" s="47"/>
      <c r="AP5488"/>
      <c r="AQ5488"/>
      <c r="AZ5488" s="47"/>
      <c r="BA5488"/>
      <c r="BB5488"/>
      <c r="BC5488"/>
      <c r="BD5488"/>
      <c r="BE5488" s="47"/>
      <c r="BF5488"/>
      <c r="BG5488"/>
    </row>
    <row r="5489" spans="20:59" x14ac:dyDescent="0.25">
      <c r="T5489" s="47"/>
      <c r="U5489"/>
      <c r="V5489"/>
      <c r="W5489"/>
      <c r="X5489"/>
      <c r="Y5489" s="47"/>
      <c r="Z5489"/>
      <c r="AA5489"/>
      <c r="AJ5489" s="47"/>
      <c r="AK5489"/>
      <c r="AL5489"/>
      <c r="AM5489"/>
      <c r="AN5489"/>
      <c r="AO5489" s="47"/>
      <c r="AP5489"/>
      <c r="AQ5489"/>
      <c r="AZ5489" s="47"/>
      <c r="BA5489"/>
      <c r="BB5489"/>
      <c r="BC5489"/>
      <c r="BD5489"/>
      <c r="BE5489" s="47"/>
      <c r="BF5489"/>
      <c r="BG5489"/>
    </row>
    <row r="5490" spans="20:59" x14ac:dyDescent="0.25">
      <c r="T5490" s="47"/>
      <c r="U5490"/>
      <c r="V5490"/>
      <c r="W5490"/>
      <c r="X5490"/>
      <c r="Y5490" s="47"/>
      <c r="Z5490"/>
      <c r="AA5490"/>
      <c r="AJ5490" s="47"/>
      <c r="AK5490"/>
      <c r="AL5490"/>
      <c r="AM5490"/>
      <c r="AN5490"/>
      <c r="AO5490" s="47"/>
      <c r="AP5490"/>
      <c r="AQ5490"/>
      <c r="AZ5490" s="47"/>
      <c r="BA5490"/>
      <c r="BB5490"/>
      <c r="BC5490"/>
      <c r="BD5490"/>
      <c r="BE5490" s="47"/>
      <c r="BF5490"/>
      <c r="BG5490"/>
    </row>
    <row r="5491" spans="20:59" x14ac:dyDescent="0.25">
      <c r="T5491" s="47"/>
      <c r="U5491"/>
      <c r="V5491"/>
      <c r="W5491"/>
      <c r="X5491"/>
      <c r="Y5491" s="47"/>
      <c r="Z5491"/>
      <c r="AA5491"/>
      <c r="AJ5491" s="47"/>
      <c r="AK5491"/>
      <c r="AL5491"/>
      <c r="AM5491"/>
      <c r="AN5491"/>
      <c r="AO5491" s="47"/>
      <c r="AP5491"/>
      <c r="AQ5491"/>
      <c r="AZ5491" s="47"/>
      <c r="BA5491"/>
      <c r="BB5491"/>
      <c r="BC5491"/>
      <c r="BD5491"/>
      <c r="BE5491" s="47"/>
      <c r="BF5491"/>
      <c r="BG5491"/>
    </row>
    <row r="5492" spans="20:59" x14ac:dyDescent="0.25">
      <c r="T5492" s="47"/>
      <c r="U5492"/>
      <c r="V5492"/>
      <c r="W5492"/>
      <c r="X5492"/>
      <c r="Y5492" s="47"/>
      <c r="Z5492"/>
      <c r="AA5492"/>
      <c r="AJ5492" s="47"/>
      <c r="AK5492"/>
      <c r="AL5492"/>
      <c r="AM5492"/>
      <c r="AN5492"/>
      <c r="AO5492" s="47"/>
      <c r="AP5492"/>
      <c r="AQ5492"/>
      <c r="AZ5492" s="47"/>
      <c r="BA5492"/>
      <c r="BB5492"/>
      <c r="BC5492"/>
      <c r="BD5492"/>
      <c r="BE5492" s="47"/>
      <c r="BF5492"/>
      <c r="BG5492"/>
    </row>
    <row r="5493" spans="20:59" x14ac:dyDescent="0.25">
      <c r="T5493" s="47"/>
      <c r="U5493"/>
      <c r="V5493"/>
      <c r="W5493"/>
      <c r="X5493"/>
      <c r="Y5493" s="47"/>
      <c r="Z5493"/>
      <c r="AA5493"/>
      <c r="AJ5493" s="47"/>
      <c r="AK5493"/>
      <c r="AL5493"/>
      <c r="AM5493"/>
      <c r="AN5493"/>
      <c r="AO5493" s="47"/>
      <c r="AP5493"/>
      <c r="AQ5493"/>
      <c r="AZ5493" s="47"/>
      <c r="BA5493"/>
      <c r="BB5493"/>
      <c r="BC5493"/>
      <c r="BD5493"/>
      <c r="BE5493" s="47"/>
      <c r="BF5493"/>
      <c r="BG5493"/>
    </row>
    <row r="5494" spans="20:59" x14ac:dyDescent="0.25">
      <c r="T5494" s="47"/>
      <c r="U5494"/>
      <c r="V5494"/>
      <c r="W5494"/>
      <c r="X5494"/>
      <c r="Y5494" s="47"/>
      <c r="Z5494"/>
      <c r="AA5494"/>
      <c r="AJ5494" s="47"/>
      <c r="AK5494"/>
      <c r="AL5494"/>
      <c r="AM5494"/>
      <c r="AN5494"/>
      <c r="AO5494" s="47"/>
      <c r="AP5494"/>
      <c r="AQ5494"/>
      <c r="AZ5494" s="47"/>
      <c r="BA5494"/>
      <c r="BB5494"/>
      <c r="BC5494"/>
      <c r="BD5494"/>
      <c r="BE5494" s="47"/>
      <c r="BF5494"/>
      <c r="BG5494"/>
    </row>
    <row r="5495" spans="20:59" x14ac:dyDescent="0.25">
      <c r="T5495" s="47"/>
      <c r="U5495"/>
      <c r="V5495"/>
      <c r="W5495"/>
      <c r="X5495"/>
      <c r="Y5495" s="47"/>
      <c r="Z5495"/>
      <c r="AA5495"/>
      <c r="AJ5495" s="47"/>
      <c r="AK5495"/>
      <c r="AL5495"/>
      <c r="AM5495"/>
      <c r="AN5495"/>
      <c r="AO5495" s="47"/>
      <c r="AP5495"/>
      <c r="AQ5495"/>
      <c r="AZ5495" s="47"/>
      <c r="BA5495"/>
      <c r="BB5495"/>
      <c r="BC5495"/>
      <c r="BD5495"/>
      <c r="BE5495" s="47"/>
      <c r="BF5495"/>
      <c r="BG5495"/>
    </row>
    <row r="5496" spans="20:59" x14ac:dyDescent="0.25">
      <c r="T5496" s="47"/>
      <c r="U5496"/>
      <c r="V5496"/>
      <c r="W5496"/>
      <c r="X5496"/>
      <c r="Y5496" s="47"/>
      <c r="Z5496"/>
      <c r="AA5496"/>
      <c r="AJ5496" s="47"/>
      <c r="AK5496"/>
      <c r="AL5496"/>
      <c r="AM5496"/>
      <c r="AN5496"/>
      <c r="AO5496" s="47"/>
      <c r="AP5496"/>
      <c r="AQ5496"/>
      <c r="AZ5496" s="47"/>
      <c r="BA5496"/>
      <c r="BB5496"/>
      <c r="BC5496"/>
      <c r="BD5496"/>
      <c r="BE5496" s="47"/>
      <c r="BF5496"/>
      <c r="BG5496"/>
    </row>
    <row r="5497" spans="20:59" x14ac:dyDescent="0.25">
      <c r="T5497" s="47"/>
      <c r="U5497"/>
      <c r="V5497"/>
      <c r="W5497"/>
      <c r="X5497"/>
      <c r="Y5497" s="47"/>
      <c r="Z5497"/>
      <c r="AA5497"/>
      <c r="AJ5497" s="47"/>
      <c r="AK5497"/>
      <c r="AL5497"/>
      <c r="AM5497"/>
      <c r="AN5497"/>
      <c r="AO5497" s="47"/>
      <c r="AP5497"/>
      <c r="AQ5497"/>
      <c r="AZ5497" s="47"/>
      <c r="BA5497"/>
      <c r="BB5497"/>
      <c r="BC5497"/>
      <c r="BD5497"/>
      <c r="BE5497" s="47"/>
      <c r="BF5497"/>
      <c r="BG5497"/>
    </row>
    <row r="5498" spans="20:59" x14ac:dyDescent="0.25">
      <c r="T5498" s="47"/>
      <c r="U5498"/>
      <c r="V5498"/>
      <c r="W5498"/>
      <c r="X5498"/>
      <c r="Y5498" s="47"/>
      <c r="Z5498"/>
      <c r="AA5498"/>
      <c r="AJ5498" s="47"/>
      <c r="AK5498"/>
      <c r="AL5498"/>
      <c r="AM5498"/>
      <c r="AN5498"/>
      <c r="AO5498" s="47"/>
      <c r="AP5498"/>
      <c r="AQ5498"/>
      <c r="AZ5498" s="47"/>
      <c r="BA5498"/>
      <c r="BB5498"/>
      <c r="BC5498"/>
      <c r="BD5498"/>
      <c r="BE5498" s="47"/>
      <c r="BF5498"/>
      <c r="BG5498"/>
    </row>
    <row r="5499" spans="20:59" x14ac:dyDescent="0.25">
      <c r="T5499" s="47"/>
      <c r="U5499"/>
      <c r="V5499"/>
      <c r="W5499"/>
      <c r="X5499"/>
      <c r="Y5499" s="47"/>
      <c r="Z5499"/>
      <c r="AA5499"/>
      <c r="AJ5499" s="47"/>
      <c r="AK5499"/>
      <c r="AL5499"/>
      <c r="AM5499"/>
      <c r="AN5499"/>
      <c r="AO5499" s="47"/>
      <c r="AP5499"/>
      <c r="AQ5499"/>
      <c r="AZ5499" s="47"/>
      <c r="BA5499"/>
      <c r="BB5499"/>
      <c r="BC5499"/>
      <c r="BD5499"/>
      <c r="BE5499" s="47"/>
      <c r="BF5499"/>
      <c r="BG5499"/>
    </row>
    <row r="5500" spans="20:59" x14ac:dyDescent="0.25">
      <c r="T5500" s="47"/>
      <c r="U5500"/>
      <c r="V5500"/>
      <c r="W5500"/>
      <c r="X5500"/>
      <c r="Y5500" s="47"/>
      <c r="Z5500"/>
      <c r="AA5500"/>
      <c r="AJ5500" s="47"/>
      <c r="AK5500"/>
      <c r="AL5500"/>
      <c r="AM5500"/>
      <c r="AN5500"/>
      <c r="AO5500" s="47"/>
      <c r="AP5500"/>
      <c r="AQ5500"/>
      <c r="AZ5500" s="47"/>
      <c r="BA5500"/>
      <c r="BB5500"/>
      <c r="BC5500"/>
      <c r="BD5500"/>
      <c r="BE5500" s="47"/>
      <c r="BF5500"/>
      <c r="BG5500"/>
    </row>
    <row r="5501" spans="20:59" x14ac:dyDescent="0.25">
      <c r="T5501" s="47"/>
      <c r="U5501"/>
      <c r="V5501"/>
      <c r="W5501"/>
      <c r="X5501"/>
      <c r="Y5501" s="47"/>
      <c r="Z5501"/>
      <c r="AA5501"/>
      <c r="AJ5501" s="47"/>
      <c r="AK5501"/>
      <c r="AL5501"/>
      <c r="AM5501"/>
      <c r="AN5501"/>
      <c r="AO5501" s="47"/>
      <c r="AP5501"/>
      <c r="AQ5501"/>
      <c r="AZ5501" s="47"/>
      <c r="BA5501"/>
      <c r="BB5501"/>
      <c r="BC5501"/>
      <c r="BD5501"/>
      <c r="BE5501" s="47"/>
      <c r="BF5501"/>
      <c r="BG5501"/>
    </row>
    <row r="5502" spans="20:59" x14ac:dyDescent="0.25">
      <c r="T5502" s="47"/>
      <c r="U5502"/>
      <c r="V5502"/>
      <c r="W5502"/>
      <c r="X5502"/>
      <c r="Y5502" s="47"/>
      <c r="Z5502"/>
      <c r="AA5502"/>
      <c r="AJ5502" s="47"/>
      <c r="AK5502"/>
      <c r="AL5502"/>
      <c r="AM5502"/>
      <c r="AN5502"/>
      <c r="AO5502" s="47"/>
      <c r="AP5502"/>
      <c r="AQ5502"/>
      <c r="AZ5502" s="47"/>
      <c r="BA5502"/>
      <c r="BB5502"/>
      <c r="BC5502"/>
      <c r="BD5502"/>
      <c r="BE5502" s="47"/>
      <c r="BF5502"/>
      <c r="BG5502"/>
    </row>
    <row r="5503" spans="20:59" x14ac:dyDescent="0.25">
      <c r="T5503" s="47"/>
      <c r="U5503"/>
      <c r="V5503"/>
      <c r="W5503"/>
      <c r="X5503"/>
      <c r="Y5503" s="47"/>
      <c r="Z5503"/>
      <c r="AA5503"/>
      <c r="AJ5503" s="47"/>
      <c r="AK5503"/>
      <c r="AL5503"/>
      <c r="AM5503"/>
      <c r="AN5503"/>
      <c r="AO5503" s="47"/>
      <c r="AP5503"/>
      <c r="AQ5503"/>
      <c r="AZ5503" s="47"/>
      <c r="BA5503"/>
      <c r="BB5503"/>
      <c r="BC5503"/>
      <c r="BD5503"/>
      <c r="BE5503" s="47"/>
      <c r="BF5503"/>
      <c r="BG5503"/>
    </row>
    <row r="5504" spans="20:59" x14ac:dyDescent="0.25">
      <c r="T5504" s="47"/>
      <c r="U5504"/>
      <c r="V5504"/>
      <c r="W5504"/>
      <c r="X5504"/>
      <c r="Y5504" s="47"/>
      <c r="Z5504"/>
      <c r="AA5504"/>
      <c r="AJ5504" s="47"/>
      <c r="AK5504"/>
      <c r="AL5504"/>
      <c r="AM5504"/>
      <c r="AN5504"/>
      <c r="AO5504" s="47"/>
      <c r="AP5504"/>
      <c r="AQ5504"/>
      <c r="AZ5504" s="47"/>
      <c r="BA5504"/>
      <c r="BB5504"/>
      <c r="BC5504"/>
      <c r="BD5504"/>
      <c r="BE5504" s="47"/>
      <c r="BF5504"/>
      <c r="BG5504"/>
    </row>
    <row r="5505" spans="20:59" x14ac:dyDescent="0.25">
      <c r="T5505" s="47"/>
      <c r="U5505"/>
      <c r="V5505"/>
      <c r="W5505"/>
      <c r="X5505"/>
      <c r="Y5505" s="47"/>
      <c r="Z5505"/>
      <c r="AA5505"/>
      <c r="AJ5505" s="47"/>
      <c r="AK5505"/>
      <c r="AL5505"/>
      <c r="AM5505"/>
      <c r="AN5505"/>
      <c r="AO5505" s="47"/>
      <c r="AP5505"/>
      <c r="AQ5505"/>
      <c r="AZ5505" s="47"/>
      <c r="BA5505"/>
      <c r="BB5505"/>
      <c r="BC5505"/>
      <c r="BD5505"/>
      <c r="BE5505" s="47"/>
      <c r="BF5505"/>
      <c r="BG5505"/>
    </row>
    <row r="5506" spans="20:59" x14ac:dyDescent="0.25">
      <c r="T5506" s="47"/>
      <c r="U5506"/>
      <c r="V5506"/>
      <c r="W5506"/>
      <c r="X5506"/>
      <c r="Y5506" s="47"/>
      <c r="Z5506"/>
      <c r="AA5506"/>
      <c r="AJ5506" s="47"/>
      <c r="AK5506"/>
      <c r="AL5506"/>
      <c r="AM5506"/>
      <c r="AN5506"/>
      <c r="AO5506" s="47"/>
      <c r="AP5506"/>
      <c r="AQ5506"/>
      <c r="AZ5506" s="47"/>
      <c r="BA5506"/>
      <c r="BB5506"/>
      <c r="BC5506"/>
      <c r="BD5506"/>
      <c r="BE5506" s="47"/>
      <c r="BF5506"/>
      <c r="BG5506"/>
    </row>
    <row r="5507" spans="20:59" x14ac:dyDescent="0.25">
      <c r="T5507" s="47"/>
      <c r="U5507"/>
      <c r="V5507"/>
      <c r="W5507"/>
      <c r="X5507"/>
      <c r="Y5507" s="47"/>
      <c r="Z5507"/>
      <c r="AA5507"/>
      <c r="AJ5507" s="47"/>
      <c r="AK5507"/>
      <c r="AL5507"/>
      <c r="AM5507"/>
      <c r="AN5507"/>
      <c r="AO5507" s="47"/>
      <c r="AP5507"/>
      <c r="AQ5507"/>
      <c r="AZ5507" s="47"/>
      <c r="BA5507"/>
      <c r="BB5507"/>
      <c r="BC5507"/>
      <c r="BD5507"/>
      <c r="BE5507" s="47"/>
      <c r="BF5507"/>
      <c r="BG5507"/>
    </row>
    <row r="5508" spans="20:59" x14ac:dyDescent="0.25">
      <c r="T5508" s="47"/>
      <c r="U5508"/>
      <c r="V5508"/>
      <c r="W5508"/>
      <c r="X5508"/>
      <c r="Y5508" s="47"/>
      <c r="Z5508"/>
      <c r="AA5508"/>
      <c r="AJ5508" s="47"/>
      <c r="AK5508"/>
      <c r="AL5508"/>
      <c r="AM5508"/>
      <c r="AN5508"/>
      <c r="AO5508" s="47"/>
      <c r="AP5508"/>
      <c r="AQ5508"/>
      <c r="AZ5508" s="47"/>
      <c r="BA5508"/>
      <c r="BB5508"/>
      <c r="BC5508"/>
      <c r="BD5508"/>
      <c r="BE5508" s="47"/>
      <c r="BF5508"/>
      <c r="BG5508"/>
    </row>
    <row r="5509" spans="20:59" x14ac:dyDescent="0.25">
      <c r="T5509" s="47"/>
      <c r="U5509"/>
      <c r="V5509"/>
      <c r="W5509"/>
      <c r="X5509"/>
      <c r="Y5509" s="47"/>
      <c r="Z5509"/>
      <c r="AA5509"/>
      <c r="AJ5509" s="47"/>
      <c r="AK5509"/>
      <c r="AL5509"/>
      <c r="AM5509"/>
      <c r="AN5509"/>
      <c r="AO5509" s="47"/>
      <c r="AP5509"/>
      <c r="AQ5509"/>
      <c r="AZ5509" s="47"/>
      <c r="BA5509"/>
      <c r="BB5509"/>
      <c r="BC5509"/>
      <c r="BD5509"/>
      <c r="BE5509" s="47"/>
      <c r="BF5509"/>
      <c r="BG5509"/>
    </row>
    <row r="5510" spans="20:59" x14ac:dyDescent="0.25">
      <c r="T5510" s="47"/>
      <c r="U5510"/>
      <c r="V5510"/>
      <c r="W5510"/>
      <c r="X5510"/>
      <c r="Y5510" s="47"/>
      <c r="Z5510"/>
      <c r="AA5510"/>
      <c r="AJ5510" s="47"/>
      <c r="AK5510"/>
      <c r="AL5510"/>
      <c r="AM5510"/>
      <c r="AN5510"/>
      <c r="AO5510" s="47"/>
      <c r="AP5510"/>
      <c r="AQ5510"/>
      <c r="AZ5510" s="47"/>
      <c r="BA5510"/>
      <c r="BB5510"/>
      <c r="BC5510"/>
      <c r="BD5510"/>
      <c r="BE5510" s="47"/>
      <c r="BF5510"/>
      <c r="BG5510"/>
    </row>
    <row r="5511" spans="20:59" x14ac:dyDescent="0.25">
      <c r="T5511" s="47"/>
      <c r="U5511"/>
      <c r="V5511"/>
      <c r="W5511"/>
      <c r="X5511"/>
      <c r="Y5511" s="47"/>
      <c r="Z5511"/>
      <c r="AA5511"/>
      <c r="AJ5511" s="47"/>
      <c r="AK5511"/>
      <c r="AL5511"/>
      <c r="AM5511"/>
      <c r="AN5511"/>
      <c r="AO5511" s="47"/>
      <c r="AP5511"/>
      <c r="AQ5511"/>
      <c r="AZ5511" s="47"/>
      <c r="BA5511"/>
      <c r="BB5511"/>
      <c r="BC5511"/>
      <c r="BD5511"/>
      <c r="BE5511" s="47"/>
      <c r="BF5511"/>
      <c r="BG5511"/>
    </row>
    <row r="5512" spans="20:59" x14ac:dyDescent="0.25">
      <c r="T5512" s="47"/>
      <c r="U5512"/>
      <c r="V5512"/>
      <c r="W5512"/>
      <c r="X5512"/>
      <c r="Y5512" s="47"/>
      <c r="Z5512"/>
      <c r="AA5512"/>
      <c r="AJ5512" s="47"/>
      <c r="AK5512"/>
      <c r="AL5512"/>
      <c r="AM5512"/>
      <c r="AN5512"/>
      <c r="AO5512" s="47"/>
      <c r="AP5512"/>
      <c r="AQ5512"/>
      <c r="AZ5512" s="47"/>
      <c r="BA5512"/>
      <c r="BB5512"/>
      <c r="BC5512"/>
      <c r="BD5512"/>
      <c r="BE5512" s="47"/>
      <c r="BF5512"/>
      <c r="BG5512"/>
    </row>
    <row r="5513" spans="20:59" x14ac:dyDescent="0.25">
      <c r="T5513" s="47"/>
      <c r="U5513"/>
      <c r="V5513"/>
      <c r="W5513"/>
      <c r="X5513"/>
      <c r="Y5513" s="47"/>
      <c r="Z5513"/>
      <c r="AA5513"/>
      <c r="AJ5513" s="47"/>
      <c r="AK5513"/>
      <c r="AL5513"/>
      <c r="AM5513"/>
      <c r="AN5513"/>
      <c r="AO5513" s="47"/>
      <c r="AP5513"/>
      <c r="AQ5513"/>
      <c r="AZ5513" s="47"/>
      <c r="BA5513"/>
      <c r="BB5513"/>
      <c r="BC5513"/>
      <c r="BD5513"/>
      <c r="BE5513" s="47"/>
      <c r="BF5513"/>
      <c r="BG5513"/>
    </row>
    <row r="5514" spans="20:59" x14ac:dyDescent="0.25">
      <c r="T5514" s="47"/>
      <c r="U5514"/>
      <c r="V5514"/>
      <c r="W5514"/>
      <c r="X5514"/>
      <c r="Y5514" s="47"/>
      <c r="Z5514"/>
      <c r="AA5514"/>
      <c r="AJ5514" s="47"/>
      <c r="AK5514"/>
      <c r="AL5514"/>
      <c r="AM5514"/>
      <c r="AN5514"/>
      <c r="AO5514" s="47"/>
      <c r="AP5514"/>
      <c r="AQ5514"/>
      <c r="AZ5514" s="47"/>
      <c r="BA5514"/>
      <c r="BB5514"/>
      <c r="BC5514"/>
      <c r="BD5514"/>
      <c r="BE5514" s="47"/>
      <c r="BF5514"/>
      <c r="BG5514"/>
    </row>
    <row r="5515" spans="20:59" x14ac:dyDescent="0.25">
      <c r="T5515" s="47"/>
      <c r="U5515"/>
      <c r="V5515"/>
      <c r="W5515"/>
      <c r="X5515"/>
      <c r="Y5515" s="47"/>
      <c r="Z5515"/>
      <c r="AA5515"/>
      <c r="AJ5515" s="47"/>
      <c r="AK5515"/>
      <c r="AL5515"/>
      <c r="AM5515"/>
      <c r="AN5515"/>
      <c r="AO5515" s="47"/>
      <c r="AP5515"/>
      <c r="AQ5515"/>
      <c r="AZ5515" s="47"/>
      <c r="BA5515"/>
      <c r="BB5515"/>
      <c r="BC5515"/>
      <c r="BD5515"/>
      <c r="BE5515" s="47"/>
      <c r="BF5515"/>
      <c r="BG5515"/>
    </row>
    <row r="5516" spans="20:59" x14ac:dyDescent="0.25">
      <c r="T5516" s="47"/>
      <c r="U5516"/>
      <c r="V5516"/>
      <c r="W5516"/>
      <c r="X5516"/>
      <c r="Y5516" s="47"/>
      <c r="Z5516"/>
      <c r="AA5516"/>
      <c r="AJ5516" s="47"/>
      <c r="AK5516"/>
      <c r="AL5516"/>
      <c r="AM5516"/>
      <c r="AN5516"/>
      <c r="AO5516" s="47"/>
      <c r="AP5516"/>
      <c r="AQ5516"/>
      <c r="AZ5516" s="47"/>
      <c r="BA5516"/>
      <c r="BB5516"/>
      <c r="BC5516"/>
      <c r="BD5516"/>
      <c r="BE5516" s="47"/>
      <c r="BF5516"/>
      <c r="BG5516"/>
    </row>
    <row r="5517" spans="20:59" x14ac:dyDescent="0.25">
      <c r="T5517" s="47"/>
      <c r="U5517"/>
      <c r="V5517"/>
      <c r="W5517"/>
      <c r="X5517"/>
      <c r="Y5517" s="47"/>
      <c r="Z5517"/>
      <c r="AA5517"/>
      <c r="AJ5517" s="47"/>
      <c r="AK5517"/>
      <c r="AL5517"/>
      <c r="AM5517"/>
      <c r="AN5517"/>
      <c r="AO5517" s="47"/>
      <c r="AP5517"/>
      <c r="AQ5517"/>
      <c r="AZ5517" s="47"/>
      <c r="BA5517"/>
      <c r="BB5517"/>
      <c r="BC5517"/>
      <c r="BD5517"/>
      <c r="BE5517" s="47"/>
      <c r="BF5517"/>
      <c r="BG5517"/>
    </row>
    <row r="5518" spans="20:59" x14ac:dyDescent="0.25">
      <c r="T5518" s="47"/>
      <c r="U5518"/>
      <c r="V5518"/>
      <c r="W5518"/>
      <c r="X5518"/>
      <c r="Y5518" s="47"/>
      <c r="Z5518"/>
      <c r="AA5518"/>
      <c r="AJ5518" s="47"/>
      <c r="AK5518"/>
      <c r="AL5518"/>
      <c r="AM5518"/>
      <c r="AN5518"/>
      <c r="AO5518" s="47"/>
      <c r="AP5518"/>
      <c r="AQ5518"/>
      <c r="AZ5518" s="47"/>
      <c r="BA5518"/>
      <c r="BB5518"/>
      <c r="BC5518"/>
      <c r="BD5518"/>
      <c r="BE5518" s="47"/>
      <c r="BF5518"/>
      <c r="BG5518"/>
    </row>
    <row r="5519" spans="20:59" x14ac:dyDescent="0.25">
      <c r="T5519" s="47"/>
      <c r="U5519"/>
      <c r="V5519"/>
      <c r="W5519"/>
      <c r="X5519"/>
      <c r="Y5519" s="47"/>
      <c r="Z5519"/>
      <c r="AA5519"/>
      <c r="AJ5519" s="47"/>
      <c r="AK5519"/>
      <c r="AL5519"/>
      <c r="AM5519"/>
      <c r="AN5519"/>
      <c r="AO5519" s="47"/>
      <c r="AP5519"/>
      <c r="AQ5519"/>
      <c r="AZ5519" s="47"/>
      <c r="BA5519"/>
      <c r="BB5519"/>
      <c r="BC5519"/>
      <c r="BD5519"/>
      <c r="BE5519" s="47"/>
      <c r="BF5519"/>
      <c r="BG5519"/>
    </row>
    <row r="5520" spans="20:59" x14ac:dyDescent="0.25">
      <c r="T5520" s="47"/>
      <c r="U5520"/>
      <c r="V5520"/>
      <c r="W5520"/>
      <c r="X5520"/>
      <c r="Y5520" s="47"/>
      <c r="Z5520"/>
      <c r="AA5520"/>
      <c r="AJ5520" s="47"/>
      <c r="AK5520"/>
      <c r="AL5520"/>
      <c r="AM5520"/>
      <c r="AN5520"/>
      <c r="AO5520" s="47"/>
      <c r="AP5520"/>
      <c r="AQ5520"/>
      <c r="AZ5520" s="47"/>
      <c r="BA5520"/>
      <c r="BB5520"/>
      <c r="BC5520"/>
      <c r="BD5520"/>
      <c r="BE5520" s="47"/>
      <c r="BF5520"/>
      <c r="BG5520"/>
    </row>
    <row r="5521" spans="20:59" x14ac:dyDescent="0.25">
      <c r="T5521" s="47"/>
      <c r="U5521"/>
      <c r="V5521"/>
      <c r="W5521"/>
      <c r="X5521"/>
      <c r="Y5521" s="47"/>
      <c r="Z5521"/>
      <c r="AA5521"/>
      <c r="AJ5521" s="47"/>
      <c r="AK5521"/>
      <c r="AL5521"/>
      <c r="AM5521"/>
      <c r="AN5521"/>
      <c r="AO5521" s="47"/>
      <c r="AP5521"/>
      <c r="AQ5521"/>
      <c r="AZ5521" s="47"/>
      <c r="BA5521"/>
      <c r="BB5521"/>
      <c r="BC5521"/>
      <c r="BD5521"/>
      <c r="BE5521" s="47"/>
      <c r="BF5521"/>
      <c r="BG5521"/>
    </row>
    <row r="5522" spans="20:59" x14ac:dyDescent="0.25">
      <c r="T5522" s="47"/>
      <c r="U5522"/>
      <c r="V5522"/>
      <c r="W5522"/>
      <c r="X5522"/>
      <c r="Y5522" s="47"/>
      <c r="Z5522"/>
      <c r="AA5522"/>
      <c r="AJ5522" s="47"/>
      <c r="AK5522"/>
      <c r="AL5522"/>
      <c r="AM5522"/>
      <c r="AN5522"/>
      <c r="AO5522" s="47"/>
      <c r="AP5522"/>
      <c r="AQ5522"/>
      <c r="AZ5522" s="47"/>
      <c r="BA5522"/>
      <c r="BB5522"/>
      <c r="BC5522"/>
      <c r="BD5522"/>
      <c r="BE5522" s="47"/>
      <c r="BF5522"/>
      <c r="BG5522"/>
    </row>
    <row r="5523" spans="20:59" x14ac:dyDescent="0.25">
      <c r="T5523" s="47"/>
      <c r="U5523"/>
      <c r="V5523"/>
      <c r="W5523"/>
      <c r="X5523"/>
      <c r="Y5523" s="47"/>
      <c r="Z5523"/>
      <c r="AA5523"/>
      <c r="AJ5523" s="47"/>
      <c r="AK5523"/>
      <c r="AL5523"/>
      <c r="AM5523"/>
      <c r="AN5523"/>
      <c r="AO5523" s="47"/>
      <c r="AP5523"/>
      <c r="AQ5523"/>
      <c r="AZ5523" s="47"/>
      <c r="BA5523"/>
      <c r="BB5523"/>
      <c r="BC5523"/>
      <c r="BD5523"/>
      <c r="BE5523" s="47"/>
      <c r="BF5523"/>
      <c r="BG5523"/>
    </row>
    <row r="5524" spans="20:59" x14ac:dyDescent="0.25">
      <c r="T5524" s="47"/>
      <c r="U5524"/>
      <c r="V5524"/>
      <c r="W5524"/>
      <c r="X5524"/>
      <c r="Y5524" s="47"/>
      <c r="Z5524"/>
      <c r="AA5524"/>
      <c r="AJ5524" s="47"/>
      <c r="AK5524"/>
      <c r="AL5524"/>
      <c r="AM5524"/>
      <c r="AN5524"/>
      <c r="AO5524" s="47"/>
      <c r="AP5524"/>
      <c r="AQ5524"/>
      <c r="AZ5524" s="47"/>
      <c r="BA5524"/>
      <c r="BB5524"/>
      <c r="BC5524"/>
      <c r="BD5524"/>
      <c r="BE5524" s="47"/>
      <c r="BF5524"/>
      <c r="BG5524"/>
    </row>
    <row r="5525" spans="20:59" x14ac:dyDescent="0.25">
      <c r="T5525" s="47"/>
      <c r="U5525"/>
      <c r="V5525"/>
      <c r="W5525"/>
      <c r="X5525"/>
      <c r="Y5525" s="47"/>
      <c r="Z5525"/>
      <c r="AA5525"/>
      <c r="AJ5525" s="47"/>
      <c r="AK5525"/>
      <c r="AL5525"/>
      <c r="AM5525"/>
      <c r="AN5525"/>
      <c r="AO5525" s="47"/>
      <c r="AP5525"/>
      <c r="AQ5525"/>
      <c r="AZ5525" s="47"/>
      <c r="BA5525"/>
      <c r="BB5525"/>
      <c r="BC5525"/>
      <c r="BD5525"/>
      <c r="BE5525" s="47"/>
      <c r="BF5525"/>
      <c r="BG5525"/>
    </row>
    <row r="5526" spans="20:59" x14ac:dyDescent="0.25">
      <c r="T5526" s="47"/>
      <c r="U5526"/>
      <c r="V5526"/>
      <c r="W5526"/>
      <c r="X5526"/>
      <c r="Y5526" s="47"/>
      <c r="Z5526"/>
      <c r="AA5526"/>
      <c r="AJ5526" s="47"/>
      <c r="AK5526"/>
      <c r="AL5526"/>
      <c r="AM5526"/>
      <c r="AN5526"/>
      <c r="AO5526" s="47"/>
      <c r="AP5526"/>
      <c r="AQ5526"/>
      <c r="AZ5526" s="47"/>
      <c r="BA5526"/>
      <c r="BB5526"/>
      <c r="BC5526"/>
      <c r="BD5526"/>
      <c r="BE5526" s="47"/>
      <c r="BF5526"/>
      <c r="BG5526"/>
    </row>
    <row r="5527" spans="20:59" x14ac:dyDescent="0.25">
      <c r="T5527" s="47"/>
      <c r="U5527"/>
      <c r="V5527"/>
      <c r="W5527"/>
      <c r="X5527"/>
      <c r="Y5527" s="47"/>
      <c r="Z5527"/>
      <c r="AA5527"/>
      <c r="AJ5527" s="47"/>
      <c r="AK5527"/>
      <c r="AL5527"/>
      <c r="AM5527"/>
      <c r="AN5527"/>
      <c r="AO5527" s="47"/>
      <c r="AP5527"/>
      <c r="AQ5527"/>
      <c r="AZ5527" s="47"/>
      <c r="BA5527"/>
      <c r="BB5527"/>
      <c r="BC5527"/>
      <c r="BD5527"/>
      <c r="BE5527" s="47"/>
      <c r="BF5527"/>
      <c r="BG5527"/>
    </row>
    <row r="5528" spans="20:59" x14ac:dyDescent="0.25">
      <c r="T5528" s="47"/>
      <c r="U5528"/>
      <c r="V5528"/>
      <c r="W5528"/>
      <c r="X5528"/>
      <c r="Y5528" s="47"/>
      <c r="Z5528"/>
      <c r="AA5528"/>
      <c r="AJ5528" s="47"/>
      <c r="AK5528"/>
      <c r="AL5528"/>
      <c r="AM5528"/>
      <c r="AN5528"/>
      <c r="AO5528" s="47"/>
      <c r="AP5528"/>
      <c r="AQ5528"/>
      <c r="AZ5528" s="47"/>
      <c r="BA5528"/>
      <c r="BB5528"/>
      <c r="BC5528"/>
      <c r="BD5528"/>
      <c r="BE5528" s="47"/>
      <c r="BF5528"/>
      <c r="BG5528"/>
    </row>
    <row r="5529" spans="20:59" x14ac:dyDescent="0.25">
      <c r="T5529" s="47"/>
      <c r="U5529"/>
      <c r="V5529"/>
      <c r="W5529"/>
      <c r="X5529"/>
      <c r="Y5529" s="47"/>
      <c r="Z5529"/>
      <c r="AA5529"/>
      <c r="AJ5529" s="47"/>
      <c r="AK5529"/>
      <c r="AL5529"/>
      <c r="AM5529"/>
      <c r="AN5529"/>
      <c r="AO5529" s="47"/>
      <c r="AP5529"/>
      <c r="AQ5529"/>
      <c r="AZ5529" s="47"/>
      <c r="BA5529"/>
      <c r="BB5529"/>
      <c r="BC5529"/>
      <c r="BD5529"/>
      <c r="BE5529" s="47"/>
      <c r="BF5529"/>
      <c r="BG5529"/>
    </row>
    <row r="5530" spans="20:59" x14ac:dyDescent="0.25">
      <c r="T5530" s="47"/>
      <c r="U5530"/>
      <c r="V5530"/>
      <c r="W5530"/>
      <c r="X5530"/>
      <c r="Y5530" s="47"/>
      <c r="Z5530"/>
      <c r="AA5530"/>
      <c r="AJ5530" s="47"/>
      <c r="AK5530"/>
      <c r="AL5530"/>
      <c r="AM5530"/>
      <c r="AN5530"/>
      <c r="AO5530" s="47"/>
      <c r="AP5530"/>
      <c r="AQ5530"/>
      <c r="AZ5530" s="47"/>
      <c r="BA5530"/>
      <c r="BB5530"/>
      <c r="BC5530"/>
      <c r="BD5530"/>
      <c r="BE5530" s="47"/>
      <c r="BF5530"/>
      <c r="BG5530"/>
    </row>
    <row r="5531" spans="20:59" x14ac:dyDescent="0.25">
      <c r="T5531" s="47"/>
      <c r="U5531"/>
      <c r="V5531"/>
      <c r="W5531"/>
      <c r="X5531"/>
      <c r="Y5531" s="47"/>
      <c r="Z5531"/>
      <c r="AA5531"/>
      <c r="AJ5531" s="47"/>
      <c r="AK5531"/>
      <c r="AL5531"/>
      <c r="AM5531"/>
      <c r="AN5531"/>
      <c r="AO5531" s="47"/>
      <c r="AP5531"/>
      <c r="AQ5531"/>
      <c r="AZ5531" s="47"/>
      <c r="BA5531"/>
      <c r="BB5531"/>
      <c r="BC5531"/>
      <c r="BD5531"/>
      <c r="BE5531" s="47"/>
      <c r="BF5531"/>
      <c r="BG5531"/>
    </row>
    <row r="5532" spans="20:59" x14ac:dyDescent="0.25">
      <c r="T5532" s="47"/>
      <c r="U5532"/>
      <c r="V5532"/>
      <c r="W5532"/>
      <c r="X5532"/>
      <c r="Y5532" s="47"/>
      <c r="Z5532"/>
      <c r="AA5532"/>
      <c r="AJ5532" s="47"/>
      <c r="AK5532"/>
      <c r="AL5532"/>
      <c r="AM5532"/>
      <c r="AN5532"/>
      <c r="AO5532" s="47"/>
      <c r="AP5532"/>
      <c r="AQ5532"/>
      <c r="AZ5532" s="47"/>
      <c r="BA5532"/>
      <c r="BB5532"/>
      <c r="BC5532"/>
      <c r="BD5532"/>
      <c r="BE5532" s="47"/>
      <c r="BF5532"/>
      <c r="BG5532"/>
    </row>
    <row r="5533" spans="20:59" x14ac:dyDescent="0.25">
      <c r="T5533" s="47"/>
      <c r="U5533"/>
      <c r="V5533"/>
      <c r="W5533"/>
      <c r="X5533"/>
      <c r="Y5533" s="47"/>
      <c r="Z5533"/>
      <c r="AA5533"/>
      <c r="AJ5533" s="47"/>
      <c r="AK5533"/>
      <c r="AL5533"/>
      <c r="AM5533"/>
      <c r="AN5533"/>
      <c r="AO5533" s="47"/>
      <c r="AP5533"/>
      <c r="AQ5533"/>
      <c r="AZ5533" s="47"/>
      <c r="BA5533"/>
      <c r="BB5533"/>
      <c r="BC5533"/>
      <c r="BD5533"/>
      <c r="BE5533" s="47"/>
      <c r="BF5533"/>
      <c r="BG5533"/>
    </row>
    <row r="5534" spans="20:59" x14ac:dyDescent="0.25">
      <c r="T5534" s="47"/>
      <c r="U5534"/>
      <c r="V5534"/>
      <c r="W5534"/>
      <c r="X5534"/>
      <c r="Y5534" s="47"/>
      <c r="Z5534"/>
      <c r="AA5534"/>
      <c r="AJ5534" s="47"/>
      <c r="AK5534"/>
      <c r="AL5534"/>
      <c r="AM5534"/>
      <c r="AN5534"/>
      <c r="AO5534" s="47"/>
      <c r="AP5534"/>
      <c r="AQ5534"/>
      <c r="AZ5534" s="47"/>
      <c r="BA5534"/>
      <c r="BB5534"/>
      <c r="BC5534"/>
      <c r="BD5534"/>
      <c r="BE5534" s="47"/>
      <c r="BF5534"/>
      <c r="BG5534"/>
    </row>
    <row r="5535" spans="20:59" x14ac:dyDescent="0.25">
      <c r="T5535" s="47"/>
      <c r="U5535"/>
      <c r="V5535"/>
      <c r="W5535"/>
      <c r="X5535"/>
      <c r="Y5535" s="47"/>
      <c r="Z5535"/>
      <c r="AA5535"/>
      <c r="AJ5535" s="47"/>
      <c r="AK5535"/>
      <c r="AL5535"/>
      <c r="AM5535"/>
      <c r="AN5535"/>
      <c r="AO5535" s="47"/>
      <c r="AP5535"/>
      <c r="AQ5535"/>
      <c r="AZ5535" s="47"/>
      <c r="BA5535"/>
      <c r="BB5535"/>
      <c r="BC5535"/>
      <c r="BD5535"/>
      <c r="BE5535" s="47"/>
      <c r="BF5535"/>
      <c r="BG5535"/>
    </row>
    <row r="5536" spans="20:59" x14ac:dyDescent="0.25">
      <c r="T5536" s="47"/>
      <c r="U5536"/>
      <c r="V5536"/>
      <c r="W5536"/>
      <c r="X5536"/>
      <c r="Y5536" s="47"/>
      <c r="Z5536"/>
      <c r="AA5536"/>
      <c r="AJ5536" s="47"/>
      <c r="AK5536"/>
      <c r="AL5536"/>
      <c r="AM5536"/>
      <c r="AN5536"/>
      <c r="AO5536" s="47"/>
      <c r="AP5536"/>
      <c r="AQ5536"/>
      <c r="AZ5536" s="47"/>
      <c r="BA5536"/>
      <c r="BB5536"/>
      <c r="BC5536"/>
      <c r="BD5536"/>
      <c r="BE5536" s="47"/>
      <c r="BF5536"/>
      <c r="BG5536"/>
    </row>
    <row r="5537" spans="20:59" x14ac:dyDescent="0.25">
      <c r="T5537" s="47"/>
      <c r="U5537"/>
      <c r="V5537"/>
      <c r="W5537"/>
      <c r="X5537"/>
      <c r="Y5537" s="47"/>
      <c r="Z5537"/>
      <c r="AA5537"/>
      <c r="AJ5537" s="47"/>
      <c r="AK5537"/>
      <c r="AL5537"/>
      <c r="AM5537"/>
      <c r="AN5537"/>
      <c r="AO5537" s="47"/>
      <c r="AP5537"/>
      <c r="AQ5537"/>
      <c r="AZ5537" s="47"/>
      <c r="BA5537"/>
      <c r="BB5537"/>
      <c r="BC5537"/>
      <c r="BD5537"/>
      <c r="BE5537" s="47"/>
      <c r="BF5537"/>
      <c r="BG5537"/>
    </row>
    <row r="5538" spans="20:59" x14ac:dyDescent="0.25">
      <c r="T5538" s="47"/>
      <c r="U5538"/>
      <c r="V5538"/>
      <c r="W5538"/>
      <c r="X5538"/>
      <c r="Y5538" s="47"/>
      <c r="Z5538"/>
      <c r="AA5538"/>
      <c r="AJ5538" s="47"/>
      <c r="AK5538"/>
      <c r="AL5538"/>
      <c r="AM5538"/>
      <c r="AN5538"/>
      <c r="AO5538" s="47"/>
      <c r="AP5538"/>
      <c r="AQ5538"/>
      <c r="AZ5538" s="47"/>
      <c r="BA5538"/>
      <c r="BB5538"/>
      <c r="BC5538"/>
      <c r="BD5538"/>
      <c r="BE5538" s="47"/>
      <c r="BF5538"/>
      <c r="BG5538"/>
    </row>
    <row r="5539" spans="20:59" x14ac:dyDescent="0.25">
      <c r="T5539" s="47"/>
      <c r="U5539"/>
      <c r="V5539"/>
      <c r="W5539"/>
      <c r="X5539"/>
      <c r="Y5539" s="47"/>
      <c r="Z5539"/>
      <c r="AA5539"/>
      <c r="AJ5539" s="47"/>
      <c r="AK5539"/>
      <c r="AL5539"/>
      <c r="AM5539"/>
      <c r="AN5539"/>
      <c r="AO5539" s="47"/>
      <c r="AP5539"/>
      <c r="AQ5539"/>
      <c r="AZ5539" s="47"/>
      <c r="BA5539"/>
      <c r="BB5539"/>
      <c r="BC5539"/>
      <c r="BD5539"/>
      <c r="BE5539" s="47"/>
      <c r="BF5539"/>
      <c r="BG5539"/>
    </row>
    <row r="5540" spans="20:59" x14ac:dyDescent="0.25">
      <c r="T5540" s="47"/>
      <c r="U5540"/>
      <c r="V5540"/>
      <c r="W5540"/>
      <c r="X5540"/>
      <c r="Y5540" s="47"/>
      <c r="Z5540"/>
      <c r="AA5540"/>
      <c r="AJ5540" s="47"/>
      <c r="AK5540"/>
      <c r="AL5540"/>
      <c r="AM5540"/>
      <c r="AN5540"/>
      <c r="AO5540" s="47"/>
      <c r="AP5540"/>
      <c r="AQ5540"/>
      <c r="AZ5540" s="47"/>
      <c r="BA5540"/>
      <c r="BB5540"/>
      <c r="BC5540"/>
      <c r="BD5540"/>
      <c r="BE5540" s="47"/>
      <c r="BF5540"/>
      <c r="BG5540"/>
    </row>
    <row r="5541" spans="20:59" x14ac:dyDescent="0.25">
      <c r="T5541" s="47"/>
      <c r="U5541"/>
      <c r="V5541"/>
      <c r="W5541"/>
      <c r="X5541"/>
      <c r="Y5541" s="47"/>
      <c r="Z5541"/>
      <c r="AA5541"/>
      <c r="AJ5541" s="47"/>
      <c r="AK5541"/>
      <c r="AL5541"/>
      <c r="AM5541"/>
      <c r="AN5541"/>
      <c r="AO5541" s="47"/>
      <c r="AP5541"/>
      <c r="AQ5541"/>
      <c r="AZ5541" s="47"/>
      <c r="BA5541"/>
      <c r="BB5541"/>
      <c r="BC5541"/>
      <c r="BD5541"/>
      <c r="BE5541" s="47"/>
      <c r="BF5541"/>
      <c r="BG5541"/>
    </row>
    <row r="5542" spans="20:59" x14ac:dyDescent="0.25">
      <c r="T5542" s="47"/>
      <c r="U5542"/>
      <c r="V5542"/>
      <c r="W5542"/>
      <c r="X5542"/>
      <c r="Y5542" s="47"/>
      <c r="Z5542"/>
      <c r="AA5542"/>
      <c r="AJ5542" s="47"/>
      <c r="AK5542"/>
      <c r="AL5542"/>
      <c r="AM5542"/>
      <c r="AN5542"/>
      <c r="AO5542" s="47"/>
      <c r="AP5542"/>
      <c r="AQ5542"/>
      <c r="AZ5542" s="47"/>
      <c r="BA5542"/>
      <c r="BB5542"/>
      <c r="BC5542"/>
      <c r="BD5542"/>
      <c r="BE5542" s="47"/>
      <c r="BF5542"/>
      <c r="BG5542"/>
    </row>
    <row r="5543" spans="20:59" x14ac:dyDescent="0.25">
      <c r="T5543" s="47"/>
      <c r="U5543"/>
      <c r="V5543"/>
      <c r="W5543"/>
      <c r="X5543"/>
      <c r="Y5543" s="47"/>
      <c r="Z5543"/>
      <c r="AA5543"/>
      <c r="AJ5543" s="47"/>
      <c r="AK5543"/>
      <c r="AL5543"/>
      <c r="AM5543"/>
      <c r="AN5543"/>
      <c r="AO5543" s="47"/>
      <c r="AP5543"/>
      <c r="AQ5543"/>
      <c r="AZ5543" s="47"/>
      <c r="BA5543"/>
      <c r="BB5543"/>
      <c r="BC5543"/>
      <c r="BD5543"/>
      <c r="BE5543" s="47"/>
      <c r="BF5543"/>
      <c r="BG5543"/>
    </row>
    <row r="5544" spans="20:59" x14ac:dyDescent="0.25">
      <c r="T5544" s="47"/>
      <c r="U5544"/>
      <c r="V5544"/>
      <c r="W5544"/>
      <c r="X5544"/>
      <c r="Y5544" s="47"/>
      <c r="Z5544"/>
      <c r="AA5544"/>
      <c r="AJ5544" s="47"/>
      <c r="AK5544"/>
      <c r="AL5544"/>
      <c r="AM5544"/>
      <c r="AN5544"/>
      <c r="AO5544" s="47"/>
      <c r="AP5544"/>
      <c r="AQ5544"/>
      <c r="AZ5544" s="47"/>
      <c r="BA5544"/>
      <c r="BB5544"/>
      <c r="BC5544"/>
      <c r="BD5544"/>
      <c r="BE5544" s="47"/>
      <c r="BF5544"/>
      <c r="BG5544"/>
    </row>
    <row r="5545" spans="20:59" x14ac:dyDescent="0.25">
      <c r="T5545" s="47"/>
      <c r="U5545"/>
      <c r="V5545"/>
      <c r="W5545"/>
      <c r="X5545"/>
      <c r="Y5545" s="47"/>
      <c r="Z5545"/>
      <c r="AA5545"/>
      <c r="AJ5545" s="47"/>
      <c r="AK5545"/>
      <c r="AL5545"/>
      <c r="AM5545"/>
      <c r="AN5545"/>
      <c r="AO5545" s="47"/>
      <c r="AP5545"/>
      <c r="AQ5545"/>
      <c r="AZ5545" s="47"/>
      <c r="BA5545"/>
      <c r="BB5545"/>
      <c r="BC5545"/>
      <c r="BD5545"/>
      <c r="BE5545" s="47"/>
      <c r="BF5545"/>
      <c r="BG5545"/>
    </row>
    <row r="5546" spans="20:59" x14ac:dyDescent="0.25">
      <c r="T5546" s="47"/>
      <c r="U5546"/>
      <c r="V5546"/>
      <c r="W5546"/>
      <c r="X5546"/>
      <c r="Y5546" s="47"/>
      <c r="Z5546"/>
      <c r="AA5546"/>
      <c r="AJ5546" s="47"/>
      <c r="AK5546"/>
      <c r="AL5546"/>
      <c r="AM5546"/>
      <c r="AN5546"/>
      <c r="AO5546" s="47"/>
      <c r="AP5546"/>
      <c r="AQ5546"/>
      <c r="AZ5546" s="47"/>
      <c r="BA5546"/>
      <c r="BB5546"/>
      <c r="BC5546"/>
      <c r="BD5546"/>
      <c r="BE5546" s="47"/>
      <c r="BF5546"/>
      <c r="BG5546"/>
    </row>
    <row r="5547" spans="20:59" x14ac:dyDescent="0.25">
      <c r="T5547" s="47"/>
      <c r="U5547"/>
      <c r="V5547"/>
      <c r="W5547"/>
      <c r="X5547"/>
      <c r="Y5547" s="47"/>
      <c r="Z5547"/>
      <c r="AA5547"/>
      <c r="AJ5547" s="47"/>
      <c r="AK5547"/>
      <c r="AL5547"/>
      <c r="AM5547"/>
      <c r="AN5547"/>
      <c r="AO5547" s="47"/>
      <c r="AP5547"/>
      <c r="AQ5547"/>
      <c r="AZ5547" s="47"/>
      <c r="BA5547"/>
      <c r="BB5547"/>
      <c r="BC5547"/>
      <c r="BD5547"/>
      <c r="BE5547" s="47"/>
      <c r="BF5547"/>
      <c r="BG5547"/>
    </row>
    <row r="5548" spans="20:59" x14ac:dyDescent="0.25">
      <c r="T5548" s="47"/>
      <c r="U5548"/>
      <c r="V5548"/>
      <c r="W5548"/>
      <c r="X5548"/>
      <c r="Y5548" s="47"/>
      <c r="Z5548"/>
      <c r="AA5548"/>
      <c r="AJ5548" s="47"/>
      <c r="AK5548"/>
      <c r="AL5548"/>
      <c r="AM5548"/>
      <c r="AN5548"/>
      <c r="AO5548" s="47"/>
      <c r="AP5548"/>
      <c r="AQ5548"/>
      <c r="AZ5548" s="47"/>
      <c r="BA5548"/>
      <c r="BB5548"/>
      <c r="BC5548"/>
      <c r="BD5548"/>
      <c r="BE5548" s="47"/>
      <c r="BF5548"/>
      <c r="BG5548"/>
    </row>
    <row r="5549" spans="20:59" x14ac:dyDescent="0.25">
      <c r="T5549" s="47"/>
      <c r="U5549"/>
      <c r="V5549"/>
      <c r="W5549"/>
      <c r="X5549"/>
      <c r="Y5549" s="47"/>
      <c r="Z5549"/>
      <c r="AA5549"/>
      <c r="AJ5549" s="47"/>
      <c r="AK5549"/>
      <c r="AL5549"/>
      <c r="AM5549"/>
      <c r="AN5549"/>
      <c r="AO5549" s="47"/>
      <c r="AP5549"/>
      <c r="AQ5549"/>
      <c r="AZ5549" s="47"/>
      <c r="BA5549"/>
      <c r="BB5549"/>
      <c r="BC5549"/>
      <c r="BD5549"/>
      <c r="BE5549" s="47"/>
      <c r="BF5549"/>
      <c r="BG5549"/>
    </row>
    <row r="5550" spans="20:59" x14ac:dyDescent="0.25">
      <c r="T5550" s="47"/>
      <c r="U5550"/>
      <c r="V5550"/>
      <c r="W5550"/>
      <c r="X5550"/>
      <c r="Y5550" s="47"/>
      <c r="Z5550"/>
      <c r="AA5550"/>
      <c r="AJ5550" s="47"/>
      <c r="AK5550"/>
      <c r="AL5550"/>
      <c r="AM5550"/>
      <c r="AN5550"/>
      <c r="AO5550" s="47"/>
      <c r="AP5550"/>
      <c r="AQ5550"/>
      <c r="AZ5550" s="47"/>
      <c r="BA5550"/>
      <c r="BB5550"/>
      <c r="BC5550"/>
      <c r="BD5550"/>
      <c r="BE5550" s="47"/>
      <c r="BF5550"/>
      <c r="BG5550"/>
    </row>
    <row r="5551" spans="20:59" x14ac:dyDescent="0.25">
      <c r="T5551" s="47"/>
      <c r="U5551"/>
      <c r="V5551"/>
      <c r="W5551"/>
      <c r="X5551"/>
      <c r="Y5551" s="47"/>
      <c r="Z5551"/>
      <c r="AA5551"/>
      <c r="AJ5551" s="47"/>
      <c r="AK5551"/>
      <c r="AL5551"/>
      <c r="AM5551"/>
      <c r="AN5551"/>
      <c r="AO5551" s="47"/>
      <c r="AP5551"/>
      <c r="AQ5551"/>
      <c r="AZ5551" s="47"/>
      <c r="BA5551"/>
      <c r="BB5551"/>
      <c r="BC5551"/>
      <c r="BD5551"/>
      <c r="BE5551" s="47"/>
      <c r="BF5551"/>
      <c r="BG5551"/>
    </row>
    <row r="5552" spans="20:59" x14ac:dyDescent="0.25">
      <c r="T5552" s="47"/>
      <c r="U5552"/>
      <c r="V5552"/>
      <c r="W5552"/>
      <c r="X5552"/>
      <c r="Y5552" s="47"/>
      <c r="Z5552"/>
      <c r="AA5552"/>
      <c r="AJ5552" s="47"/>
      <c r="AK5552"/>
      <c r="AL5552"/>
      <c r="AM5552"/>
      <c r="AN5552"/>
      <c r="AO5552" s="47"/>
      <c r="AP5552"/>
      <c r="AQ5552"/>
      <c r="AZ5552" s="47"/>
      <c r="BA5552"/>
      <c r="BB5552"/>
      <c r="BC5552"/>
      <c r="BD5552"/>
      <c r="BE5552" s="47"/>
      <c r="BF5552"/>
      <c r="BG5552"/>
    </row>
    <row r="5553" spans="20:59" x14ac:dyDescent="0.25">
      <c r="T5553" s="47"/>
      <c r="U5553"/>
      <c r="V5553"/>
      <c r="W5553"/>
      <c r="X5553"/>
      <c r="Y5553" s="47"/>
      <c r="Z5553"/>
      <c r="AA5553"/>
      <c r="AJ5553" s="47"/>
      <c r="AK5553"/>
      <c r="AL5553"/>
      <c r="AM5553"/>
      <c r="AN5553"/>
      <c r="AO5553" s="47"/>
      <c r="AP5553"/>
      <c r="AQ5553"/>
      <c r="AZ5553" s="47"/>
      <c r="BA5553"/>
      <c r="BB5553"/>
      <c r="BC5553"/>
      <c r="BD5553"/>
      <c r="BE5553" s="47"/>
      <c r="BF5553"/>
      <c r="BG5553"/>
    </row>
    <row r="5554" spans="20:59" x14ac:dyDescent="0.25">
      <c r="T5554" s="47"/>
      <c r="U5554"/>
      <c r="V5554"/>
      <c r="W5554"/>
      <c r="X5554"/>
      <c r="Y5554" s="47"/>
      <c r="Z5554"/>
      <c r="AA5554"/>
      <c r="AJ5554" s="47"/>
      <c r="AK5554"/>
      <c r="AL5554"/>
      <c r="AM5554"/>
      <c r="AN5554"/>
      <c r="AO5554" s="47"/>
      <c r="AP5554"/>
      <c r="AQ5554"/>
      <c r="AZ5554" s="47"/>
      <c r="BA5554"/>
      <c r="BB5554"/>
      <c r="BC5554"/>
      <c r="BD5554"/>
      <c r="BE5554" s="47"/>
      <c r="BF5554"/>
      <c r="BG5554"/>
    </row>
    <row r="5555" spans="20:59" x14ac:dyDescent="0.25">
      <c r="T5555" s="47"/>
      <c r="U5555"/>
      <c r="V5555"/>
      <c r="W5555"/>
      <c r="X5555"/>
      <c r="Y5555" s="47"/>
      <c r="Z5555"/>
      <c r="AA5555"/>
      <c r="AJ5555" s="47"/>
      <c r="AK5555"/>
      <c r="AL5555"/>
      <c r="AM5555"/>
      <c r="AN5555"/>
      <c r="AO5555" s="47"/>
      <c r="AP5555"/>
      <c r="AQ5555"/>
      <c r="AZ5555" s="47"/>
      <c r="BA5555"/>
      <c r="BB5555"/>
      <c r="BC5555"/>
      <c r="BD5555"/>
      <c r="BE5555" s="47"/>
      <c r="BF5555"/>
      <c r="BG5555"/>
    </row>
    <row r="5556" spans="20:59" x14ac:dyDescent="0.25">
      <c r="T5556" s="47"/>
      <c r="U5556"/>
      <c r="V5556"/>
      <c r="W5556"/>
      <c r="X5556"/>
      <c r="Y5556" s="47"/>
      <c r="Z5556"/>
      <c r="AA5556"/>
      <c r="AJ5556" s="47"/>
      <c r="AK5556"/>
      <c r="AL5556"/>
      <c r="AM5556"/>
      <c r="AN5556"/>
      <c r="AO5556" s="47"/>
      <c r="AP5556"/>
      <c r="AQ5556"/>
      <c r="AZ5556" s="47"/>
      <c r="BA5556"/>
      <c r="BB5556"/>
      <c r="BC5556"/>
      <c r="BD5556"/>
      <c r="BE5556" s="47"/>
      <c r="BF5556"/>
      <c r="BG5556"/>
    </row>
    <row r="5557" spans="20:59" x14ac:dyDescent="0.25">
      <c r="T5557" s="47"/>
      <c r="U5557"/>
      <c r="V5557"/>
      <c r="W5557"/>
      <c r="X5557"/>
      <c r="Y5557" s="47"/>
      <c r="Z5557"/>
      <c r="AA5557"/>
      <c r="AJ5557" s="47"/>
      <c r="AK5557"/>
      <c r="AL5557"/>
      <c r="AM5557"/>
      <c r="AN5557"/>
      <c r="AO5557" s="47"/>
      <c r="AP5557"/>
      <c r="AQ5557"/>
      <c r="AZ5557" s="47"/>
      <c r="BA5557"/>
      <c r="BB5557"/>
      <c r="BC5557"/>
      <c r="BD5557"/>
      <c r="BE5557" s="47"/>
      <c r="BF5557"/>
      <c r="BG5557"/>
    </row>
    <row r="5558" spans="20:59" x14ac:dyDescent="0.25">
      <c r="T5558" s="47"/>
      <c r="U5558"/>
      <c r="V5558"/>
      <c r="W5558"/>
      <c r="X5558"/>
      <c r="Y5558" s="47"/>
      <c r="Z5558"/>
      <c r="AA5558"/>
      <c r="AJ5558" s="47"/>
      <c r="AK5558"/>
      <c r="AL5558"/>
      <c r="AM5558"/>
      <c r="AN5558"/>
      <c r="AO5558" s="47"/>
      <c r="AP5558"/>
      <c r="AQ5558"/>
      <c r="AZ5558" s="47"/>
      <c r="BA5558"/>
      <c r="BB5558"/>
      <c r="BC5558"/>
      <c r="BD5558"/>
      <c r="BE5558" s="47"/>
      <c r="BF5558"/>
      <c r="BG5558"/>
    </row>
    <row r="5559" spans="20:59" x14ac:dyDescent="0.25">
      <c r="T5559" s="47"/>
      <c r="U5559"/>
      <c r="V5559"/>
      <c r="W5559"/>
      <c r="X5559"/>
      <c r="Y5559" s="47"/>
      <c r="Z5559"/>
      <c r="AA5559"/>
      <c r="AJ5559" s="47"/>
      <c r="AK5559"/>
      <c r="AL5559"/>
      <c r="AM5559"/>
      <c r="AN5559"/>
      <c r="AO5559" s="47"/>
      <c r="AP5559"/>
      <c r="AQ5559"/>
      <c r="AZ5559" s="47"/>
      <c r="BA5559"/>
      <c r="BB5559"/>
      <c r="BC5559"/>
      <c r="BD5559"/>
      <c r="BE5559" s="47"/>
      <c r="BF5559"/>
      <c r="BG5559"/>
    </row>
    <row r="5560" spans="20:59" x14ac:dyDescent="0.25">
      <c r="T5560" s="47"/>
      <c r="U5560"/>
      <c r="V5560"/>
      <c r="W5560"/>
      <c r="X5560"/>
      <c r="Y5560" s="47"/>
      <c r="Z5560"/>
      <c r="AA5560"/>
      <c r="AJ5560" s="47"/>
      <c r="AK5560"/>
      <c r="AL5560"/>
      <c r="AM5560"/>
      <c r="AN5560"/>
      <c r="AO5560" s="47"/>
      <c r="AP5560"/>
      <c r="AQ5560"/>
      <c r="AZ5560" s="47"/>
      <c r="BA5560"/>
      <c r="BB5560"/>
      <c r="BC5560"/>
      <c r="BD5560"/>
      <c r="BE5560" s="47"/>
      <c r="BF5560"/>
      <c r="BG5560"/>
    </row>
    <row r="5561" spans="20:59" x14ac:dyDescent="0.25">
      <c r="T5561" s="47"/>
      <c r="U5561"/>
      <c r="V5561"/>
      <c r="W5561"/>
      <c r="X5561"/>
      <c r="Y5561" s="47"/>
      <c r="Z5561"/>
      <c r="AA5561"/>
      <c r="AJ5561" s="47"/>
      <c r="AK5561"/>
      <c r="AL5561"/>
      <c r="AM5561"/>
      <c r="AN5561"/>
      <c r="AO5561" s="47"/>
      <c r="AP5561"/>
      <c r="AQ5561"/>
      <c r="AZ5561" s="47"/>
      <c r="BA5561"/>
      <c r="BB5561"/>
      <c r="BC5561"/>
      <c r="BD5561"/>
      <c r="BE5561" s="47"/>
      <c r="BF5561"/>
      <c r="BG5561"/>
    </row>
    <row r="5562" spans="20:59" x14ac:dyDescent="0.25">
      <c r="T5562" s="47"/>
      <c r="U5562"/>
      <c r="V5562"/>
      <c r="W5562"/>
      <c r="X5562"/>
      <c r="Y5562" s="47"/>
      <c r="Z5562"/>
      <c r="AA5562"/>
      <c r="AJ5562" s="47"/>
      <c r="AK5562"/>
      <c r="AL5562"/>
      <c r="AM5562"/>
      <c r="AN5562"/>
      <c r="AO5562" s="47"/>
      <c r="AP5562"/>
      <c r="AQ5562"/>
      <c r="AZ5562" s="47"/>
      <c r="BA5562"/>
      <c r="BB5562"/>
      <c r="BC5562"/>
      <c r="BD5562"/>
      <c r="BE5562" s="47"/>
      <c r="BF5562"/>
      <c r="BG5562"/>
    </row>
    <row r="5563" spans="20:59" x14ac:dyDescent="0.25">
      <c r="T5563" s="47"/>
      <c r="U5563"/>
      <c r="V5563"/>
      <c r="W5563"/>
      <c r="X5563"/>
      <c r="Y5563" s="47"/>
      <c r="Z5563"/>
      <c r="AA5563"/>
      <c r="AJ5563" s="47"/>
      <c r="AK5563"/>
      <c r="AL5563"/>
      <c r="AM5563"/>
      <c r="AN5563"/>
      <c r="AO5563" s="47"/>
      <c r="AP5563"/>
      <c r="AQ5563"/>
      <c r="AZ5563" s="47"/>
      <c r="BA5563"/>
      <c r="BB5563"/>
      <c r="BC5563"/>
      <c r="BD5563"/>
      <c r="BE5563" s="47"/>
      <c r="BF5563"/>
      <c r="BG5563"/>
    </row>
    <row r="5564" spans="20:59" x14ac:dyDescent="0.25">
      <c r="T5564" s="47"/>
      <c r="U5564"/>
      <c r="V5564"/>
      <c r="W5564"/>
      <c r="X5564"/>
      <c r="Y5564" s="47"/>
      <c r="Z5564"/>
      <c r="AA5564"/>
      <c r="AJ5564" s="47"/>
      <c r="AK5564"/>
      <c r="AL5564"/>
      <c r="AM5564"/>
      <c r="AN5564"/>
      <c r="AO5564" s="47"/>
      <c r="AP5564"/>
      <c r="AQ5564"/>
      <c r="AZ5564" s="47"/>
      <c r="BA5564"/>
      <c r="BB5564"/>
      <c r="BC5564"/>
      <c r="BD5564"/>
      <c r="BE5564" s="47"/>
      <c r="BF5564"/>
      <c r="BG5564"/>
    </row>
    <row r="5565" spans="20:59" x14ac:dyDescent="0.25">
      <c r="T5565" s="47"/>
      <c r="U5565"/>
      <c r="V5565"/>
      <c r="W5565"/>
      <c r="X5565"/>
      <c r="Y5565" s="47"/>
      <c r="Z5565"/>
      <c r="AA5565"/>
      <c r="AJ5565" s="47"/>
      <c r="AK5565"/>
      <c r="AL5565"/>
      <c r="AM5565"/>
      <c r="AN5565"/>
      <c r="AO5565" s="47"/>
      <c r="AP5565"/>
      <c r="AQ5565"/>
      <c r="AZ5565" s="47"/>
      <c r="BA5565"/>
      <c r="BB5565"/>
      <c r="BC5565"/>
      <c r="BD5565"/>
      <c r="BE5565" s="47"/>
      <c r="BF5565"/>
      <c r="BG5565"/>
    </row>
    <row r="5566" spans="20:59" x14ac:dyDescent="0.25">
      <c r="T5566" s="47"/>
      <c r="U5566"/>
      <c r="V5566"/>
      <c r="W5566"/>
      <c r="X5566"/>
      <c r="Y5566" s="47"/>
      <c r="Z5566"/>
      <c r="AA5566"/>
      <c r="AJ5566" s="47"/>
      <c r="AK5566"/>
      <c r="AL5566"/>
      <c r="AM5566"/>
      <c r="AN5566"/>
      <c r="AO5566" s="47"/>
      <c r="AP5566"/>
      <c r="AQ5566"/>
      <c r="AZ5566" s="47"/>
      <c r="BA5566"/>
      <c r="BB5566"/>
      <c r="BC5566"/>
      <c r="BD5566"/>
      <c r="BE5566" s="47"/>
      <c r="BF5566"/>
      <c r="BG5566"/>
    </row>
    <row r="5567" spans="20:59" x14ac:dyDescent="0.25">
      <c r="T5567" s="47"/>
      <c r="U5567"/>
      <c r="V5567"/>
      <c r="W5567"/>
      <c r="X5567"/>
      <c r="Y5567" s="47"/>
      <c r="Z5567"/>
      <c r="AA5567"/>
      <c r="AJ5567" s="47"/>
      <c r="AK5567"/>
      <c r="AL5567"/>
      <c r="AM5567"/>
      <c r="AN5567"/>
      <c r="AO5567" s="47"/>
      <c r="AP5567"/>
      <c r="AQ5567"/>
      <c r="AZ5567" s="47"/>
      <c r="BA5567"/>
      <c r="BB5567"/>
      <c r="BC5567"/>
      <c r="BD5567"/>
      <c r="BE5567" s="47"/>
      <c r="BF5567"/>
      <c r="BG5567"/>
    </row>
    <row r="5568" spans="20:59" x14ac:dyDescent="0.25">
      <c r="T5568" s="47"/>
      <c r="U5568"/>
      <c r="V5568"/>
      <c r="W5568"/>
      <c r="X5568"/>
      <c r="Y5568" s="47"/>
      <c r="Z5568"/>
      <c r="AA5568"/>
      <c r="AJ5568" s="47"/>
      <c r="AK5568"/>
      <c r="AL5568"/>
      <c r="AM5568"/>
      <c r="AN5568"/>
      <c r="AO5568" s="47"/>
      <c r="AP5568"/>
      <c r="AQ5568"/>
      <c r="AZ5568" s="47"/>
      <c r="BA5568"/>
      <c r="BB5568"/>
      <c r="BC5568"/>
      <c r="BD5568"/>
      <c r="BE5568" s="47"/>
      <c r="BF5568"/>
      <c r="BG5568"/>
    </row>
    <row r="5569" spans="20:59" x14ac:dyDescent="0.25">
      <c r="T5569" s="47"/>
      <c r="U5569"/>
      <c r="V5569"/>
      <c r="W5569"/>
      <c r="X5569"/>
      <c r="Y5569" s="47"/>
      <c r="Z5569"/>
      <c r="AA5569"/>
      <c r="AJ5569" s="47"/>
      <c r="AK5569"/>
      <c r="AL5569"/>
      <c r="AM5569"/>
      <c r="AN5569"/>
      <c r="AO5569" s="47"/>
      <c r="AP5569"/>
      <c r="AQ5569"/>
      <c r="AZ5569" s="47"/>
      <c r="BA5569"/>
      <c r="BB5569"/>
      <c r="BC5569"/>
      <c r="BD5569"/>
      <c r="BE5569" s="47"/>
      <c r="BF5569"/>
      <c r="BG5569"/>
    </row>
    <row r="5570" spans="20:59" x14ac:dyDescent="0.25">
      <c r="T5570" s="47"/>
      <c r="U5570"/>
      <c r="V5570"/>
      <c r="W5570"/>
      <c r="X5570"/>
      <c r="Y5570" s="47"/>
      <c r="Z5570"/>
      <c r="AA5570"/>
      <c r="AJ5570" s="47"/>
      <c r="AK5570"/>
      <c r="AL5570"/>
      <c r="AM5570"/>
      <c r="AN5570"/>
      <c r="AO5570" s="47"/>
      <c r="AP5570"/>
      <c r="AQ5570"/>
      <c r="AZ5570" s="47"/>
      <c r="BA5570"/>
      <c r="BB5570"/>
      <c r="BC5570"/>
      <c r="BD5570"/>
      <c r="BE5570" s="47"/>
      <c r="BF5570"/>
      <c r="BG5570"/>
    </row>
    <row r="5571" spans="20:59" x14ac:dyDescent="0.25">
      <c r="T5571" s="47"/>
      <c r="U5571"/>
      <c r="V5571"/>
      <c r="W5571"/>
      <c r="X5571"/>
      <c r="Y5571" s="47"/>
      <c r="Z5571"/>
      <c r="AA5571"/>
      <c r="AJ5571" s="47"/>
      <c r="AK5571"/>
      <c r="AL5571"/>
      <c r="AM5571"/>
      <c r="AN5571"/>
      <c r="AO5571" s="47"/>
      <c r="AP5571"/>
      <c r="AQ5571"/>
      <c r="AZ5571" s="47"/>
      <c r="BA5571"/>
      <c r="BB5571"/>
      <c r="BC5571"/>
      <c r="BD5571"/>
      <c r="BE5571" s="47"/>
      <c r="BF5571"/>
      <c r="BG5571"/>
    </row>
    <row r="5572" spans="20:59" x14ac:dyDescent="0.25">
      <c r="T5572" s="47"/>
      <c r="U5572"/>
      <c r="V5572"/>
      <c r="W5572"/>
      <c r="X5572"/>
      <c r="Y5572" s="47"/>
      <c r="Z5572"/>
      <c r="AA5572"/>
      <c r="AJ5572" s="47"/>
      <c r="AK5572"/>
      <c r="AL5572"/>
      <c r="AM5572"/>
      <c r="AN5572"/>
      <c r="AO5572" s="47"/>
      <c r="AP5572"/>
      <c r="AQ5572"/>
      <c r="AZ5572" s="47"/>
      <c r="BA5572"/>
      <c r="BB5572"/>
      <c r="BC5572"/>
      <c r="BD5572"/>
      <c r="BE5572" s="47"/>
      <c r="BF5572"/>
      <c r="BG5572"/>
    </row>
    <row r="5573" spans="20:59" x14ac:dyDescent="0.25">
      <c r="T5573" s="47"/>
      <c r="U5573"/>
      <c r="V5573"/>
      <c r="W5573"/>
      <c r="X5573"/>
      <c r="Y5573" s="47"/>
      <c r="Z5573"/>
      <c r="AA5573"/>
      <c r="AJ5573" s="47"/>
      <c r="AK5573"/>
      <c r="AL5573"/>
      <c r="AM5573"/>
      <c r="AN5573"/>
      <c r="AO5573" s="47"/>
      <c r="AP5573"/>
      <c r="AQ5573"/>
      <c r="AZ5573" s="47"/>
      <c r="BA5573"/>
      <c r="BB5573"/>
      <c r="BC5573"/>
      <c r="BD5573"/>
      <c r="BE5573" s="47"/>
      <c r="BF5573"/>
      <c r="BG5573"/>
    </row>
    <row r="5574" spans="20:59" x14ac:dyDescent="0.25">
      <c r="T5574" s="47"/>
      <c r="U5574"/>
      <c r="V5574"/>
      <c r="W5574"/>
      <c r="X5574"/>
      <c r="Y5574" s="47"/>
      <c r="Z5574"/>
      <c r="AA5574"/>
      <c r="AJ5574" s="47"/>
      <c r="AK5574"/>
      <c r="AL5574"/>
      <c r="AM5574"/>
      <c r="AN5574"/>
      <c r="AO5574" s="47"/>
      <c r="AP5574"/>
      <c r="AQ5574"/>
      <c r="AZ5574" s="47"/>
      <c r="BA5574"/>
      <c r="BB5574"/>
      <c r="BC5574"/>
      <c r="BD5574"/>
      <c r="BE5574" s="47"/>
      <c r="BF5574"/>
      <c r="BG5574"/>
    </row>
    <row r="5575" spans="20:59" x14ac:dyDescent="0.25">
      <c r="T5575" s="47"/>
      <c r="U5575"/>
      <c r="V5575"/>
      <c r="W5575"/>
      <c r="X5575"/>
      <c r="Y5575" s="47"/>
      <c r="Z5575"/>
      <c r="AA5575"/>
      <c r="AJ5575" s="47"/>
      <c r="AK5575"/>
      <c r="AL5575"/>
      <c r="AM5575"/>
      <c r="AN5575"/>
      <c r="AO5575" s="47"/>
      <c r="AP5575"/>
      <c r="AQ5575"/>
      <c r="AZ5575" s="47"/>
      <c r="BA5575"/>
      <c r="BB5575"/>
      <c r="BC5575"/>
      <c r="BD5575"/>
      <c r="BE5575" s="47"/>
      <c r="BF5575"/>
      <c r="BG5575"/>
    </row>
    <row r="5576" spans="20:59" x14ac:dyDescent="0.25">
      <c r="T5576" s="47"/>
      <c r="U5576"/>
      <c r="V5576"/>
      <c r="W5576"/>
      <c r="X5576"/>
      <c r="Y5576" s="47"/>
      <c r="Z5576"/>
      <c r="AA5576"/>
      <c r="AJ5576" s="47"/>
      <c r="AK5576"/>
      <c r="AL5576"/>
      <c r="AM5576"/>
      <c r="AN5576"/>
      <c r="AO5576" s="47"/>
      <c r="AP5576"/>
      <c r="AQ5576"/>
      <c r="AZ5576" s="47"/>
      <c r="BA5576"/>
      <c r="BB5576"/>
      <c r="BC5576"/>
      <c r="BD5576"/>
      <c r="BE5576" s="47"/>
      <c r="BF5576"/>
      <c r="BG5576"/>
    </row>
    <row r="5577" spans="20:59" x14ac:dyDescent="0.25">
      <c r="T5577" s="47"/>
      <c r="U5577"/>
      <c r="V5577"/>
      <c r="W5577"/>
      <c r="X5577"/>
      <c r="Y5577" s="47"/>
      <c r="Z5577"/>
      <c r="AA5577"/>
      <c r="AJ5577" s="47"/>
      <c r="AK5577"/>
      <c r="AL5577"/>
      <c r="AM5577"/>
      <c r="AN5577"/>
      <c r="AO5577" s="47"/>
      <c r="AP5577"/>
      <c r="AQ5577"/>
      <c r="AZ5577" s="47"/>
      <c r="BA5577"/>
      <c r="BB5577"/>
      <c r="BC5577"/>
      <c r="BD5577"/>
      <c r="BE5577" s="47"/>
      <c r="BF5577"/>
      <c r="BG5577"/>
    </row>
    <row r="5578" spans="20:59" x14ac:dyDescent="0.25">
      <c r="T5578" s="47"/>
      <c r="U5578"/>
      <c r="V5578"/>
      <c r="W5578"/>
      <c r="X5578"/>
      <c r="Y5578" s="47"/>
      <c r="Z5578"/>
      <c r="AA5578"/>
      <c r="AJ5578" s="47"/>
      <c r="AK5578"/>
      <c r="AL5578"/>
      <c r="AM5578"/>
      <c r="AN5578"/>
      <c r="AO5578" s="47"/>
      <c r="AP5578"/>
      <c r="AQ5578"/>
      <c r="AZ5578" s="47"/>
      <c r="BA5578"/>
      <c r="BB5578"/>
      <c r="BC5578"/>
      <c r="BD5578"/>
      <c r="BE5578" s="47"/>
      <c r="BF5578"/>
      <c r="BG5578"/>
    </row>
    <row r="5579" spans="20:59" x14ac:dyDescent="0.25">
      <c r="T5579" s="47"/>
      <c r="U5579"/>
      <c r="V5579"/>
      <c r="W5579"/>
      <c r="X5579"/>
      <c r="Y5579" s="47"/>
      <c r="Z5579"/>
      <c r="AA5579"/>
      <c r="AJ5579" s="47"/>
      <c r="AK5579"/>
      <c r="AL5579"/>
      <c r="AM5579"/>
      <c r="AN5579"/>
      <c r="AO5579" s="47"/>
      <c r="AP5579"/>
      <c r="AQ5579"/>
      <c r="AZ5579" s="47"/>
      <c r="BA5579"/>
      <c r="BB5579"/>
      <c r="BC5579"/>
      <c r="BD5579"/>
      <c r="BE5579" s="47"/>
      <c r="BF5579"/>
      <c r="BG5579"/>
    </row>
    <row r="5580" spans="20:59" x14ac:dyDescent="0.25">
      <c r="T5580" s="47"/>
      <c r="U5580"/>
      <c r="V5580"/>
      <c r="W5580"/>
      <c r="X5580"/>
      <c r="Y5580" s="47"/>
      <c r="Z5580"/>
      <c r="AA5580"/>
      <c r="AJ5580" s="47"/>
      <c r="AK5580"/>
      <c r="AL5580"/>
      <c r="AM5580"/>
      <c r="AN5580"/>
      <c r="AO5580" s="47"/>
      <c r="AP5580"/>
      <c r="AQ5580"/>
      <c r="AZ5580" s="47"/>
      <c r="BA5580"/>
      <c r="BB5580"/>
      <c r="BC5580"/>
      <c r="BD5580"/>
      <c r="BE5580" s="47"/>
      <c r="BF5580"/>
      <c r="BG5580"/>
    </row>
    <row r="5581" spans="20:59" x14ac:dyDescent="0.25">
      <c r="T5581" s="47"/>
      <c r="U5581"/>
      <c r="V5581"/>
      <c r="W5581"/>
      <c r="X5581"/>
      <c r="Y5581" s="47"/>
      <c r="Z5581"/>
      <c r="AA5581"/>
      <c r="AJ5581" s="47"/>
      <c r="AK5581"/>
      <c r="AL5581"/>
      <c r="AM5581"/>
      <c r="AN5581"/>
      <c r="AO5581" s="47"/>
      <c r="AP5581"/>
      <c r="AQ5581"/>
      <c r="AZ5581" s="47"/>
      <c r="BA5581"/>
      <c r="BB5581"/>
      <c r="BC5581"/>
      <c r="BD5581"/>
      <c r="BE5581" s="47"/>
      <c r="BF5581"/>
      <c r="BG5581"/>
    </row>
    <row r="5582" spans="20:59" x14ac:dyDescent="0.25">
      <c r="T5582" s="47"/>
      <c r="U5582"/>
      <c r="V5582"/>
      <c r="W5582"/>
      <c r="X5582"/>
      <c r="Y5582" s="47"/>
      <c r="Z5582"/>
      <c r="AA5582"/>
      <c r="AJ5582" s="47"/>
      <c r="AK5582"/>
      <c r="AL5582"/>
      <c r="AM5582"/>
      <c r="AN5582"/>
      <c r="AO5582" s="47"/>
      <c r="AP5582"/>
      <c r="AQ5582"/>
      <c r="AZ5582" s="47"/>
      <c r="BA5582"/>
      <c r="BB5582"/>
      <c r="BC5582"/>
      <c r="BD5582"/>
      <c r="BE5582" s="47"/>
      <c r="BF5582"/>
      <c r="BG5582"/>
    </row>
    <row r="5583" spans="20:59" x14ac:dyDescent="0.25">
      <c r="T5583" s="47"/>
      <c r="U5583"/>
      <c r="V5583"/>
      <c r="W5583"/>
      <c r="X5583"/>
      <c r="Y5583" s="47"/>
      <c r="Z5583"/>
      <c r="AA5583"/>
      <c r="AJ5583" s="47"/>
      <c r="AK5583"/>
      <c r="AL5583"/>
      <c r="AM5583"/>
      <c r="AN5583"/>
      <c r="AO5583" s="47"/>
      <c r="AP5583"/>
      <c r="AQ5583"/>
      <c r="AZ5583" s="47"/>
      <c r="BA5583"/>
      <c r="BB5583"/>
      <c r="BC5583"/>
      <c r="BD5583"/>
      <c r="BE5583" s="47"/>
      <c r="BF5583"/>
      <c r="BG5583"/>
    </row>
    <row r="5584" spans="20:59" x14ac:dyDescent="0.25">
      <c r="T5584" s="47"/>
      <c r="U5584"/>
      <c r="V5584"/>
      <c r="W5584"/>
      <c r="X5584"/>
      <c r="Y5584" s="47"/>
      <c r="Z5584"/>
      <c r="AA5584"/>
      <c r="AJ5584" s="47"/>
      <c r="AK5584"/>
      <c r="AL5584"/>
      <c r="AM5584"/>
      <c r="AN5584"/>
      <c r="AO5584" s="47"/>
      <c r="AP5584"/>
      <c r="AQ5584"/>
      <c r="AZ5584" s="47"/>
      <c r="BA5584"/>
      <c r="BB5584"/>
      <c r="BC5584"/>
      <c r="BD5584"/>
      <c r="BE5584" s="47"/>
      <c r="BF5584"/>
      <c r="BG5584"/>
    </row>
    <row r="5585" spans="20:59" x14ac:dyDescent="0.25">
      <c r="T5585" s="47"/>
      <c r="U5585"/>
      <c r="V5585"/>
      <c r="W5585"/>
      <c r="X5585"/>
      <c r="Y5585" s="47"/>
      <c r="Z5585"/>
      <c r="AA5585"/>
      <c r="AJ5585" s="47"/>
      <c r="AK5585"/>
      <c r="AL5585"/>
      <c r="AM5585"/>
      <c r="AN5585"/>
      <c r="AO5585" s="47"/>
      <c r="AP5585"/>
      <c r="AQ5585"/>
      <c r="AZ5585" s="47"/>
      <c r="BA5585"/>
      <c r="BB5585"/>
      <c r="BC5585"/>
      <c r="BD5585"/>
      <c r="BE5585" s="47"/>
      <c r="BF5585"/>
      <c r="BG5585"/>
    </row>
    <row r="5586" spans="20:59" x14ac:dyDescent="0.25">
      <c r="T5586" s="47"/>
      <c r="U5586"/>
      <c r="V5586"/>
      <c r="W5586"/>
      <c r="X5586"/>
      <c r="Y5586" s="47"/>
      <c r="Z5586"/>
      <c r="AA5586"/>
      <c r="AJ5586" s="47"/>
      <c r="AK5586"/>
      <c r="AL5586"/>
      <c r="AM5586"/>
      <c r="AN5586"/>
      <c r="AO5586" s="47"/>
      <c r="AP5586"/>
      <c r="AQ5586"/>
      <c r="AZ5586" s="47"/>
      <c r="BA5586"/>
      <c r="BB5586"/>
      <c r="BC5586"/>
      <c r="BD5586"/>
      <c r="BE5586" s="47"/>
      <c r="BF5586"/>
      <c r="BG5586"/>
    </row>
    <row r="5587" spans="20:59" x14ac:dyDescent="0.25">
      <c r="T5587" s="47"/>
      <c r="U5587"/>
      <c r="V5587"/>
      <c r="W5587"/>
      <c r="X5587"/>
      <c r="Y5587" s="47"/>
      <c r="Z5587"/>
      <c r="AA5587"/>
      <c r="AJ5587" s="47"/>
      <c r="AK5587"/>
      <c r="AL5587"/>
      <c r="AM5587"/>
      <c r="AN5587"/>
      <c r="AO5587" s="47"/>
      <c r="AP5587"/>
      <c r="AQ5587"/>
      <c r="AZ5587" s="47"/>
      <c r="BA5587"/>
      <c r="BB5587"/>
      <c r="BC5587"/>
      <c r="BD5587"/>
      <c r="BE5587" s="47"/>
      <c r="BF5587"/>
      <c r="BG5587"/>
    </row>
    <row r="5588" spans="20:59" x14ac:dyDescent="0.25">
      <c r="T5588" s="47"/>
      <c r="U5588"/>
      <c r="V5588"/>
      <c r="W5588"/>
      <c r="X5588"/>
      <c r="Y5588" s="47"/>
      <c r="Z5588"/>
      <c r="AA5588"/>
      <c r="AJ5588" s="47"/>
      <c r="AK5588"/>
      <c r="AL5588"/>
      <c r="AM5588"/>
      <c r="AN5588"/>
      <c r="AO5588" s="47"/>
      <c r="AP5588"/>
      <c r="AQ5588"/>
      <c r="AZ5588" s="47"/>
      <c r="BA5588"/>
      <c r="BB5588"/>
      <c r="BC5588"/>
      <c r="BD5588"/>
      <c r="BE5588" s="47"/>
      <c r="BF5588"/>
      <c r="BG5588"/>
    </row>
    <row r="5589" spans="20:59" x14ac:dyDescent="0.25">
      <c r="T5589" s="47"/>
      <c r="U5589"/>
      <c r="V5589"/>
      <c r="W5589"/>
      <c r="X5589"/>
      <c r="Y5589" s="47"/>
      <c r="Z5589"/>
      <c r="AA5589"/>
      <c r="AJ5589" s="47"/>
      <c r="AK5589"/>
      <c r="AL5589"/>
      <c r="AM5589"/>
      <c r="AN5589"/>
      <c r="AO5589" s="47"/>
      <c r="AP5589"/>
      <c r="AQ5589"/>
      <c r="AZ5589" s="47"/>
      <c r="BA5589"/>
      <c r="BB5589"/>
      <c r="BC5589"/>
      <c r="BD5589"/>
      <c r="BE5589" s="47"/>
      <c r="BF5589"/>
      <c r="BG5589"/>
    </row>
    <row r="5590" spans="20:59" x14ac:dyDescent="0.25">
      <c r="T5590" s="47"/>
      <c r="U5590"/>
      <c r="V5590"/>
      <c r="W5590"/>
      <c r="X5590"/>
      <c r="Y5590" s="47"/>
      <c r="Z5590"/>
      <c r="AA5590"/>
      <c r="AJ5590" s="47"/>
      <c r="AK5590"/>
      <c r="AL5590"/>
      <c r="AM5590"/>
      <c r="AN5590"/>
      <c r="AO5590" s="47"/>
      <c r="AP5590"/>
      <c r="AQ5590"/>
      <c r="AZ5590" s="47"/>
      <c r="BA5590"/>
      <c r="BB5590"/>
      <c r="BC5590"/>
      <c r="BD5590"/>
      <c r="BE5590" s="47"/>
      <c r="BF5590"/>
      <c r="BG5590"/>
    </row>
    <row r="5591" spans="20:59" x14ac:dyDescent="0.25">
      <c r="T5591" s="47"/>
      <c r="U5591"/>
      <c r="V5591"/>
      <c r="W5591"/>
      <c r="X5591"/>
      <c r="Y5591" s="47"/>
      <c r="Z5591"/>
      <c r="AA5591"/>
      <c r="AJ5591" s="47"/>
      <c r="AK5591"/>
      <c r="AL5591"/>
      <c r="AM5591"/>
      <c r="AN5591"/>
      <c r="AO5591" s="47"/>
      <c r="AP5591"/>
      <c r="AQ5591"/>
      <c r="AZ5591" s="47"/>
      <c r="BA5591"/>
      <c r="BB5591"/>
      <c r="BC5591"/>
      <c r="BD5591"/>
      <c r="BE5591" s="47"/>
      <c r="BF5591"/>
      <c r="BG5591"/>
    </row>
    <row r="5592" spans="20:59" x14ac:dyDescent="0.25">
      <c r="T5592" s="47"/>
      <c r="U5592"/>
      <c r="V5592"/>
      <c r="W5592"/>
      <c r="X5592"/>
      <c r="Y5592" s="47"/>
      <c r="Z5592"/>
      <c r="AA5592"/>
      <c r="AJ5592" s="47"/>
      <c r="AK5592"/>
      <c r="AL5592"/>
      <c r="AM5592"/>
      <c r="AN5592"/>
      <c r="AO5592" s="47"/>
      <c r="AP5592"/>
      <c r="AQ5592"/>
      <c r="AZ5592" s="47"/>
      <c r="BA5592"/>
      <c r="BB5592"/>
      <c r="BC5592"/>
      <c r="BD5592"/>
      <c r="BE5592" s="47"/>
      <c r="BF5592"/>
      <c r="BG5592"/>
    </row>
    <row r="5593" spans="20:59" x14ac:dyDescent="0.25">
      <c r="T5593" s="47"/>
      <c r="U5593"/>
      <c r="V5593"/>
      <c r="W5593"/>
      <c r="X5593"/>
      <c r="Y5593" s="47"/>
      <c r="Z5593"/>
      <c r="AA5593"/>
      <c r="AJ5593" s="47"/>
      <c r="AK5593"/>
      <c r="AL5593"/>
      <c r="AM5593"/>
      <c r="AN5593"/>
      <c r="AO5593" s="47"/>
      <c r="AP5593"/>
      <c r="AQ5593"/>
      <c r="AZ5593" s="47"/>
      <c r="BA5593"/>
      <c r="BB5593"/>
      <c r="BC5593"/>
      <c r="BD5593"/>
      <c r="BE5593" s="47"/>
      <c r="BF5593"/>
      <c r="BG5593"/>
    </row>
    <row r="5594" spans="20:59" x14ac:dyDescent="0.25">
      <c r="T5594" s="47"/>
      <c r="U5594"/>
      <c r="V5594"/>
      <c r="W5594"/>
      <c r="X5594"/>
      <c r="Y5594" s="47"/>
      <c r="Z5594"/>
      <c r="AA5594"/>
      <c r="AJ5594" s="47"/>
      <c r="AK5594"/>
      <c r="AL5594"/>
      <c r="AM5594"/>
      <c r="AN5594"/>
      <c r="AO5594" s="47"/>
      <c r="AP5594"/>
      <c r="AQ5594"/>
      <c r="AZ5594" s="47"/>
      <c r="BA5594"/>
      <c r="BB5594"/>
      <c r="BC5594"/>
      <c r="BD5594"/>
      <c r="BE5594" s="47"/>
      <c r="BF5594"/>
      <c r="BG5594"/>
    </row>
    <row r="5595" spans="20:59" x14ac:dyDescent="0.25">
      <c r="T5595" s="47"/>
      <c r="U5595"/>
      <c r="V5595"/>
      <c r="W5595"/>
      <c r="X5595"/>
      <c r="Y5595" s="47"/>
      <c r="Z5595"/>
      <c r="AA5595"/>
      <c r="AJ5595" s="47"/>
      <c r="AK5595"/>
      <c r="AL5595"/>
      <c r="AM5595"/>
      <c r="AN5595"/>
      <c r="AO5595" s="47"/>
      <c r="AP5595"/>
      <c r="AQ5595"/>
      <c r="AZ5595" s="47"/>
      <c r="BA5595"/>
      <c r="BB5595"/>
      <c r="BC5595"/>
      <c r="BD5595"/>
      <c r="BE5595" s="47"/>
      <c r="BF5595"/>
      <c r="BG5595"/>
    </row>
    <row r="5596" spans="20:59" x14ac:dyDescent="0.25">
      <c r="T5596" s="47"/>
      <c r="U5596"/>
      <c r="V5596"/>
      <c r="W5596"/>
      <c r="X5596"/>
      <c r="Y5596" s="47"/>
      <c r="Z5596"/>
      <c r="AA5596"/>
      <c r="AJ5596" s="47"/>
      <c r="AK5596"/>
      <c r="AL5596"/>
      <c r="AM5596"/>
      <c r="AN5596"/>
      <c r="AO5596" s="47"/>
      <c r="AP5596"/>
      <c r="AQ5596"/>
      <c r="AZ5596" s="47"/>
      <c r="BA5596"/>
      <c r="BB5596"/>
      <c r="BC5596"/>
      <c r="BD5596"/>
      <c r="BE5596" s="47"/>
      <c r="BF5596"/>
      <c r="BG5596"/>
    </row>
    <row r="5597" spans="20:59" x14ac:dyDescent="0.25">
      <c r="T5597" s="47"/>
      <c r="U5597"/>
      <c r="V5597"/>
      <c r="W5597"/>
      <c r="X5597"/>
      <c r="Y5597" s="47"/>
      <c r="Z5597"/>
      <c r="AA5597"/>
      <c r="AJ5597" s="47"/>
      <c r="AK5597"/>
      <c r="AL5597"/>
      <c r="AM5597"/>
      <c r="AN5597"/>
      <c r="AO5597" s="47"/>
      <c r="AP5597"/>
      <c r="AQ5597"/>
      <c r="AZ5597" s="47"/>
      <c r="BA5597"/>
      <c r="BB5597"/>
      <c r="BC5597"/>
      <c r="BD5597"/>
      <c r="BE5597" s="47"/>
      <c r="BF5597"/>
      <c r="BG5597"/>
    </row>
    <row r="5598" spans="20:59" x14ac:dyDescent="0.25">
      <c r="T5598" s="47"/>
      <c r="U5598"/>
      <c r="V5598"/>
      <c r="W5598"/>
      <c r="X5598"/>
      <c r="Y5598" s="47"/>
      <c r="Z5598"/>
      <c r="AA5598"/>
      <c r="AJ5598" s="47"/>
      <c r="AK5598"/>
      <c r="AL5598"/>
      <c r="AM5598"/>
      <c r="AN5598"/>
      <c r="AO5598" s="47"/>
      <c r="AP5598"/>
      <c r="AQ5598"/>
      <c r="AZ5598" s="47"/>
      <c r="BA5598"/>
      <c r="BB5598"/>
      <c r="BC5598"/>
      <c r="BD5598"/>
      <c r="BE5598" s="47"/>
      <c r="BF5598"/>
      <c r="BG5598"/>
    </row>
    <row r="5599" spans="20:59" x14ac:dyDescent="0.25">
      <c r="T5599" s="47"/>
      <c r="U5599"/>
      <c r="V5599"/>
      <c r="W5599"/>
      <c r="X5599"/>
      <c r="Y5599" s="47"/>
      <c r="Z5599"/>
      <c r="AA5599"/>
      <c r="AJ5599" s="47"/>
      <c r="AK5599"/>
      <c r="AL5599"/>
      <c r="AM5599"/>
      <c r="AN5599"/>
      <c r="AO5599" s="47"/>
      <c r="AP5599"/>
      <c r="AQ5599"/>
      <c r="AZ5599" s="47"/>
      <c r="BA5599"/>
      <c r="BB5599"/>
      <c r="BC5599"/>
      <c r="BD5599"/>
      <c r="BE5599" s="47"/>
      <c r="BF5599"/>
      <c r="BG5599"/>
    </row>
    <row r="5600" spans="20:59" x14ac:dyDescent="0.25">
      <c r="T5600" s="47"/>
      <c r="U5600"/>
      <c r="V5600"/>
      <c r="W5600"/>
      <c r="X5600"/>
      <c r="Y5600" s="47"/>
      <c r="Z5600"/>
      <c r="AA5600"/>
      <c r="AJ5600" s="47"/>
      <c r="AK5600"/>
      <c r="AL5600"/>
      <c r="AM5600"/>
      <c r="AN5600"/>
      <c r="AO5600" s="47"/>
      <c r="AP5600"/>
      <c r="AQ5600"/>
      <c r="AZ5600" s="47"/>
      <c r="BA5600"/>
      <c r="BB5600"/>
      <c r="BC5600"/>
      <c r="BD5600"/>
      <c r="BE5600" s="47"/>
      <c r="BF5600"/>
      <c r="BG5600"/>
    </row>
    <row r="5601" spans="20:59" x14ac:dyDescent="0.25">
      <c r="T5601" s="47"/>
      <c r="U5601"/>
      <c r="V5601"/>
      <c r="W5601"/>
      <c r="X5601"/>
      <c r="Y5601" s="47"/>
      <c r="Z5601"/>
      <c r="AA5601"/>
      <c r="AJ5601" s="47"/>
      <c r="AK5601"/>
      <c r="AL5601"/>
      <c r="AM5601"/>
      <c r="AN5601"/>
      <c r="AO5601" s="47"/>
      <c r="AP5601"/>
      <c r="AQ5601"/>
      <c r="AZ5601" s="47"/>
      <c r="BA5601"/>
      <c r="BB5601"/>
      <c r="BC5601"/>
      <c r="BD5601"/>
      <c r="BE5601" s="47"/>
      <c r="BF5601"/>
      <c r="BG5601"/>
    </row>
    <row r="5602" spans="20:59" x14ac:dyDescent="0.25">
      <c r="T5602" s="47"/>
      <c r="U5602"/>
      <c r="V5602"/>
      <c r="W5602"/>
      <c r="X5602"/>
      <c r="Y5602" s="47"/>
      <c r="Z5602"/>
      <c r="AA5602"/>
      <c r="AJ5602" s="47"/>
      <c r="AK5602"/>
      <c r="AL5602"/>
      <c r="AM5602"/>
      <c r="AN5602"/>
      <c r="AO5602" s="47"/>
      <c r="AP5602"/>
      <c r="AQ5602"/>
      <c r="AZ5602" s="47"/>
      <c r="BA5602"/>
      <c r="BB5602"/>
      <c r="BC5602"/>
      <c r="BD5602"/>
      <c r="BE5602" s="47"/>
      <c r="BF5602"/>
      <c r="BG5602"/>
    </row>
    <row r="5603" spans="20:59" x14ac:dyDescent="0.25">
      <c r="T5603" s="47"/>
      <c r="U5603"/>
      <c r="V5603"/>
      <c r="W5603"/>
      <c r="X5603"/>
      <c r="Y5603" s="47"/>
      <c r="Z5603"/>
      <c r="AA5603"/>
      <c r="AJ5603" s="47"/>
      <c r="AK5603"/>
      <c r="AL5603"/>
      <c r="AM5603"/>
      <c r="AN5603"/>
      <c r="AO5603" s="47"/>
      <c r="AP5603"/>
      <c r="AQ5603"/>
      <c r="AZ5603" s="47"/>
      <c r="BA5603"/>
      <c r="BB5603"/>
      <c r="BC5603"/>
      <c r="BD5603"/>
      <c r="BE5603" s="47"/>
      <c r="BF5603"/>
      <c r="BG5603"/>
    </row>
    <row r="5604" spans="20:59" x14ac:dyDescent="0.25">
      <c r="T5604" s="47"/>
      <c r="U5604"/>
      <c r="V5604"/>
      <c r="W5604"/>
      <c r="X5604"/>
      <c r="Y5604" s="47"/>
      <c r="Z5604"/>
      <c r="AA5604"/>
      <c r="AJ5604" s="47"/>
      <c r="AK5604"/>
      <c r="AL5604"/>
      <c r="AM5604"/>
      <c r="AN5604"/>
      <c r="AO5604" s="47"/>
      <c r="AP5604"/>
      <c r="AQ5604"/>
      <c r="AZ5604" s="47"/>
      <c r="BA5604"/>
      <c r="BB5604"/>
      <c r="BC5604"/>
      <c r="BD5604"/>
      <c r="BE5604" s="47"/>
      <c r="BF5604"/>
      <c r="BG5604"/>
    </row>
    <row r="5605" spans="20:59" x14ac:dyDescent="0.25">
      <c r="T5605" s="47"/>
      <c r="U5605"/>
      <c r="V5605"/>
      <c r="W5605"/>
      <c r="X5605"/>
      <c r="Y5605" s="47"/>
      <c r="Z5605"/>
      <c r="AA5605"/>
      <c r="AJ5605" s="47"/>
      <c r="AK5605"/>
      <c r="AL5605"/>
      <c r="AM5605"/>
      <c r="AN5605"/>
      <c r="AO5605" s="47"/>
      <c r="AP5605"/>
      <c r="AQ5605"/>
      <c r="AZ5605" s="47"/>
      <c r="BA5605"/>
      <c r="BB5605"/>
      <c r="BC5605"/>
      <c r="BD5605"/>
      <c r="BE5605" s="47"/>
      <c r="BF5605"/>
      <c r="BG5605"/>
    </row>
    <row r="5606" spans="20:59" x14ac:dyDescent="0.25">
      <c r="T5606" s="47"/>
      <c r="U5606"/>
      <c r="V5606"/>
      <c r="W5606"/>
      <c r="X5606"/>
      <c r="Y5606" s="47"/>
      <c r="Z5606"/>
      <c r="AA5606"/>
      <c r="AJ5606" s="47"/>
      <c r="AK5606"/>
      <c r="AL5606"/>
      <c r="AM5606"/>
      <c r="AN5606"/>
      <c r="AO5606" s="47"/>
      <c r="AP5606"/>
      <c r="AQ5606"/>
      <c r="AZ5606" s="47"/>
      <c r="BA5606"/>
      <c r="BB5606"/>
      <c r="BC5606"/>
      <c r="BD5606"/>
      <c r="BE5606" s="47"/>
      <c r="BF5606"/>
      <c r="BG5606"/>
    </row>
    <row r="5607" spans="20:59" x14ac:dyDescent="0.25">
      <c r="T5607" s="47"/>
      <c r="U5607"/>
      <c r="V5607"/>
      <c r="W5607"/>
      <c r="X5607"/>
      <c r="Y5607" s="47"/>
      <c r="Z5607"/>
      <c r="AA5607"/>
      <c r="AJ5607" s="47"/>
      <c r="AK5607"/>
      <c r="AL5607"/>
      <c r="AM5607"/>
      <c r="AN5607"/>
      <c r="AO5607" s="47"/>
      <c r="AP5607"/>
      <c r="AQ5607"/>
      <c r="AZ5607" s="47"/>
      <c r="BA5607"/>
      <c r="BB5607"/>
      <c r="BC5607"/>
      <c r="BD5607"/>
      <c r="BE5607" s="47"/>
      <c r="BF5607"/>
      <c r="BG5607"/>
    </row>
    <row r="5608" spans="20:59" x14ac:dyDescent="0.25">
      <c r="T5608" s="47"/>
      <c r="U5608"/>
      <c r="V5608"/>
      <c r="W5608"/>
      <c r="X5608"/>
      <c r="Y5608" s="47"/>
      <c r="Z5608"/>
      <c r="AA5608"/>
      <c r="AJ5608" s="47"/>
      <c r="AK5608"/>
      <c r="AL5608"/>
      <c r="AM5608"/>
      <c r="AN5608"/>
      <c r="AO5608" s="47"/>
      <c r="AP5608"/>
      <c r="AQ5608"/>
      <c r="AZ5608" s="47"/>
      <c r="BA5608"/>
      <c r="BB5608"/>
      <c r="BC5608"/>
      <c r="BD5608"/>
      <c r="BE5608" s="47"/>
      <c r="BF5608"/>
      <c r="BG5608"/>
    </row>
    <row r="5609" spans="20:59" x14ac:dyDescent="0.25">
      <c r="T5609" s="47"/>
      <c r="U5609"/>
      <c r="V5609"/>
      <c r="W5609"/>
      <c r="X5609"/>
      <c r="Y5609" s="47"/>
      <c r="Z5609"/>
      <c r="AA5609"/>
      <c r="AJ5609" s="47"/>
      <c r="AK5609"/>
      <c r="AL5609"/>
      <c r="AM5609"/>
      <c r="AN5609"/>
      <c r="AO5609" s="47"/>
      <c r="AP5609"/>
      <c r="AQ5609"/>
      <c r="AZ5609" s="47"/>
      <c r="BA5609"/>
      <c r="BB5609"/>
      <c r="BC5609"/>
      <c r="BD5609"/>
      <c r="BE5609" s="47"/>
      <c r="BF5609"/>
      <c r="BG5609"/>
    </row>
    <row r="5610" spans="20:59" x14ac:dyDescent="0.25">
      <c r="T5610" s="47"/>
      <c r="U5610"/>
      <c r="V5610"/>
      <c r="W5610"/>
      <c r="X5610"/>
      <c r="Y5610" s="47"/>
      <c r="Z5610"/>
      <c r="AA5610"/>
      <c r="AJ5610" s="47"/>
      <c r="AK5610"/>
      <c r="AL5610"/>
      <c r="AM5610"/>
      <c r="AN5610"/>
      <c r="AO5610" s="47"/>
      <c r="AP5610"/>
      <c r="AQ5610"/>
      <c r="AZ5610" s="47"/>
      <c r="BA5610"/>
      <c r="BB5610"/>
      <c r="BC5610"/>
      <c r="BD5610"/>
      <c r="BE5610" s="47"/>
      <c r="BF5610"/>
      <c r="BG5610"/>
    </row>
    <row r="5611" spans="20:59" x14ac:dyDescent="0.25">
      <c r="T5611" s="47"/>
      <c r="U5611"/>
      <c r="V5611"/>
      <c r="W5611"/>
      <c r="X5611"/>
      <c r="Y5611" s="47"/>
      <c r="Z5611"/>
      <c r="AA5611"/>
      <c r="AJ5611" s="47"/>
      <c r="AK5611"/>
      <c r="AL5611"/>
      <c r="AM5611"/>
      <c r="AN5611"/>
      <c r="AO5611" s="47"/>
      <c r="AP5611"/>
      <c r="AQ5611"/>
      <c r="AZ5611" s="47"/>
      <c r="BA5611"/>
      <c r="BB5611"/>
      <c r="BC5611"/>
      <c r="BD5611"/>
      <c r="BE5611" s="47"/>
      <c r="BF5611"/>
      <c r="BG5611"/>
    </row>
    <row r="5612" spans="20:59" x14ac:dyDescent="0.25">
      <c r="T5612" s="47"/>
      <c r="U5612"/>
      <c r="V5612"/>
      <c r="W5612"/>
      <c r="X5612"/>
      <c r="Y5612" s="47"/>
      <c r="Z5612"/>
      <c r="AA5612"/>
      <c r="AJ5612" s="47"/>
      <c r="AK5612"/>
      <c r="AL5612"/>
      <c r="AM5612"/>
      <c r="AN5612"/>
      <c r="AO5612" s="47"/>
      <c r="AP5612"/>
      <c r="AQ5612"/>
      <c r="AZ5612" s="47"/>
      <c r="BA5612"/>
      <c r="BB5612"/>
      <c r="BC5612"/>
      <c r="BD5612"/>
      <c r="BE5612" s="47"/>
      <c r="BF5612"/>
      <c r="BG5612"/>
    </row>
    <row r="5613" spans="20:59" x14ac:dyDescent="0.25">
      <c r="T5613" s="47"/>
      <c r="U5613"/>
      <c r="V5613"/>
      <c r="W5613"/>
      <c r="X5613"/>
      <c r="Y5613" s="47"/>
      <c r="Z5613"/>
      <c r="AA5613"/>
      <c r="AJ5613" s="47"/>
      <c r="AK5613"/>
      <c r="AL5613"/>
      <c r="AM5613"/>
      <c r="AN5613"/>
      <c r="AO5613" s="47"/>
      <c r="AP5613"/>
      <c r="AQ5613"/>
      <c r="AZ5613" s="47"/>
      <c r="BA5613"/>
      <c r="BB5613"/>
      <c r="BC5613"/>
      <c r="BD5613"/>
      <c r="BE5613" s="47"/>
      <c r="BF5613"/>
      <c r="BG5613"/>
    </row>
    <row r="5614" spans="20:59" x14ac:dyDescent="0.25">
      <c r="T5614" s="47"/>
      <c r="U5614"/>
      <c r="V5614"/>
      <c r="W5614"/>
      <c r="X5614"/>
      <c r="Y5614" s="47"/>
      <c r="Z5614"/>
      <c r="AA5614"/>
      <c r="AJ5614" s="47"/>
      <c r="AK5614"/>
      <c r="AL5614"/>
      <c r="AM5614"/>
      <c r="AN5614"/>
      <c r="AO5614" s="47"/>
      <c r="AP5614"/>
      <c r="AQ5614"/>
      <c r="AZ5614" s="47"/>
      <c r="BA5614"/>
      <c r="BB5614"/>
      <c r="BC5614"/>
      <c r="BD5614"/>
      <c r="BE5614" s="47"/>
      <c r="BF5614"/>
      <c r="BG5614"/>
    </row>
    <row r="5615" spans="20:59" x14ac:dyDescent="0.25">
      <c r="T5615" s="47"/>
      <c r="U5615"/>
      <c r="V5615"/>
      <c r="W5615"/>
      <c r="X5615"/>
      <c r="Y5615" s="47"/>
      <c r="Z5615"/>
      <c r="AA5615"/>
      <c r="AJ5615" s="47"/>
      <c r="AK5615"/>
      <c r="AL5615"/>
      <c r="AM5615"/>
      <c r="AN5615"/>
      <c r="AO5615" s="47"/>
      <c r="AP5615"/>
      <c r="AQ5615"/>
      <c r="AZ5615" s="47"/>
      <c r="BA5615"/>
      <c r="BB5615"/>
      <c r="BC5615"/>
      <c r="BD5615"/>
      <c r="BE5615" s="47"/>
      <c r="BF5615"/>
      <c r="BG5615"/>
    </row>
    <row r="5616" spans="20:59" x14ac:dyDescent="0.25">
      <c r="T5616" s="47"/>
      <c r="U5616"/>
      <c r="V5616"/>
      <c r="W5616"/>
      <c r="X5616"/>
      <c r="Y5616" s="47"/>
      <c r="Z5616"/>
      <c r="AA5616"/>
      <c r="AJ5616" s="47"/>
      <c r="AK5616"/>
      <c r="AL5616"/>
      <c r="AM5616"/>
      <c r="AN5616"/>
      <c r="AO5616" s="47"/>
      <c r="AP5616"/>
      <c r="AQ5616"/>
      <c r="AZ5616" s="47"/>
      <c r="BA5616"/>
      <c r="BB5616"/>
      <c r="BC5616"/>
      <c r="BD5616"/>
      <c r="BE5616" s="47"/>
      <c r="BF5616"/>
      <c r="BG5616"/>
    </row>
    <row r="5617" spans="20:59" x14ac:dyDescent="0.25">
      <c r="T5617" s="47"/>
      <c r="U5617"/>
      <c r="V5617"/>
      <c r="W5617"/>
      <c r="X5617"/>
      <c r="Y5617" s="47"/>
      <c r="Z5617"/>
      <c r="AA5617"/>
      <c r="AJ5617" s="47"/>
      <c r="AK5617"/>
      <c r="AL5617"/>
      <c r="AM5617"/>
      <c r="AN5617"/>
      <c r="AO5617" s="47"/>
      <c r="AP5617"/>
      <c r="AQ5617"/>
      <c r="AZ5617" s="47"/>
      <c r="BA5617"/>
      <c r="BB5617"/>
      <c r="BC5617"/>
      <c r="BD5617"/>
      <c r="BE5617" s="47"/>
      <c r="BF5617"/>
      <c r="BG5617"/>
    </row>
    <row r="5618" spans="20:59" x14ac:dyDescent="0.25">
      <c r="T5618" s="47"/>
      <c r="U5618"/>
      <c r="V5618"/>
      <c r="W5618"/>
      <c r="X5618"/>
      <c r="Y5618" s="47"/>
      <c r="Z5618"/>
      <c r="AA5618"/>
      <c r="AJ5618" s="47"/>
      <c r="AK5618"/>
      <c r="AL5618"/>
      <c r="AM5618"/>
      <c r="AN5618"/>
      <c r="AO5618" s="47"/>
      <c r="AP5618"/>
      <c r="AQ5618"/>
      <c r="AZ5618" s="47"/>
      <c r="BA5618"/>
      <c r="BB5618"/>
      <c r="BC5618"/>
      <c r="BD5618"/>
      <c r="BE5618" s="47"/>
      <c r="BF5618"/>
      <c r="BG5618"/>
    </row>
    <row r="5619" spans="20:59" x14ac:dyDescent="0.25">
      <c r="T5619" s="47"/>
      <c r="U5619"/>
      <c r="V5619"/>
      <c r="W5619"/>
      <c r="X5619"/>
      <c r="Y5619" s="47"/>
      <c r="Z5619"/>
      <c r="AA5619"/>
      <c r="AJ5619" s="47"/>
      <c r="AK5619"/>
      <c r="AL5619"/>
      <c r="AM5619"/>
      <c r="AN5619"/>
      <c r="AO5619" s="47"/>
      <c r="AP5619"/>
      <c r="AQ5619"/>
      <c r="AZ5619" s="47"/>
      <c r="BA5619"/>
      <c r="BB5619"/>
      <c r="BC5619"/>
      <c r="BD5619"/>
      <c r="BE5619" s="47"/>
      <c r="BF5619"/>
      <c r="BG5619"/>
    </row>
    <row r="5620" spans="20:59" x14ac:dyDescent="0.25">
      <c r="T5620" s="47"/>
      <c r="U5620"/>
      <c r="V5620"/>
      <c r="W5620"/>
      <c r="X5620"/>
      <c r="Y5620" s="47"/>
      <c r="Z5620"/>
      <c r="AA5620"/>
      <c r="AJ5620" s="47"/>
      <c r="AK5620"/>
      <c r="AL5620"/>
      <c r="AM5620"/>
      <c r="AN5620"/>
      <c r="AO5620" s="47"/>
      <c r="AP5620"/>
      <c r="AQ5620"/>
      <c r="AZ5620" s="47"/>
      <c r="BA5620"/>
      <c r="BB5620"/>
      <c r="BC5620"/>
      <c r="BD5620"/>
      <c r="BE5620" s="47"/>
      <c r="BF5620"/>
      <c r="BG5620"/>
    </row>
    <row r="5621" spans="20:59" x14ac:dyDescent="0.25">
      <c r="T5621" s="47"/>
      <c r="U5621"/>
      <c r="V5621"/>
      <c r="W5621"/>
      <c r="X5621"/>
      <c r="Y5621" s="47"/>
      <c r="Z5621"/>
      <c r="AA5621"/>
      <c r="AJ5621" s="47"/>
      <c r="AK5621"/>
      <c r="AL5621"/>
      <c r="AM5621"/>
      <c r="AN5621"/>
      <c r="AO5621" s="47"/>
      <c r="AP5621"/>
      <c r="AQ5621"/>
      <c r="AZ5621" s="47"/>
      <c r="BA5621"/>
      <c r="BB5621"/>
      <c r="BC5621"/>
      <c r="BD5621"/>
      <c r="BE5621" s="47"/>
      <c r="BF5621"/>
      <c r="BG5621"/>
    </row>
    <row r="5622" spans="20:59" x14ac:dyDescent="0.25">
      <c r="T5622" s="47"/>
      <c r="U5622"/>
      <c r="V5622"/>
      <c r="W5622"/>
      <c r="X5622"/>
      <c r="Y5622" s="47"/>
      <c r="Z5622"/>
      <c r="AA5622"/>
      <c r="AJ5622" s="47"/>
      <c r="AK5622"/>
      <c r="AL5622"/>
      <c r="AM5622"/>
      <c r="AN5622"/>
      <c r="AO5622" s="47"/>
      <c r="AP5622"/>
      <c r="AQ5622"/>
      <c r="AZ5622" s="47"/>
      <c r="BA5622"/>
      <c r="BB5622"/>
      <c r="BC5622"/>
      <c r="BD5622"/>
      <c r="BE5622" s="47"/>
      <c r="BF5622"/>
      <c r="BG5622"/>
    </row>
    <row r="5623" spans="20:59" x14ac:dyDescent="0.25">
      <c r="T5623" s="47"/>
      <c r="U5623"/>
      <c r="V5623"/>
      <c r="W5623"/>
      <c r="X5623"/>
      <c r="Y5623" s="47"/>
      <c r="Z5623"/>
      <c r="AA5623"/>
      <c r="AJ5623" s="47"/>
      <c r="AK5623"/>
      <c r="AL5623"/>
      <c r="AM5623"/>
      <c r="AN5623"/>
      <c r="AO5623" s="47"/>
      <c r="AP5623"/>
      <c r="AQ5623"/>
      <c r="AZ5623" s="47"/>
      <c r="BA5623"/>
      <c r="BB5623"/>
      <c r="BC5623"/>
      <c r="BD5623"/>
      <c r="BE5623" s="47"/>
      <c r="BF5623"/>
      <c r="BG5623"/>
    </row>
    <row r="5624" spans="20:59" x14ac:dyDescent="0.25">
      <c r="T5624" s="47"/>
      <c r="U5624"/>
      <c r="V5624"/>
      <c r="W5624"/>
      <c r="X5624"/>
      <c r="Y5624" s="47"/>
      <c r="Z5624"/>
      <c r="AA5624"/>
      <c r="AJ5624" s="47"/>
      <c r="AK5624"/>
      <c r="AL5624"/>
      <c r="AM5624"/>
      <c r="AN5624"/>
      <c r="AO5624" s="47"/>
      <c r="AP5624"/>
      <c r="AQ5624"/>
      <c r="AZ5624" s="47"/>
      <c r="BA5624"/>
      <c r="BB5624"/>
      <c r="BC5624"/>
      <c r="BD5624"/>
      <c r="BE5624" s="47"/>
      <c r="BF5624"/>
      <c r="BG5624"/>
    </row>
    <row r="5625" spans="20:59" x14ac:dyDescent="0.25">
      <c r="T5625" s="47"/>
      <c r="U5625"/>
      <c r="V5625"/>
      <c r="W5625"/>
      <c r="X5625"/>
      <c r="Y5625" s="47"/>
      <c r="Z5625"/>
      <c r="AA5625"/>
      <c r="AJ5625" s="47"/>
      <c r="AK5625"/>
      <c r="AL5625"/>
      <c r="AM5625"/>
      <c r="AN5625"/>
      <c r="AO5625" s="47"/>
      <c r="AP5625"/>
      <c r="AQ5625"/>
      <c r="AZ5625" s="47"/>
      <c r="BA5625"/>
      <c r="BB5625"/>
      <c r="BC5625"/>
      <c r="BD5625"/>
      <c r="BE5625" s="47"/>
      <c r="BF5625"/>
      <c r="BG5625"/>
    </row>
    <row r="5626" spans="20:59" x14ac:dyDescent="0.25">
      <c r="T5626" s="47"/>
      <c r="U5626"/>
      <c r="V5626"/>
      <c r="W5626"/>
      <c r="X5626"/>
      <c r="Y5626" s="47"/>
      <c r="Z5626"/>
      <c r="AA5626"/>
      <c r="AJ5626" s="47"/>
      <c r="AK5626"/>
      <c r="AL5626"/>
      <c r="AM5626"/>
      <c r="AN5626"/>
      <c r="AO5626" s="47"/>
      <c r="AP5626"/>
      <c r="AQ5626"/>
      <c r="AZ5626" s="47"/>
      <c r="BA5626"/>
      <c r="BB5626"/>
      <c r="BC5626"/>
      <c r="BD5626"/>
      <c r="BE5626" s="47"/>
      <c r="BF5626"/>
      <c r="BG5626"/>
    </row>
    <row r="5627" spans="20:59" x14ac:dyDescent="0.25">
      <c r="T5627" s="47"/>
      <c r="U5627"/>
      <c r="V5627"/>
      <c r="W5627"/>
      <c r="X5627"/>
      <c r="Y5627" s="47"/>
      <c r="Z5627"/>
      <c r="AA5627"/>
      <c r="AJ5627" s="47"/>
      <c r="AK5627"/>
      <c r="AL5627"/>
      <c r="AM5627"/>
      <c r="AN5627"/>
      <c r="AO5627" s="47"/>
      <c r="AP5627"/>
      <c r="AQ5627"/>
      <c r="AZ5627" s="47"/>
      <c r="BA5627"/>
      <c r="BB5627"/>
      <c r="BC5627"/>
      <c r="BD5627"/>
      <c r="BE5627" s="47"/>
      <c r="BF5627"/>
      <c r="BG5627"/>
    </row>
    <row r="5628" spans="20:59" x14ac:dyDescent="0.25">
      <c r="T5628" s="47"/>
      <c r="U5628"/>
      <c r="V5628"/>
      <c r="W5628"/>
      <c r="X5628"/>
      <c r="Y5628" s="47"/>
      <c r="Z5628"/>
      <c r="AA5628"/>
      <c r="AJ5628" s="47"/>
      <c r="AK5628"/>
      <c r="AL5628"/>
      <c r="AM5628"/>
      <c r="AN5628"/>
      <c r="AO5628" s="47"/>
      <c r="AP5628"/>
      <c r="AQ5628"/>
      <c r="AZ5628" s="47"/>
      <c r="BA5628"/>
      <c r="BB5628"/>
      <c r="BC5628"/>
      <c r="BD5628"/>
      <c r="BE5628" s="47"/>
      <c r="BF5628"/>
      <c r="BG5628"/>
    </row>
    <row r="5629" spans="20:59" x14ac:dyDescent="0.25">
      <c r="T5629" s="47"/>
      <c r="U5629"/>
      <c r="V5629"/>
      <c r="W5629"/>
      <c r="X5629"/>
      <c r="Y5629" s="47"/>
      <c r="Z5629"/>
      <c r="AA5629"/>
      <c r="AJ5629" s="47"/>
      <c r="AK5629"/>
      <c r="AL5629"/>
      <c r="AM5629"/>
      <c r="AN5629"/>
      <c r="AO5629" s="47"/>
      <c r="AP5629"/>
      <c r="AQ5629"/>
      <c r="AZ5629" s="47"/>
      <c r="BA5629"/>
      <c r="BB5629"/>
      <c r="BC5629"/>
      <c r="BD5629"/>
      <c r="BE5629" s="47"/>
      <c r="BF5629"/>
      <c r="BG5629"/>
    </row>
    <row r="5630" spans="20:59" x14ac:dyDescent="0.25">
      <c r="T5630" s="47"/>
      <c r="U5630"/>
      <c r="V5630"/>
      <c r="W5630"/>
      <c r="X5630"/>
      <c r="Y5630" s="47"/>
      <c r="Z5630"/>
      <c r="AA5630"/>
      <c r="AJ5630" s="47"/>
      <c r="AK5630"/>
      <c r="AL5630"/>
      <c r="AM5630"/>
      <c r="AN5630"/>
      <c r="AO5630" s="47"/>
      <c r="AP5630"/>
      <c r="AQ5630"/>
      <c r="AZ5630" s="47"/>
      <c r="BA5630"/>
      <c r="BB5630"/>
      <c r="BC5630"/>
      <c r="BD5630"/>
      <c r="BE5630" s="47"/>
      <c r="BF5630"/>
      <c r="BG5630"/>
    </row>
    <row r="5631" spans="20:59" x14ac:dyDescent="0.25">
      <c r="T5631" s="47"/>
      <c r="U5631"/>
      <c r="V5631"/>
      <c r="W5631"/>
      <c r="X5631"/>
      <c r="Y5631" s="47"/>
      <c r="Z5631"/>
      <c r="AA5631"/>
      <c r="AJ5631" s="47"/>
      <c r="AK5631"/>
      <c r="AL5631"/>
      <c r="AM5631"/>
      <c r="AN5631"/>
      <c r="AO5631" s="47"/>
      <c r="AP5631"/>
      <c r="AQ5631"/>
      <c r="AZ5631" s="47"/>
      <c r="BA5631"/>
      <c r="BB5631"/>
      <c r="BC5631"/>
      <c r="BD5631"/>
      <c r="BE5631" s="47"/>
      <c r="BF5631"/>
      <c r="BG5631"/>
    </row>
    <row r="5632" spans="20:59" x14ac:dyDescent="0.25">
      <c r="T5632" s="47"/>
      <c r="U5632"/>
      <c r="V5632"/>
      <c r="W5632"/>
      <c r="X5632"/>
      <c r="Y5632" s="47"/>
      <c r="Z5632"/>
      <c r="AA5632"/>
      <c r="AJ5632" s="47"/>
      <c r="AK5632"/>
      <c r="AL5632"/>
      <c r="AM5632"/>
      <c r="AN5632"/>
      <c r="AO5632" s="47"/>
      <c r="AP5632"/>
      <c r="AQ5632"/>
      <c r="AZ5632" s="47"/>
      <c r="BA5632"/>
      <c r="BB5632"/>
      <c r="BC5632"/>
      <c r="BD5632"/>
      <c r="BE5632" s="47"/>
      <c r="BF5632"/>
      <c r="BG5632"/>
    </row>
    <row r="5633" spans="20:59" x14ac:dyDescent="0.25">
      <c r="T5633" s="47"/>
      <c r="U5633"/>
      <c r="V5633"/>
      <c r="W5633"/>
      <c r="X5633"/>
      <c r="Y5633" s="47"/>
      <c r="Z5633"/>
      <c r="AA5633"/>
      <c r="AJ5633" s="47"/>
      <c r="AK5633"/>
      <c r="AL5633"/>
      <c r="AM5633"/>
      <c r="AN5633"/>
      <c r="AO5633" s="47"/>
      <c r="AP5633"/>
      <c r="AQ5633"/>
      <c r="AZ5633" s="47"/>
      <c r="BA5633"/>
      <c r="BB5633"/>
      <c r="BC5633"/>
      <c r="BD5633"/>
      <c r="BE5633" s="47"/>
      <c r="BF5633"/>
      <c r="BG5633"/>
    </row>
    <row r="5634" spans="20:59" x14ac:dyDescent="0.25">
      <c r="T5634" s="47"/>
      <c r="U5634"/>
      <c r="V5634"/>
      <c r="W5634"/>
      <c r="X5634"/>
      <c r="Y5634" s="47"/>
      <c r="Z5634"/>
      <c r="AA5634"/>
      <c r="AJ5634" s="47"/>
      <c r="AK5634"/>
      <c r="AL5634"/>
      <c r="AM5634"/>
      <c r="AN5634"/>
      <c r="AO5634" s="47"/>
      <c r="AP5634"/>
      <c r="AQ5634"/>
      <c r="AZ5634" s="47"/>
      <c r="BA5634"/>
      <c r="BB5634"/>
      <c r="BC5634"/>
      <c r="BD5634"/>
      <c r="BE5634" s="47"/>
      <c r="BF5634"/>
      <c r="BG5634"/>
    </row>
    <row r="5635" spans="20:59" x14ac:dyDescent="0.25">
      <c r="T5635" s="47"/>
      <c r="U5635"/>
      <c r="V5635"/>
      <c r="W5635"/>
      <c r="X5635"/>
      <c r="Y5635" s="47"/>
      <c r="Z5635"/>
      <c r="AA5635"/>
      <c r="AJ5635" s="47"/>
      <c r="AK5635"/>
      <c r="AL5635"/>
      <c r="AM5635"/>
      <c r="AN5635"/>
      <c r="AO5635" s="47"/>
      <c r="AP5635"/>
      <c r="AQ5635"/>
      <c r="AZ5635" s="47"/>
      <c r="BA5635"/>
      <c r="BB5635"/>
      <c r="BC5635"/>
      <c r="BD5635"/>
      <c r="BE5635" s="47"/>
      <c r="BF5635"/>
      <c r="BG5635"/>
    </row>
    <row r="5636" spans="20:59" x14ac:dyDescent="0.25">
      <c r="T5636" s="47"/>
      <c r="U5636"/>
      <c r="V5636"/>
      <c r="W5636"/>
      <c r="X5636"/>
      <c r="Y5636" s="47"/>
      <c r="Z5636"/>
      <c r="AA5636"/>
      <c r="AJ5636" s="47"/>
      <c r="AK5636"/>
      <c r="AL5636"/>
      <c r="AM5636"/>
      <c r="AN5636"/>
      <c r="AO5636" s="47"/>
      <c r="AP5636"/>
      <c r="AQ5636"/>
      <c r="AZ5636" s="47"/>
      <c r="BA5636"/>
      <c r="BB5636"/>
      <c r="BC5636"/>
      <c r="BD5636"/>
      <c r="BE5636" s="47"/>
      <c r="BF5636"/>
      <c r="BG5636"/>
    </row>
    <row r="5637" spans="20:59" x14ac:dyDescent="0.25">
      <c r="T5637" s="47"/>
      <c r="U5637"/>
      <c r="V5637"/>
      <c r="W5637"/>
      <c r="X5637"/>
      <c r="Y5637" s="47"/>
      <c r="Z5637"/>
      <c r="AA5637"/>
      <c r="AJ5637" s="47"/>
      <c r="AK5637"/>
      <c r="AL5637"/>
      <c r="AM5637"/>
      <c r="AN5637"/>
      <c r="AO5637" s="47"/>
      <c r="AP5637"/>
      <c r="AQ5637"/>
      <c r="AZ5637" s="47"/>
      <c r="BA5637"/>
      <c r="BB5637"/>
      <c r="BC5637"/>
      <c r="BD5637"/>
      <c r="BE5637" s="47"/>
      <c r="BF5637"/>
      <c r="BG5637"/>
    </row>
    <row r="5638" spans="20:59" x14ac:dyDescent="0.25">
      <c r="T5638" s="47"/>
      <c r="U5638"/>
      <c r="V5638"/>
      <c r="W5638"/>
      <c r="X5638"/>
      <c r="Y5638" s="47"/>
      <c r="Z5638"/>
      <c r="AA5638"/>
      <c r="AJ5638" s="47"/>
      <c r="AK5638"/>
      <c r="AL5638"/>
      <c r="AM5638"/>
      <c r="AN5638"/>
      <c r="AO5638" s="47"/>
      <c r="AP5638"/>
      <c r="AQ5638"/>
      <c r="AZ5638" s="47"/>
      <c r="BA5638"/>
      <c r="BB5638"/>
      <c r="BC5638"/>
      <c r="BD5638"/>
      <c r="BE5638" s="47"/>
      <c r="BF5638"/>
      <c r="BG5638"/>
    </row>
    <row r="5639" spans="20:59" x14ac:dyDescent="0.25">
      <c r="T5639" s="47"/>
      <c r="U5639"/>
      <c r="V5639"/>
      <c r="W5639"/>
      <c r="X5639"/>
      <c r="Y5639" s="47"/>
      <c r="Z5639"/>
      <c r="AA5639"/>
      <c r="AJ5639" s="47"/>
      <c r="AK5639"/>
      <c r="AL5639"/>
      <c r="AM5639"/>
      <c r="AN5639"/>
      <c r="AO5639" s="47"/>
      <c r="AP5639"/>
      <c r="AQ5639"/>
      <c r="AZ5639" s="47"/>
      <c r="BA5639"/>
      <c r="BB5639"/>
      <c r="BC5639"/>
      <c r="BD5639"/>
      <c r="BE5639" s="47"/>
      <c r="BF5639"/>
      <c r="BG5639"/>
    </row>
    <row r="5640" spans="20:59" x14ac:dyDescent="0.25">
      <c r="T5640" s="47"/>
      <c r="U5640"/>
      <c r="V5640"/>
      <c r="W5640"/>
      <c r="X5640"/>
      <c r="Y5640" s="47"/>
      <c r="Z5640"/>
      <c r="AA5640"/>
      <c r="AJ5640" s="47"/>
      <c r="AK5640"/>
      <c r="AL5640"/>
      <c r="AM5640"/>
      <c r="AN5640"/>
      <c r="AO5640" s="47"/>
      <c r="AP5640"/>
      <c r="AQ5640"/>
      <c r="AZ5640" s="47"/>
      <c r="BA5640"/>
      <c r="BB5640"/>
      <c r="BC5640"/>
      <c r="BD5640"/>
      <c r="BE5640" s="47"/>
      <c r="BF5640"/>
      <c r="BG5640"/>
    </row>
    <row r="5641" spans="20:59" x14ac:dyDescent="0.25">
      <c r="T5641" s="47"/>
      <c r="U5641"/>
      <c r="V5641"/>
      <c r="W5641"/>
      <c r="X5641"/>
      <c r="Y5641" s="47"/>
      <c r="Z5641"/>
      <c r="AA5641"/>
      <c r="AJ5641" s="47"/>
      <c r="AK5641"/>
      <c r="AL5641"/>
      <c r="AM5641"/>
      <c r="AN5641"/>
      <c r="AO5641" s="47"/>
      <c r="AP5641"/>
      <c r="AQ5641"/>
      <c r="AZ5641" s="47"/>
      <c r="BA5641"/>
      <c r="BB5641"/>
      <c r="BC5641"/>
      <c r="BD5641"/>
      <c r="BE5641" s="47"/>
      <c r="BF5641"/>
      <c r="BG5641"/>
    </row>
    <row r="5642" spans="20:59" x14ac:dyDescent="0.25">
      <c r="T5642" s="47"/>
      <c r="U5642"/>
      <c r="V5642"/>
      <c r="W5642"/>
      <c r="X5642"/>
      <c r="Y5642" s="47"/>
      <c r="Z5642"/>
      <c r="AA5642"/>
      <c r="AJ5642" s="47"/>
      <c r="AK5642"/>
      <c r="AL5642"/>
      <c r="AM5642"/>
      <c r="AN5642"/>
      <c r="AO5642" s="47"/>
      <c r="AP5642"/>
      <c r="AQ5642"/>
      <c r="AZ5642" s="47"/>
      <c r="BA5642"/>
      <c r="BB5642"/>
      <c r="BC5642"/>
      <c r="BD5642"/>
      <c r="BE5642" s="47"/>
      <c r="BF5642"/>
      <c r="BG5642"/>
    </row>
    <row r="5643" spans="20:59" x14ac:dyDescent="0.25">
      <c r="T5643" s="47"/>
      <c r="U5643"/>
      <c r="V5643"/>
      <c r="W5643"/>
      <c r="X5643"/>
      <c r="Y5643" s="47"/>
      <c r="Z5643"/>
      <c r="AA5643"/>
      <c r="AJ5643" s="47"/>
      <c r="AK5643"/>
      <c r="AL5643"/>
      <c r="AM5643"/>
      <c r="AN5643"/>
      <c r="AO5643" s="47"/>
      <c r="AP5643"/>
      <c r="AQ5643"/>
      <c r="AZ5643" s="47"/>
      <c r="BA5643"/>
      <c r="BB5643"/>
      <c r="BC5643"/>
      <c r="BD5643"/>
      <c r="BE5643" s="47"/>
      <c r="BF5643"/>
      <c r="BG5643"/>
    </row>
    <row r="5644" spans="20:59" x14ac:dyDescent="0.25">
      <c r="T5644" s="47"/>
      <c r="U5644"/>
      <c r="V5644"/>
      <c r="W5644"/>
      <c r="X5644"/>
      <c r="Y5644" s="47"/>
      <c r="Z5644"/>
      <c r="AA5644"/>
      <c r="AJ5644" s="47"/>
      <c r="AK5644"/>
      <c r="AL5644"/>
      <c r="AM5644"/>
      <c r="AN5644"/>
      <c r="AO5644" s="47"/>
      <c r="AP5644"/>
      <c r="AQ5644"/>
      <c r="AZ5644" s="47"/>
      <c r="BA5644"/>
      <c r="BB5644"/>
      <c r="BC5644"/>
      <c r="BD5644"/>
      <c r="BE5644" s="47"/>
      <c r="BF5644"/>
      <c r="BG5644"/>
    </row>
    <row r="5645" spans="20:59" x14ac:dyDescent="0.25">
      <c r="T5645" s="47"/>
      <c r="U5645"/>
      <c r="V5645"/>
      <c r="W5645"/>
      <c r="X5645"/>
      <c r="Y5645" s="47"/>
      <c r="Z5645"/>
      <c r="AA5645"/>
      <c r="AJ5645" s="47"/>
      <c r="AK5645"/>
      <c r="AL5645"/>
      <c r="AM5645"/>
      <c r="AN5645"/>
      <c r="AO5645" s="47"/>
      <c r="AP5645"/>
      <c r="AQ5645"/>
      <c r="AZ5645" s="47"/>
      <c r="BA5645"/>
      <c r="BB5645"/>
      <c r="BC5645"/>
      <c r="BD5645"/>
      <c r="BE5645" s="47"/>
      <c r="BF5645"/>
      <c r="BG5645"/>
    </row>
    <row r="5646" spans="20:59" x14ac:dyDescent="0.25">
      <c r="T5646" s="47"/>
      <c r="U5646"/>
      <c r="V5646"/>
      <c r="W5646"/>
      <c r="X5646"/>
      <c r="Y5646" s="47"/>
      <c r="Z5646"/>
      <c r="AA5646"/>
      <c r="AJ5646" s="47"/>
      <c r="AK5646"/>
      <c r="AL5646"/>
      <c r="AM5646"/>
      <c r="AN5646"/>
      <c r="AO5646" s="47"/>
      <c r="AP5646"/>
      <c r="AQ5646"/>
      <c r="AZ5646" s="47"/>
      <c r="BA5646"/>
      <c r="BB5646"/>
      <c r="BC5646"/>
      <c r="BD5646"/>
      <c r="BE5646" s="47"/>
      <c r="BF5646"/>
      <c r="BG5646"/>
    </row>
    <row r="5647" spans="20:59" x14ac:dyDescent="0.25">
      <c r="T5647" s="47"/>
      <c r="U5647"/>
      <c r="V5647"/>
      <c r="W5647"/>
      <c r="X5647"/>
      <c r="Y5647" s="47"/>
      <c r="Z5647"/>
      <c r="AA5647"/>
      <c r="AJ5647" s="47"/>
      <c r="AK5647"/>
      <c r="AL5647"/>
      <c r="AM5647"/>
      <c r="AN5647"/>
      <c r="AO5647" s="47"/>
      <c r="AP5647"/>
      <c r="AQ5647"/>
      <c r="AZ5647" s="47"/>
      <c r="BA5647"/>
      <c r="BB5647"/>
      <c r="BC5647"/>
      <c r="BD5647"/>
      <c r="BE5647" s="47"/>
      <c r="BF5647"/>
      <c r="BG5647"/>
    </row>
    <row r="5648" spans="20:59" x14ac:dyDescent="0.25">
      <c r="T5648" s="47"/>
      <c r="U5648"/>
      <c r="V5648"/>
      <c r="W5648"/>
      <c r="X5648"/>
      <c r="Y5648" s="47"/>
      <c r="Z5648"/>
      <c r="AA5648"/>
      <c r="AJ5648" s="47"/>
      <c r="AK5648"/>
      <c r="AL5648"/>
      <c r="AM5648"/>
      <c r="AN5648"/>
      <c r="AO5648" s="47"/>
      <c r="AP5648"/>
      <c r="AQ5648"/>
      <c r="AZ5648" s="47"/>
      <c r="BA5648"/>
      <c r="BB5648"/>
      <c r="BC5648"/>
      <c r="BD5648"/>
      <c r="BE5648" s="47"/>
      <c r="BF5648"/>
      <c r="BG5648"/>
    </row>
    <row r="5649" spans="20:59" x14ac:dyDescent="0.25">
      <c r="T5649" s="47"/>
      <c r="U5649"/>
      <c r="V5649"/>
      <c r="W5649"/>
      <c r="X5649"/>
      <c r="Y5649" s="47"/>
      <c r="Z5649"/>
      <c r="AA5649"/>
      <c r="AJ5649" s="47"/>
      <c r="AK5649"/>
      <c r="AL5649"/>
      <c r="AM5649"/>
      <c r="AN5649"/>
      <c r="AO5649" s="47"/>
      <c r="AP5649"/>
      <c r="AQ5649"/>
      <c r="AZ5649" s="47"/>
      <c r="BA5649"/>
      <c r="BB5649"/>
      <c r="BC5649"/>
      <c r="BD5649"/>
      <c r="BE5649" s="47"/>
      <c r="BF5649"/>
      <c r="BG5649"/>
    </row>
    <row r="5650" spans="20:59" x14ac:dyDescent="0.25">
      <c r="T5650" s="47"/>
      <c r="U5650"/>
      <c r="V5650"/>
      <c r="W5650"/>
      <c r="X5650"/>
      <c r="Y5650" s="47"/>
      <c r="Z5650"/>
      <c r="AA5650"/>
      <c r="AJ5650" s="47"/>
      <c r="AK5650"/>
      <c r="AL5650"/>
      <c r="AM5650"/>
      <c r="AN5650"/>
      <c r="AO5650" s="47"/>
      <c r="AP5650"/>
      <c r="AQ5650"/>
      <c r="AZ5650" s="47"/>
      <c r="BA5650"/>
      <c r="BB5650"/>
      <c r="BC5650"/>
      <c r="BD5650"/>
      <c r="BE5650" s="47"/>
      <c r="BF5650"/>
      <c r="BG5650"/>
    </row>
    <row r="5651" spans="20:59" x14ac:dyDescent="0.25">
      <c r="T5651" s="47"/>
      <c r="U5651"/>
      <c r="V5651"/>
      <c r="W5651"/>
      <c r="X5651"/>
      <c r="Y5651" s="47"/>
      <c r="Z5651"/>
      <c r="AA5651"/>
      <c r="AJ5651" s="47"/>
      <c r="AK5651"/>
      <c r="AL5651"/>
      <c r="AM5651"/>
      <c r="AN5651"/>
      <c r="AO5651" s="47"/>
      <c r="AP5651"/>
      <c r="AQ5651"/>
      <c r="AZ5651" s="47"/>
      <c r="BA5651"/>
      <c r="BB5651"/>
      <c r="BC5651"/>
      <c r="BD5651"/>
      <c r="BE5651" s="47"/>
      <c r="BF5651"/>
      <c r="BG5651"/>
    </row>
    <row r="5652" spans="20:59" x14ac:dyDescent="0.25">
      <c r="T5652" s="47"/>
      <c r="U5652"/>
      <c r="V5652"/>
      <c r="W5652"/>
      <c r="X5652"/>
      <c r="Y5652" s="47"/>
      <c r="Z5652"/>
      <c r="AA5652"/>
      <c r="AJ5652" s="47"/>
      <c r="AK5652"/>
      <c r="AL5652"/>
      <c r="AM5652"/>
      <c r="AN5652"/>
      <c r="AO5652" s="47"/>
      <c r="AP5652"/>
      <c r="AQ5652"/>
      <c r="AZ5652" s="47"/>
      <c r="BA5652"/>
      <c r="BB5652"/>
      <c r="BC5652"/>
      <c r="BD5652"/>
      <c r="BE5652" s="47"/>
      <c r="BF5652"/>
      <c r="BG5652"/>
    </row>
    <row r="5653" spans="20:59" x14ac:dyDescent="0.25">
      <c r="T5653" s="47"/>
      <c r="U5653"/>
      <c r="V5653"/>
      <c r="W5653"/>
      <c r="X5653"/>
      <c r="Y5653" s="47"/>
      <c r="Z5653"/>
      <c r="AA5653"/>
      <c r="AJ5653" s="47"/>
      <c r="AK5653"/>
      <c r="AL5653"/>
      <c r="AM5653"/>
      <c r="AN5653"/>
      <c r="AO5653" s="47"/>
      <c r="AP5653"/>
      <c r="AQ5653"/>
      <c r="AZ5653" s="47"/>
      <c r="BA5653"/>
      <c r="BB5653"/>
      <c r="BC5653"/>
      <c r="BD5653"/>
      <c r="BE5653" s="47"/>
      <c r="BF5653"/>
      <c r="BG5653"/>
    </row>
    <row r="5654" spans="20:59" x14ac:dyDescent="0.25">
      <c r="T5654" s="47"/>
      <c r="U5654"/>
      <c r="V5654"/>
      <c r="W5654"/>
      <c r="X5654"/>
      <c r="Y5654" s="47"/>
      <c r="Z5654"/>
      <c r="AA5654"/>
      <c r="AJ5654" s="47"/>
      <c r="AK5654"/>
      <c r="AL5654"/>
      <c r="AM5654"/>
      <c r="AN5654"/>
      <c r="AO5654" s="47"/>
      <c r="AP5654"/>
      <c r="AQ5654"/>
      <c r="AZ5654" s="47"/>
      <c r="BA5654"/>
      <c r="BB5654"/>
      <c r="BC5654"/>
      <c r="BD5654"/>
      <c r="BE5654" s="47"/>
      <c r="BF5654"/>
      <c r="BG5654"/>
    </row>
    <row r="5655" spans="20:59" x14ac:dyDescent="0.25">
      <c r="T5655" s="47"/>
      <c r="U5655"/>
      <c r="V5655"/>
      <c r="W5655"/>
      <c r="X5655"/>
      <c r="Y5655" s="47"/>
      <c r="Z5655"/>
      <c r="AA5655"/>
      <c r="AJ5655" s="47"/>
      <c r="AK5655"/>
      <c r="AL5655"/>
      <c r="AM5655"/>
      <c r="AN5655"/>
      <c r="AO5655" s="47"/>
      <c r="AP5655"/>
      <c r="AQ5655"/>
      <c r="AZ5655" s="47"/>
      <c r="BA5655"/>
      <c r="BB5655"/>
      <c r="BC5655"/>
      <c r="BD5655"/>
      <c r="BE5655" s="47"/>
      <c r="BF5655"/>
      <c r="BG5655"/>
    </row>
    <row r="5656" spans="20:59" x14ac:dyDescent="0.25">
      <c r="T5656" s="47"/>
      <c r="U5656"/>
      <c r="V5656"/>
      <c r="W5656"/>
      <c r="X5656"/>
      <c r="Y5656" s="47"/>
      <c r="Z5656"/>
      <c r="AA5656"/>
      <c r="AJ5656" s="47"/>
      <c r="AK5656"/>
      <c r="AL5656"/>
      <c r="AM5656"/>
      <c r="AN5656"/>
      <c r="AO5656" s="47"/>
      <c r="AP5656"/>
      <c r="AQ5656"/>
      <c r="AZ5656" s="47"/>
      <c r="BA5656"/>
      <c r="BB5656"/>
      <c r="BC5656"/>
      <c r="BD5656"/>
      <c r="BE5656" s="47"/>
      <c r="BF5656"/>
      <c r="BG5656"/>
    </row>
    <row r="5657" spans="20:59" x14ac:dyDescent="0.25">
      <c r="T5657" s="47"/>
      <c r="U5657"/>
      <c r="V5657"/>
      <c r="W5657"/>
      <c r="X5657"/>
      <c r="Y5657" s="47"/>
      <c r="Z5657"/>
      <c r="AA5657"/>
      <c r="AJ5657" s="47"/>
      <c r="AK5657"/>
      <c r="AL5657"/>
      <c r="AM5657"/>
      <c r="AN5657"/>
      <c r="AO5657" s="47"/>
      <c r="AP5657"/>
      <c r="AQ5657"/>
      <c r="AZ5657" s="47"/>
      <c r="BA5657"/>
      <c r="BB5657"/>
      <c r="BC5657"/>
      <c r="BD5657"/>
      <c r="BE5657" s="47"/>
      <c r="BF5657"/>
      <c r="BG5657"/>
    </row>
    <row r="5658" spans="20:59" x14ac:dyDescent="0.25">
      <c r="T5658" s="47"/>
      <c r="U5658"/>
      <c r="V5658"/>
      <c r="W5658"/>
      <c r="X5658"/>
      <c r="Y5658" s="47"/>
      <c r="Z5658"/>
      <c r="AA5658"/>
      <c r="AJ5658" s="47"/>
      <c r="AK5658"/>
      <c r="AL5658"/>
      <c r="AM5658"/>
      <c r="AN5658"/>
      <c r="AO5658" s="47"/>
      <c r="AP5658"/>
      <c r="AQ5658"/>
      <c r="AZ5658" s="47"/>
      <c r="BA5658"/>
      <c r="BB5658"/>
      <c r="BC5658"/>
      <c r="BD5658"/>
      <c r="BE5658" s="47"/>
      <c r="BF5658"/>
      <c r="BG5658"/>
    </row>
    <row r="5659" spans="20:59" x14ac:dyDescent="0.25">
      <c r="T5659" s="47"/>
      <c r="U5659"/>
      <c r="V5659"/>
      <c r="W5659"/>
      <c r="X5659"/>
      <c r="Y5659" s="47"/>
      <c r="Z5659"/>
      <c r="AA5659"/>
      <c r="AJ5659" s="47"/>
      <c r="AK5659"/>
      <c r="AL5659"/>
      <c r="AM5659"/>
      <c r="AN5659"/>
      <c r="AO5659" s="47"/>
      <c r="AP5659"/>
      <c r="AQ5659"/>
      <c r="AZ5659" s="47"/>
      <c r="BA5659"/>
      <c r="BB5659"/>
      <c r="BC5659"/>
      <c r="BD5659"/>
      <c r="BE5659" s="47"/>
      <c r="BF5659"/>
      <c r="BG5659"/>
    </row>
    <row r="5660" spans="20:59" x14ac:dyDescent="0.25">
      <c r="T5660" s="47"/>
      <c r="U5660"/>
      <c r="V5660"/>
      <c r="W5660"/>
      <c r="X5660"/>
      <c r="Y5660" s="47"/>
      <c r="Z5660"/>
      <c r="AA5660"/>
      <c r="AJ5660" s="47"/>
      <c r="AK5660"/>
      <c r="AL5660"/>
      <c r="AM5660"/>
      <c r="AN5660"/>
      <c r="AO5660" s="47"/>
      <c r="AP5660"/>
      <c r="AQ5660"/>
      <c r="AZ5660" s="47"/>
      <c r="BA5660"/>
      <c r="BB5660"/>
      <c r="BC5660"/>
      <c r="BD5660"/>
      <c r="BE5660" s="47"/>
      <c r="BF5660"/>
      <c r="BG5660"/>
    </row>
    <row r="5661" spans="20:59" x14ac:dyDescent="0.25">
      <c r="T5661" s="47"/>
      <c r="U5661"/>
      <c r="V5661"/>
      <c r="W5661"/>
      <c r="X5661"/>
      <c r="Y5661" s="47"/>
      <c r="Z5661"/>
      <c r="AA5661"/>
      <c r="AJ5661" s="47"/>
      <c r="AK5661"/>
      <c r="AL5661"/>
      <c r="AM5661"/>
      <c r="AN5661"/>
      <c r="AO5661" s="47"/>
      <c r="AP5661"/>
      <c r="AQ5661"/>
      <c r="AZ5661" s="47"/>
      <c r="BA5661"/>
      <c r="BB5661"/>
      <c r="BC5661"/>
      <c r="BD5661"/>
      <c r="BE5661" s="47"/>
      <c r="BF5661"/>
      <c r="BG5661"/>
    </row>
    <row r="5662" spans="20:59" x14ac:dyDescent="0.25">
      <c r="T5662" s="47"/>
      <c r="U5662"/>
      <c r="V5662"/>
      <c r="W5662"/>
      <c r="X5662"/>
      <c r="Y5662" s="47"/>
      <c r="Z5662"/>
      <c r="AA5662"/>
      <c r="AJ5662" s="47"/>
      <c r="AK5662"/>
      <c r="AL5662"/>
      <c r="AM5662"/>
      <c r="AN5662"/>
      <c r="AO5662" s="47"/>
      <c r="AP5662"/>
      <c r="AQ5662"/>
      <c r="AZ5662" s="47"/>
      <c r="BA5662"/>
      <c r="BB5662"/>
      <c r="BC5662"/>
      <c r="BD5662"/>
      <c r="BE5662" s="47"/>
      <c r="BF5662"/>
      <c r="BG5662"/>
    </row>
    <row r="5663" spans="20:59" x14ac:dyDescent="0.25">
      <c r="T5663" s="47"/>
      <c r="U5663"/>
      <c r="V5663"/>
      <c r="W5663"/>
      <c r="X5663"/>
      <c r="Y5663" s="47"/>
      <c r="Z5663"/>
      <c r="AA5663"/>
      <c r="AJ5663" s="47"/>
      <c r="AK5663"/>
      <c r="AL5663"/>
      <c r="AM5663"/>
      <c r="AN5663"/>
      <c r="AO5663" s="47"/>
      <c r="AP5663"/>
      <c r="AQ5663"/>
      <c r="AZ5663" s="47"/>
      <c r="BA5663"/>
      <c r="BB5663"/>
      <c r="BC5663"/>
      <c r="BD5663"/>
      <c r="BE5663" s="47"/>
      <c r="BF5663"/>
      <c r="BG5663"/>
    </row>
    <row r="5664" spans="20:59" x14ac:dyDescent="0.25">
      <c r="T5664" s="47"/>
      <c r="U5664"/>
      <c r="V5664"/>
      <c r="W5664"/>
      <c r="X5664"/>
      <c r="Y5664" s="47"/>
      <c r="Z5664"/>
      <c r="AA5664"/>
      <c r="AJ5664" s="47"/>
      <c r="AK5664"/>
      <c r="AL5664"/>
      <c r="AM5664"/>
      <c r="AN5664"/>
      <c r="AO5664" s="47"/>
      <c r="AP5664"/>
      <c r="AQ5664"/>
      <c r="AZ5664" s="47"/>
      <c r="BA5664"/>
      <c r="BB5664"/>
      <c r="BC5664"/>
      <c r="BD5664"/>
      <c r="BE5664" s="47"/>
      <c r="BF5664"/>
      <c r="BG5664"/>
    </row>
    <row r="5665" spans="20:59" x14ac:dyDescent="0.25">
      <c r="T5665" s="47"/>
      <c r="U5665"/>
      <c r="V5665"/>
      <c r="W5665"/>
      <c r="X5665"/>
      <c r="Y5665" s="47"/>
      <c r="Z5665"/>
      <c r="AA5665"/>
      <c r="AJ5665" s="47"/>
      <c r="AK5665"/>
      <c r="AL5665"/>
      <c r="AM5665"/>
      <c r="AN5665"/>
      <c r="AO5665" s="47"/>
      <c r="AP5665"/>
      <c r="AQ5665"/>
      <c r="AZ5665" s="47"/>
      <c r="BA5665"/>
      <c r="BB5665"/>
      <c r="BC5665"/>
      <c r="BD5665"/>
      <c r="BE5665" s="47"/>
      <c r="BF5665"/>
      <c r="BG5665"/>
    </row>
    <row r="5666" spans="20:59" x14ac:dyDescent="0.25">
      <c r="T5666" s="47"/>
      <c r="U5666"/>
      <c r="V5666"/>
      <c r="W5666"/>
      <c r="X5666"/>
      <c r="Y5666" s="47"/>
      <c r="Z5666"/>
      <c r="AA5666"/>
      <c r="AJ5666" s="47"/>
      <c r="AK5666"/>
      <c r="AL5666"/>
      <c r="AM5666"/>
      <c r="AN5666"/>
      <c r="AO5666" s="47"/>
      <c r="AP5666"/>
      <c r="AQ5666"/>
      <c r="AZ5666" s="47"/>
      <c r="BA5666"/>
      <c r="BB5666"/>
      <c r="BC5666"/>
      <c r="BD5666"/>
      <c r="BE5666" s="47"/>
      <c r="BF5666"/>
      <c r="BG5666"/>
    </row>
    <row r="5667" spans="20:59" x14ac:dyDescent="0.25">
      <c r="T5667" s="47"/>
      <c r="U5667"/>
      <c r="V5667"/>
      <c r="W5667"/>
      <c r="X5667"/>
      <c r="Y5667" s="47"/>
      <c r="Z5667"/>
      <c r="AA5667"/>
      <c r="AJ5667" s="47"/>
      <c r="AK5667"/>
      <c r="AL5667"/>
      <c r="AM5667"/>
      <c r="AN5667"/>
      <c r="AO5667" s="47"/>
      <c r="AP5667"/>
      <c r="AQ5667"/>
      <c r="AZ5667" s="47"/>
      <c r="BA5667"/>
      <c r="BB5667"/>
      <c r="BC5667"/>
      <c r="BD5667"/>
      <c r="BE5667" s="47"/>
      <c r="BF5667"/>
      <c r="BG5667"/>
    </row>
    <row r="5668" spans="20:59" x14ac:dyDescent="0.25">
      <c r="T5668" s="47"/>
      <c r="U5668"/>
      <c r="V5668"/>
      <c r="W5668"/>
      <c r="X5668"/>
      <c r="Y5668" s="47"/>
      <c r="Z5668"/>
      <c r="AA5668"/>
      <c r="AJ5668" s="47"/>
      <c r="AK5668"/>
      <c r="AL5668"/>
      <c r="AM5668"/>
      <c r="AN5668"/>
      <c r="AO5668" s="47"/>
      <c r="AP5668"/>
      <c r="AQ5668"/>
      <c r="AZ5668" s="47"/>
      <c r="BA5668"/>
      <c r="BB5668"/>
      <c r="BC5668"/>
      <c r="BD5668"/>
      <c r="BE5668" s="47"/>
      <c r="BF5668"/>
      <c r="BG5668"/>
    </row>
    <row r="5669" spans="20:59" x14ac:dyDescent="0.25">
      <c r="T5669" s="47"/>
      <c r="U5669"/>
      <c r="V5669"/>
      <c r="W5669"/>
      <c r="X5669"/>
      <c r="Y5669" s="47"/>
      <c r="Z5669"/>
      <c r="AA5669"/>
      <c r="AJ5669" s="47"/>
      <c r="AK5669"/>
      <c r="AL5669"/>
      <c r="AM5669"/>
      <c r="AN5669"/>
      <c r="AO5669" s="47"/>
      <c r="AP5669"/>
      <c r="AQ5669"/>
      <c r="AZ5669" s="47"/>
      <c r="BA5669"/>
      <c r="BB5669"/>
      <c r="BC5669"/>
      <c r="BD5669"/>
      <c r="BE5669" s="47"/>
      <c r="BF5669"/>
      <c r="BG5669"/>
    </row>
    <row r="5670" spans="20:59" x14ac:dyDescent="0.25">
      <c r="T5670" s="47"/>
      <c r="U5670"/>
      <c r="V5670"/>
      <c r="W5670"/>
      <c r="X5670"/>
      <c r="Y5670" s="47"/>
      <c r="Z5670"/>
      <c r="AA5670"/>
      <c r="AJ5670" s="47"/>
      <c r="AK5670"/>
      <c r="AL5670"/>
      <c r="AM5670"/>
      <c r="AN5670"/>
      <c r="AO5670" s="47"/>
      <c r="AP5670"/>
      <c r="AQ5670"/>
      <c r="AZ5670" s="47"/>
      <c r="BA5670"/>
      <c r="BB5670"/>
      <c r="BC5670"/>
      <c r="BD5670"/>
      <c r="BE5670" s="47"/>
      <c r="BF5670"/>
      <c r="BG5670"/>
    </row>
    <row r="5671" spans="20:59" x14ac:dyDescent="0.25">
      <c r="T5671" s="47"/>
      <c r="U5671"/>
      <c r="V5671"/>
      <c r="W5671"/>
      <c r="X5671"/>
      <c r="Y5671" s="47"/>
      <c r="Z5671"/>
      <c r="AA5671"/>
      <c r="AJ5671" s="47"/>
      <c r="AK5671"/>
      <c r="AL5671"/>
      <c r="AM5671"/>
      <c r="AN5671"/>
      <c r="AO5671" s="47"/>
      <c r="AP5671"/>
      <c r="AQ5671"/>
      <c r="AZ5671" s="47"/>
      <c r="BA5671"/>
      <c r="BB5671"/>
      <c r="BC5671"/>
      <c r="BD5671"/>
      <c r="BE5671" s="47"/>
      <c r="BF5671"/>
      <c r="BG5671"/>
    </row>
    <row r="5672" spans="20:59" x14ac:dyDescent="0.25">
      <c r="T5672" s="47"/>
      <c r="U5672"/>
      <c r="V5672"/>
      <c r="W5672"/>
      <c r="X5672"/>
      <c r="Y5672" s="47"/>
      <c r="Z5672"/>
      <c r="AA5672"/>
      <c r="AJ5672" s="47"/>
      <c r="AK5672"/>
      <c r="AL5672"/>
      <c r="AM5672"/>
      <c r="AN5672"/>
      <c r="AO5672" s="47"/>
      <c r="AP5672"/>
      <c r="AQ5672"/>
      <c r="AZ5672" s="47"/>
      <c r="BA5672"/>
      <c r="BB5672"/>
      <c r="BC5672"/>
      <c r="BD5672"/>
      <c r="BE5672" s="47"/>
      <c r="BF5672"/>
      <c r="BG5672"/>
    </row>
    <row r="5673" spans="20:59" x14ac:dyDescent="0.25">
      <c r="T5673" s="47"/>
      <c r="U5673"/>
      <c r="V5673"/>
      <c r="W5673"/>
      <c r="X5673"/>
      <c r="Y5673" s="47"/>
      <c r="Z5673"/>
      <c r="AA5673"/>
      <c r="AJ5673" s="47"/>
      <c r="AK5673"/>
      <c r="AL5673"/>
      <c r="AM5673"/>
      <c r="AN5673"/>
      <c r="AO5673" s="47"/>
      <c r="AP5673"/>
      <c r="AQ5673"/>
      <c r="AZ5673" s="47"/>
      <c r="BA5673"/>
      <c r="BB5673"/>
      <c r="BC5673"/>
      <c r="BD5673"/>
      <c r="BE5673" s="47"/>
      <c r="BF5673"/>
      <c r="BG5673"/>
    </row>
    <row r="5674" spans="20:59" x14ac:dyDescent="0.25">
      <c r="T5674" s="47"/>
      <c r="U5674"/>
      <c r="V5674"/>
      <c r="W5674"/>
      <c r="X5674"/>
      <c r="Y5674" s="47"/>
      <c r="Z5674"/>
      <c r="AA5674"/>
      <c r="AJ5674" s="47"/>
      <c r="AK5674"/>
      <c r="AL5674"/>
      <c r="AM5674"/>
      <c r="AN5674"/>
      <c r="AO5674" s="47"/>
      <c r="AP5674"/>
      <c r="AQ5674"/>
      <c r="AZ5674" s="47"/>
      <c r="BA5674"/>
      <c r="BB5674"/>
      <c r="BC5674"/>
      <c r="BD5674"/>
      <c r="BE5674" s="47"/>
      <c r="BF5674"/>
      <c r="BG5674"/>
    </row>
    <row r="5675" spans="20:59" x14ac:dyDescent="0.25">
      <c r="T5675" s="47"/>
      <c r="U5675"/>
      <c r="V5675"/>
      <c r="W5675"/>
      <c r="X5675"/>
      <c r="Y5675" s="47"/>
      <c r="Z5675"/>
      <c r="AA5675"/>
      <c r="AJ5675" s="47"/>
      <c r="AK5675"/>
      <c r="AL5675"/>
      <c r="AM5675"/>
      <c r="AN5675"/>
      <c r="AO5675" s="47"/>
      <c r="AP5675"/>
      <c r="AQ5675"/>
      <c r="AZ5675" s="47"/>
      <c r="BA5675"/>
      <c r="BB5675"/>
      <c r="BC5675"/>
      <c r="BD5675"/>
      <c r="BE5675" s="47"/>
      <c r="BF5675"/>
      <c r="BG5675"/>
    </row>
    <row r="5676" spans="20:59" x14ac:dyDescent="0.25">
      <c r="T5676" s="47"/>
      <c r="U5676"/>
      <c r="V5676"/>
      <c r="W5676"/>
      <c r="X5676"/>
      <c r="Y5676" s="47"/>
      <c r="Z5676"/>
      <c r="AA5676"/>
      <c r="AJ5676" s="47"/>
      <c r="AK5676"/>
      <c r="AL5676"/>
      <c r="AM5676"/>
      <c r="AN5676"/>
      <c r="AO5676" s="47"/>
      <c r="AP5676"/>
      <c r="AQ5676"/>
      <c r="AZ5676" s="47"/>
      <c r="BA5676"/>
      <c r="BB5676"/>
      <c r="BC5676"/>
      <c r="BD5676"/>
      <c r="BE5676" s="47"/>
      <c r="BF5676"/>
      <c r="BG5676"/>
    </row>
    <row r="5677" spans="20:59" x14ac:dyDescent="0.25">
      <c r="T5677" s="47"/>
      <c r="U5677"/>
      <c r="V5677"/>
      <c r="W5677"/>
      <c r="X5677"/>
      <c r="Y5677" s="47"/>
      <c r="Z5677"/>
      <c r="AA5677"/>
      <c r="AJ5677" s="47"/>
      <c r="AK5677"/>
      <c r="AL5677"/>
      <c r="AM5677"/>
      <c r="AN5677"/>
      <c r="AO5677" s="47"/>
      <c r="AP5677"/>
      <c r="AQ5677"/>
      <c r="AZ5677" s="47"/>
      <c r="BA5677"/>
      <c r="BB5677"/>
      <c r="BC5677"/>
      <c r="BD5677"/>
      <c r="BE5677" s="47"/>
      <c r="BF5677"/>
      <c r="BG5677"/>
    </row>
    <row r="5678" spans="20:59" x14ac:dyDescent="0.25">
      <c r="T5678" s="47"/>
      <c r="U5678"/>
      <c r="V5678"/>
      <c r="W5678"/>
      <c r="X5678"/>
      <c r="Y5678" s="47"/>
      <c r="Z5678"/>
      <c r="AA5678"/>
      <c r="AJ5678" s="47"/>
      <c r="AK5678"/>
      <c r="AL5678"/>
      <c r="AM5678"/>
      <c r="AN5678"/>
      <c r="AO5678" s="47"/>
      <c r="AP5678"/>
      <c r="AQ5678"/>
      <c r="AZ5678" s="47"/>
      <c r="BA5678"/>
      <c r="BB5678"/>
      <c r="BC5678"/>
      <c r="BD5678"/>
      <c r="BE5678" s="47"/>
      <c r="BF5678"/>
      <c r="BG5678"/>
    </row>
    <row r="5679" spans="20:59" x14ac:dyDescent="0.25">
      <c r="T5679" s="47"/>
      <c r="U5679"/>
      <c r="V5679"/>
      <c r="W5679"/>
      <c r="X5679"/>
      <c r="Y5679" s="47"/>
      <c r="Z5679"/>
      <c r="AA5679"/>
      <c r="AJ5679" s="47"/>
      <c r="AK5679"/>
      <c r="AL5679"/>
      <c r="AM5679"/>
      <c r="AN5679"/>
      <c r="AO5679" s="47"/>
      <c r="AP5679"/>
      <c r="AQ5679"/>
      <c r="AZ5679" s="47"/>
      <c r="BA5679"/>
      <c r="BB5679"/>
      <c r="BC5679"/>
      <c r="BD5679"/>
      <c r="BE5679" s="47"/>
      <c r="BF5679"/>
      <c r="BG5679"/>
    </row>
    <row r="5680" spans="20:59" x14ac:dyDescent="0.25">
      <c r="T5680" s="47"/>
      <c r="U5680"/>
      <c r="V5680"/>
      <c r="W5680"/>
      <c r="X5680"/>
      <c r="Y5680" s="47"/>
      <c r="Z5680"/>
      <c r="AA5680"/>
      <c r="AJ5680" s="47"/>
      <c r="AK5680"/>
      <c r="AL5680"/>
      <c r="AM5680"/>
      <c r="AN5680"/>
      <c r="AO5680" s="47"/>
      <c r="AP5680"/>
      <c r="AQ5680"/>
      <c r="AZ5680" s="47"/>
      <c r="BA5680"/>
      <c r="BB5680"/>
      <c r="BC5680"/>
      <c r="BD5680"/>
      <c r="BE5680" s="47"/>
      <c r="BF5680"/>
      <c r="BG5680"/>
    </row>
    <row r="5681" spans="20:59" x14ac:dyDescent="0.25">
      <c r="T5681" s="47"/>
      <c r="U5681"/>
      <c r="V5681"/>
      <c r="W5681"/>
      <c r="X5681"/>
      <c r="Y5681" s="47"/>
      <c r="Z5681"/>
      <c r="AA5681"/>
      <c r="AJ5681" s="47"/>
      <c r="AK5681"/>
      <c r="AL5681"/>
      <c r="AM5681"/>
      <c r="AN5681"/>
      <c r="AO5681" s="47"/>
      <c r="AP5681"/>
      <c r="AQ5681"/>
      <c r="AZ5681" s="47"/>
      <c r="BA5681"/>
      <c r="BB5681"/>
      <c r="BC5681"/>
      <c r="BD5681"/>
      <c r="BE5681" s="47"/>
      <c r="BF5681"/>
      <c r="BG5681"/>
    </row>
    <row r="5682" spans="20:59" x14ac:dyDescent="0.25">
      <c r="T5682" s="47"/>
      <c r="U5682"/>
      <c r="V5682"/>
      <c r="W5682"/>
      <c r="X5682"/>
      <c r="Y5682" s="47"/>
      <c r="Z5682"/>
      <c r="AA5682"/>
      <c r="AJ5682" s="47"/>
      <c r="AK5682"/>
      <c r="AL5682"/>
      <c r="AM5682"/>
      <c r="AN5682"/>
      <c r="AO5682" s="47"/>
      <c r="AP5682"/>
      <c r="AQ5682"/>
      <c r="AZ5682" s="47"/>
      <c r="BA5682"/>
      <c r="BB5682"/>
      <c r="BC5682"/>
      <c r="BD5682"/>
      <c r="BE5682" s="47"/>
      <c r="BF5682"/>
      <c r="BG5682"/>
    </row>
    <row r="5683" spans="20:59" x14ac:dyDescent="0.25">
      <c r="T5683" s="47"/>
      <c r="U5683"/>
      <c r="V5683"/>
      <c r="W5683"/>
      <c r="X5683"/>
      <c r="Y5683" s="47"/>
      <c r="Z5683"/>
      <c r="AA5683"/>
      <c r="AJ5683" s="47"/>
      <c r="AK5683"/>
      <c r="AL5683"/>
      <c r="AM5683"/>
      <c r="AN5683"/>
      <c r="AO5683" s="47"/>
      <c r="AP5683"/>
      <c r="AQ5683"/>
      <c r="AZ5683" s="47"/>
      <c r="BA5683"/>
      <c r="BB5683"/>
      <c r="BC5683"/>
      <c r="BD5683"/>
      <c r="BE5683" s="47"/>
      <c r="BF5683"/>
      <c r="BG5683"/>
    </row>
    <row r="5684" spans="20:59" x14ac:dyDescent="0.25">
      <c r="T5684" s="47"/>
      <c r="U5684"/>
      <c r="V5684"/>
      <c r="W5684"/>
      <c r="X5684"/>
      <c r="Y5684" s="47"/>
      <c r="Z5684"/>
      <c r="AA5684"/>
      <c r="AJ5684" s="47"/>
      <c r="AK5684"/>
      <c r="AL5684"/>
      <c r="AM5684"/>
      <c r="AN5684"/>
      <c r="AO5684" s="47"/>
      <c r="AP5684"/>
      <c r="AQ5684"/>
      <c r="AZ5684" s="47"/>
      <c r="BA5684"/>
      <c r="BB5684"/>
      <c r="BC5684"/>
      <c r="BD5684"/>
      <c r="BE5684" s="47"/>
      <c r="BF5684"/>
      <c r="BG5684"/>
    </row>
    <row r="5685" spans="20:59" x14ac:dyDescent="0.25">
      <c r="T5685" s="47"/>
      <c r="U5685"/>
      <c r="V5685"/>
      <c r="W5685"/>
      <c r="X5685"/>
      <c r="Y5685" s="47"/>
      <c r="Z5685"/>
      <c r="AA5685"/>
      <c r="AJ5685" s="47"/>
      <c r="AK5685"/>
      <c r="AL5685"/>
      <c r="AM5685"/>
      <c r="AN5685"/>
      <c r="AO5685" s="47"/>
      <c r="AP5685"/>
      <c r="AQ5685"/>
      <c r="AZ5685" s="47"/>
      <c r="BA5685"/>
      <c r="BB5685"/>
      <c r="BC5685"/>
      <c r="BD5685"/>
      <c r="BE5685" s="47"/>
      <c r="BF5685"/>
      <c r="BG5685"/>
    </row>
    <row r="5686" spans="20:59" x14ac:dyDescent="0.25">
      <c r="T5686" s="47"/>
      <c r="U5686"/>
      <c r="V5686"/>
      <c r="W5686"/>
      <c r="X5686"/>
      <c r="Y5686" s="47"/>
      <c r="Z5686"/>
      <c r="AA5686"/>
      <c r="AJ5686" s="47"/>
      <c r="AK5686"/>
      <c r="AL5686"/>
      <c r="AM5686"/>
      <c r="AN5686"/>
      <c r="AO5686" s="47"/>
      <c r="AP5686"/>
      <c r="AQ5686"/>
      <c r="AZ5686" s="47"/>
      <c r="BA5686"/>
      <c r="BB5686"/>
      <c r="BC5686"/>
      <c r="BD5686"/>
      <c r="BE5686" s="47"/>
      <c r="BF5686"/>
      <c r="BG5686"/>
    </row>
    <row r="5687" spans="20:59" x14ac:dyDescent="0.25">
      <c r="T5687" s="47"/>
      <c r="U5687"/>
      <c r="V5687"/>
      <c r="W5687"/>
      <c r="X5687"/>
      <c r="Y5687" s="47"/>
      <c r="Z5687"/>
      <c r="AA5687"/>
      <c r="AJ5687" s="47"/>
      <c r="AK5687"/>
      <c r="AL5687"/>
      <c r="AM5687"/>
      <c r="AN5687"/>
      <c r="AO5687" s="47"/>
      <c r="AP5687"/>
      <c r="AQ5687"/>
      <c r="AZ5687" s="47"/>
      <c r="BA5687"/>
      <c r="BB5687"/>
      <c r="BC5687"/>
      <c r="BD5687"/>
      <c r="BE5687" s="47"/>
      <c r="BF5687"/>
      <c r="BG5687"/>
    </row>
    <row r="5688" spans="20:59" x14ac:dyDescent="0.25">
      <c r="T5688" s="47"/>
      <c r="U5688"/>
      <c r="V5688"/>
      <c r="W5688"/>
      <c r="X5688"/>
      <c r="Y5688" s="47"/>
      <c r="Z5688"/>
      <c r="AA5688"/>
      <c r="AJ5688" s="47"/>
      <c r="AK5688"/>
      <c r="AL5688"/>
      <c r="AM5688"/>
      <c r="AN5688"/>
      <c r="AO5688" s="47"/>
      <c r="AP5688"/>
      <c r="AQ5688"/>
      <c r="AZ5688" s="47"/>
      <c r="BA5688"/>
      <c r="BB5688"/>
      <c r="BC5688"/>
      <c r="BD5688"/>
      <c r="BE5688" s="47"/>
      <c r="BF5688"/>
      <c r="BG5688"/>
    </row>
    <row r="5689" spans="20:59" x14ac:dyDescent="0.25">
      <c r="T5689" s="47"/>
      <c r="U5689"/>
      <c r="V5689"/>
      <c r="W5689"/>
      <c r="X5689"/>
      <c r="Y5689" s="47"/>
      <c r="Z5689"/>
      <c r="AA5689"/>
      <c r="AJ5689" s="47"/>
      <c r="AK5689"/>
      <c r="AL5689"/>
      <c r="AM5689"/>
      <c r="AN5689"/>
      <c r="AO5689" s="47"/>
      <c r="AP5689"/>
      <c r="AQ5689"/>
      <c r="AZ5689" s="47"/>
      <c r="BA5689"/>
      <c r="BB5689"/>
      <c r="BC5689"/>
      <c r="BD5689"/>
      <c r="BE5689" s="47"/>
      <c r="BF5689"/>
      <c r="BG5689"/>
    </row>
    <row r="5690" spans="20:59" x14ac:dyDescent="0.25">
      <c r="T5690" s="47"/>
      <c r="U5690"/>
      <c r="V5690"/>
      <c r="W5690"/>
      <c r="X5690"/>
      <c r="Y5690" s="47"/>
      <c r="Z5690"/>
      <c r="AA5690"/>
      <c r="AJ5690" s="47"/>
      <c r="AK5690"/>
      <c r="AL5690"/>
      <c r="AM5690"/>
      <c r="AN5690"/>
      <c r="AO5690" s="47"/>
      <c r="AP5690"/>
      <c r="AQ5690"/>
      <c r="AZ5690" s="47"/>
      <c r="BA5690"/>
      <c r="BB5690"/>
      <c r="BC5690"/>
      <c r="BD5690"/>
      <c r="BE5690" s="47"/>
      <c r="BF5690"/>
      <c r="BG5690"/>
    </row>
    <row r="5691" spans="20:59" x14ac:dyDescent="0.25">
      <c r="T5691" s="47"/>
      <c r="U5691"/>
      <c r="V5691"/>
      <c r="W5691"/>
      <c r="X5691"/>
      <c r="Y5691" s="47"/>
      <c r="Z5691"/>
      <c r="AA5691"/>
      <c r="AJ5691" s="47"/>
      <c r="AK5691"/>
      <c r="AL5691"/>
      <c r="AM5691"/>
      <c r="AN5691"/>
      <c r="AO5691" s="47"/>
      <c r="AP5691"/>
      <c r="AQ5691"/>
      <c r="AZ5691" s="47"/>
      <c r="BA5691"/>
      <c r="BB5691"/>
      <c r="BC5691"/>
      <c r="BD5691"/>
      <c r="BE5691" s="47"/>
      <c r="BF5691"/>
      <c r="BG5691"/>
    </row>
    <row r="5692" spans="20:59" x14ac:dyDescent="0.25">
      <c r="T5692" s="47"/>
      <c r="U5692"/>
      <c r="V5692"/>
      <c r="W5692"/>
      <c r="X5692"/>
      <c r="Y5692" s="47"/>
      <c r="Z5692"/>
      <c r="AA5692"/>
      <c r="AJ5692" s="47"/>
      <c r="AK5692"/>
      <c r="AL5692"/>
      <c r="AM5692"/>
      <c r="AN5692"/>
      <c r="AO5692" s="47"/>
      <c r="AP5692"/>
      <c r="AQ5692"/>
      <c r="AZ5692" s="47"/>
      <c r="BA5692"/>
      <c r="BB5692"/>
      <c r="BC5692"/>
      <c r="BD5692"/>
      <c r="BE5692" s="47"/>
      <c r="BF5692"/>
      <c r="BG5692"/>
    </row>
    <row r="5693" spans="20:59" x14ac:dyDescent="0.25">
      <c r="T5693" s="47"/>
      <c r="U5693"/>
      <c r="V5693"/>
      <c r="W5693"/>
      <c r="X5693"/>
      <c r="Y5693" s="47"/>
      <c r="Z5693"/>
      <c r="AA5693"/>
      <c r="AJ5693" s="47"/>
      <c r="AK5693"/>
      <c r="AL5693"/>
      <c r="AM5693"/>
      <c r="AN5693"/>
      <c r="AO5693" s="47"/>
      <c r="AP5693"/>
      <c r="AQ5693"/>
      <c r="AZ5693" s="47"/>
      <c r="BA5693"/>
      <c r="BB5693"/>
      <c r="BC5693"/>
      <c r="BD5693"/>
      <c r="BE5693" s="47"/>
      <c r="BF5693"/>
      <c r="BG5693"/>
    </row>
    <row r="5694" spans="20:59" x14ac:dyDescent="0.25">
      <c r="T5694" s="47"/>
      <c r="U5694"/>
      <c r="V5694"/>
      <c r="W5694"/>
      <c r="X5694"/>
      <c r="Y5694" s="47"/>
      <c r="Z5694"/>
      <c r="AA5694"/>
      <c r="AJ5694" s="47"/>
      <c r="AK5694"/>
      <c r="AL5694"/>
      <c r="AM5694"/>
      <c r="AN5694"/>
      <c r="AO5694" s="47"/>
      <c r="AP5694"/>
      <c r="AQ5694"/>
      <c r="AZ5694" s="47"/>
      <c r="BA5694"/>
      <c r="BB5694"/>
      <c r="BC5694"/>
      <c r="BD5694"/>
      <c r="BE5694" s="47"/>
      <c r="BF5694"/>
      <c r="BG5694"/>
    </row>
    <row r="5695" spans="20:59" x14ac:dyDescent="0.25">
      <c r="T5695" s="47"/>
      <c r="U5695"/>
      <c r="V5695"/>
      <c r="W5695"/>
      <c r="X5695"/>
      <c r="Y5695" s="47"/>
      <c r="Z5695"/>
      <c r="AA5695"/>
      <c r="AJ5695" s="47"/>
      <c r="AK5695"/>
      <c r="AL5695"/>
      <c r="AM5695"/>
      <c r="AN5695"/>
      <c r="AO5695" s="47"/>
      <c r="AP5695"/>
      <c r="AQ5695"/>
      <c r="AZ5695" s="47"/>
      <c r="BA5695"/>
      <c r="BB5695"/>
      <c r="BC5695"/>
      <c r="BD5695"/>
      <c r="BE5695" s="47"/>
      <c r="BF5695"/>
      <c r="BG5695"/>
    </row>
    <row r="5696" spans="20:59" x14ac:dyDescent="0.25">
      <c r="T5696" s="47"/>
      <c r="U5696"/>
      <c r="V5696"/>
      <c r="W5696"/>
      <c r="X5696"/>
      <c r="Y5696" s="47"/>
      <c r="Z5696"/>
      <c r="AA5696"/>
      <c r="AJ5696" s="47"/>
      <c r="AK5696"/>
      <c r="AL5696"/>
      <c r="AM5696"/>
      <c r="AN5696"/>
      <c r="AO5696" s="47"/>
      <c r="AP5696"/>
      <c r="AQ5696"/>
      <c r="AZ5696" s="47"/>
      <c r="BA5696"/>
      <c r="BB5696"/>
      <c r="BC5696"/>
      <c r="BD5696"/>
      <c r="BE5696" s="47"/>
      <c r="BF5696"/>
      <c r="BG5696"/>
    </row>
    <row r="5697" spans="20:59" x14ac:dyDescent="0.25">
      <c r="T5697" s="47"/>
      <c r="U5697"/>
      <c r="V5697"/>
      <c r="W5697"/>
      <c r="X5697"/>
      <c r="Y5697" s="47"/>
      <c r="Z5697"/>
      <c r="AA5697"/>
      <c r="AJ5697" s="47"/>
      <c r="AK5697"/>
      <c r="AL5697"/>
      <c r="AM5697"/>
      <c r="AN5697"/>
      <c r="AO5697" s="47"/>
      <c r="AP5697"/>
      <c r="AQ5697"/>
      <c r="AZ5697" s="47"/>
      <c r="BA5697"/>
      <c r="BB5697"/>
      <c r="BC5697"/>
      <c r="BD5697"/>
      <c r="BE5697" s="47"/>
      <c r="BF5697"/>
      <c r="BG5697"/>
    </row>
    <row r="5698" spans="20:59" x14ac:dyDescent="0.25">
      <c r="T5698" s="47"/>
      <c r="U5698"/>
      <c r="V5698"/>
      <c r="W5698"/>
      <c r="X5698"/>
      <c r="Y5698" s="47"/>
      <c r="Z5698"/>
      <c r="AA5698"/>
      <c r="AJ5698" s="47"/>
      <c r="AK5698"/>
      <c r="AL5698"/>
      <c r="AM5698"/>
      <c r="AN5698"/>
      <c r="AO5698" s="47"/>
      <c r="AP5698"/>
      <c r="AQ5698"/>
      <c r="AZ5698" s="47"/>
      <c r="BA5698"/>
      <c r="BB5698"/>
      <c r="BC5698"/>
      <c r="BD5698"/>
      <c r="BE5698" s="47"/>
      <c r="BF5698"/>
      <c r="BG5698"/>
    </row>
    <row r="5699" spans="20:59" x14ac:dyDescent="0.25">
      <c r="T5699" s="47"/>
      <c r="U5699"/>
      <c r="V5699"/>
      <c r="W5699"/>
      <c r="X5699"/>
      <c r="Y5699" s="47"/>
      <c r="Z5699"/>
      <c r="AA5699"/>
      <c r="AJ5699" s="47"/>
      <c r="AK5699"/>
      <c r="AL5699"/>
      <c r="AM5699"/>
      <c r="AN5699"/>
      <c r="AO5699" s="47"/>
      <c r="AP5699"/>
      <c r="AQ5699"/>
      <c r="AZ5699" s="47"/>
      <c r="BA5699"/>
      <c r="BB5699"/>
      <c r="BC5699"/>
      <c r="BD5699"/>
      <c r="BE5699" s="47"/>
      <c r="BF5699"/>
      <c r="BG5699"/>
    </row>
    <row r="5700" spans="20:59" x14ac:dyDescent="0.25">
      <c r="T5700" s="47"/>
      <c r="U5700"/>
      <c r="V5700"/>
      <c r="W5700"/>
      <c r="X5700"/>
      <c r="Y5700" s="47"/>
      <c r="Z5700"/>
      <c r="AA5700"/>
      <c r="AJ5700" s="47"/>
      <c r="AK5700"/>
      <c r="AL5700"/>
      <c r="AM5700"/>
      <c r="AN5700"/>
      <c r="AO5700" s="47"/>
      <c r="AP5700"/>
      <c r="AQ5700"/>
      <c r="AZ5700" s="47"/>
      <c r="BA5700"/>
      <c r="BB5700"/>
      <c r="BC5700"/>
      <c r="BD5700"/>
      <c r="BE5700" s="47"/>
      <c r="BF5700"/>
      <c r="BG5700"/>
    </row>
    <row r="5701" spans="20:59" x14ac:dyDescent="0.25">
      <c r="T5701" s="47"/>
      <c r="U5701"/>
      <c r="V5701"/>
      <c r="W5701"/>
      <c r="X5701"/>
      <c r="Y5701" s="47"/>
      <c r="Z5701"/>
      <c r="AA5701"/>
      <c r="AJ5701" s="47"/>
      <c r="AK5701"/>
      <c r="AL5701"/>
      <c r="AM5701"/>
      <c r="AN5701"/>
      <c r="AO5701" s="47"/>
      <c r="AP5701"/>
      <c r="AQ5701"/>
      <c r="AZ5701" s="47"/>
      <c r="BA5701"/>
      <c r="BB5701"/>
      <c r="BC5701"/>
      <c r="BD5701"/>
      <c r="BE5701" s="47"/>
      <c r="BF5701"/>
      <c r="BG5701"/>
    </row>
    <row r="5702" spans="20:59" x14ac:dyDescent="0.25">
      <c r="T5702" s="47"/>
      <c r="U5702"/>
      <c r="V5702"/>
      <c r="W5702"/>
      <c r="X5702"/>
      <c r="Y5702" s="47"/>
      <c r="Z5702"/>
      <c r="AA5702"/>
      <c r="AJ5702" s="47"/>
      <c r="AK5702"/>
      <c r="AL5702"/>
      <c r="AM5702"/>
      <c r="AN5702"/>
      <c r="AO5702" s="47"/>
      <c r="AP5702"/>
      <c r="AQ5702"/>
      <c r="AZ5702" s="47"/>
      <c r="BA5702"/>
      <c r="BB5702"/>
      <c r="BC5702"/>
      <c r="BD5702"/>
      <c r="BE5702" s="47"/>
      <c r="BF5702"/>
      <c r="BG5702"/>
    </row>
    <row r="5703" spans="20:59" x14ac:dyDescent="0.25">
      <c r="T5703" s="47"/>
      <c r="U5703"/>
      <c r="V5703"/>
      <c r="W5703"/>
      <c r="X5703"/>
      <c r="Y5703" s="47"/>
      <c r="Z5703"/>
      <c r="AA5703"/>
      <c r="AJ5703" s="47"/>
      <c r="AK5703"/>
      <c r="AL5703"/>
      <c r="AM5703"/>
      <c r="AN5703"/>
      <c r="AO5703" s="47"/>
      <c r="AP5703"/>
      <c r="AQ5703"/>
      <c r="AZ5703" s="47"/>
      <c r="BA5703"/>
      <c r="BB5703"/>
      <c r="BC5703"/>
      <c r="BD5703"/>
      <c r="BE5703" s="47"/>
      <c r="BF5703"/>
      <c r="BG5703"/>
    </row>
    <row r="5704" spans="20:59" x14ac:dyDescent="0.25">
      <c r="T5704" s="47"/>
      <c r="U5704"/>
      <c r="V5704"/>
      <c r="W5704"/>
      <c r="X5704"/>
      <c r="Y5704" s="47"/>
      <c r="Z5704"/>
      <c r="AA5704"/>
      <c r="AJ5704" s="47"/>
      <c r="AK5704"/>
      <c r="AL5704"/>
      <c r="AM5704"/>
      <c r="AN5704"/>
      <c r="AO5704" s="47"/>
      <c r="AP5704"/>
      <c r="AQ5704"/>
      <c r="AZ5704" s="47"/>
      <c r="BA5704"/>
      <c r="BB5704"/>
      <c r="BC5704"/>
      <c r="BD5704"/>
      <c r="BE5704" s="47"/>
      <c r="BF5704"/>
      <c r="BG5704"/>
    </row>
    <row r="5705" spans="20:59" x14ac:dyDescent="0.25">
      <c r="T5705" s="47"/>
      <c r="U5705"/>
      <c r="V5705"/>
      <c r="W5705"/>
      <c r="X5705"/>
      <c r="Y5705" s="47"/>
      <c r="Z5705"/>
      <c r="AA5705"/>
      <c r="AJ5705" s="47"/>
      <c r="AK5705"/>
      <c r="AL5705"/>
      <c r="AM5705"/>
      <c r="AN5705"/>
      <c r="AO5705" s="47"/>
      <c r="AP5705"/>
      <c r="AQ5705"/>
      <c r="AZ5705" s="47"/>
      <c r="BA5705"/>
      <c r="BB5705"/>
      <c r="BC5705"/>
      <c r="BD5705"/>
      <c r="BE5705" s="47"/>
      <c r="BF5705"/>
      <c r="BG5705"/>
    </row>
    <row r="5706" spans="20:59" x14ac:dyDescent="0.25">
      <c r="T5706" s="47"/>
      <c r="U5706"/>
      <c r="V5706"/>
      <c r="W5706"/>
      <c r="X5706"/>
      <c r="Y5706" s="47"/>
      <c r="Z5706"/>
      <c r="AA5706"/>
      <c r="AJ5706" s="47"/>
      <c r="AK5706"/>
      <c r="AL5706"/>
      <c r="AM5706"/>
      <c r="AN5706"/>
      <c r="AO5706" s="47"/>
      <c r="AP5706"/>
      <c r="AQ5706"/>
      <c r="AZ5706" s="47"/>
      <c r="BA5706"/>
      <c r="BB5706"/>
      <c r="BC5706"/>
      <c r="BD5706"/>
      <c r="BE5706" s="47"/>
      <c r="BF5706"/>
      <c r="BG5706"/>
    </row>
    <row r="5707" spans="20:59" x14ac:dyDescent="0.25">
      <c r="T5707" s="47"/>
      <c r="U5707"/>
      <c r="V5707"/>
      <c r="W5707"/>
      <c r="X5707"/>
      <c r="Y5707" s="47"/>
      <c r="Z5707"/>
      <c r="AA5707"/>
      <c r="AJ5707" s="47"/>
      <c r="AK5707"/>
      <c r="AL5707"/>
      <c r="AM5707"/>
      <c r="AN5707"/>
      <c r="AO5707" s="47"/>
      <c r="AP5707"/>
      <c r="AQ5707"/>
      <c r="AZ5707" s="47"/>
      <c r="BA5707"/>
      <c r="BB5707"/>
      <c r="BC5707"/>
      <c r="BD5707"/>
      <c r="BE5707" s="47"/>
      <c r="BF5707"/>
      <c r="BG5707"/>
    </row>
    <row r="5708" spans="20:59" x14ac:dyDescent="0.25">
      <c r="T5708" s="47"/>
      <c r="U5708"/>
      <c r="V5708"/>
      <c r="W5708"/>
      <c r="X5708"/>
      <c r="Y5708" s="47"/>
      <c r="Z5708"/>
      <c r="AA5708"/>
      <c r="AJ5708" s="47"/>
      <c r="AK5708"/>
      <c r="AL5708"/>
      <c r="AM5708"/>
      <c r="AN5708"/>
      <c r="AO5708" s="47"/>
      <c r="AP5708"/>
      <c r="AQ5708"/>
      <c r="AZ5708" s="47"/>
      <c r="BA5708"/>
      <c r="BB5708"/>
      <c r="BC5708"/>
      <c r="BD5708"/>
      <c r="BE5708" s="47"/>
      <c r="BF5708"/>
      <c r="BG5708"/>
    </row>
    <row r="5709" spans="20:59" x14ac:dyDescent="0.25">
      <c r="T5709" s="47"/>
      <c r="U5709"/>
      <c r="V5709"/>
      <c r="W5709"/>
      <c r="X5709"/>
      <c r="Y5709" s="47"/>
      <c r="Z5709"/>
      <c r="AA5709"/>
      <c r="AJ5709" s="47"/>
      <c r="AK5709"/>
      <c r="AL5709"/>
      <c r="AM5709"/>
      <c r="AN5709"/>
      <c r="AO5709" s="47"/>
      <c r="AP5709"/>
      <c r="AQ5709"/>
      <c r="AZ5709" s="47"/>
      <c r="BA5709"/>
      <c r="BB5709"/>
      <c r="BC5709"/>
      <c r="BD5709"/>
      <c r="BE5709" s="47"/>
      <c r="BF5709"/>
      <c r="BG5709"/>
    </row>
    <row r="5710" spans="20:59" x14ac:dyDescent="0.25">
      <c r="T5710" s="47"/>
      <c r="U5710"/>
      <c r="V5710"/>
      <c r="W5710"/>
      <c r="X5710"/>
      <c r="Y5710" s="47"/>
      <c r="Z5710"/>
      <c r="AA5710"/>
      <c r="AJ5710" s="47"/>
      <c r="AK5710"/>
      <c r="AL5710"/>
      <c r="AM5710"/>
      <c r="AN5710"/>
      <c r="AO5710" s="47"/>
      <c r="AP5710"/>
      <c r="AQ5710"/>
      <c r="AZ5710" s="47"/>
      <c r="BA5710"/>
      <c r="BB5710"/>
      <c r="BC5710"/>
      <c r="BD5710"/>
      <c r="BE5710" s="47"/>
      <c r="BF5710"/>
      <c r="BG5710"/>
    </row>
    <row r="5711" spans="20:59" x14ac:dyDescent="0.25">
      <c r="T5711" s="47"/>
      <c r="U5711"/>
      <c r="V5711"/>
      <c r="W5711"/>
      <c r="X5711"/>
      <c r="Y5711" s="47"/>
      <c r="Z5711"/>
      <c r="AA5711"/>
      <c r="AJ5711" s="47"/>
      <c r="AK5711"/>
      <c r="AL5711"/>
      <c r="AM5711"/>
      <c r="AN5711"/>
      <c r="AO5711" s="47"/>
      <c r="AP5711"/>
      <c r="AQ5711"/>
      <c r="AZ5711" s="47"/>
      <c r="BA5711"/>
      <c r="BB5711"/>
      <c r="BC5711"/>
      <c r="BD5711"/>
      <c r="BE5711" s="47"/>
      <c r="BF5711"/>
      <c r="BG5711"/>
    </row>
    <row r="5712" spans="20:59" x14ac:dyDescent="0.25">
      <c r="T5712" s="47"/>
      <c r="U5712"/>
      <c r="V5712"/>
      <c r="W5712"/>
      <c r="X5712"/>
      <c r="Y5712" s="47"/>
      <c r="Z5712"/>
      <c r="AA5712"/>
      <c r="AJ5712" s="47"/>
      <c r="AK5712"/>
      <c r="AL5712"/>
      <c r="AM5712"/>
      <c r="AN5712"/>
      <c r="AO5712" s="47"/>
      <c r="AP5712"/>
      <c r="AQ5712"/>
      <c r="AZ5712" s="47"/>
      <c r="BA5712"/>
      <c r="BB5712"/>
      <c r="BC5712"/>
      <c r="BD5712"/>
      <c r="BE5712" s="47"/>
      <c r="BF5712"/>
      <c r="BG5712"/>
    </row>
    <row r="5713" spans="20:59" x14ac:dyDescent="0.25">
      <c r="T5713" s="47"/>
      <c r="U5713"/>
      <c r="V5713"/>
      <c r="W5713"/>
      <c r="X5713"/>
      <c r="Y5713" s="47"/>
      <c r="Z5713"/>
      <c r="AA5713"/>
      <c r="AJ5713" s="47"/>
      <c r="AK5713"/>
      <c r="AL5713"/>
      <c r="AM5713"/>
      <c r="AN5713"/>
      <c r="AO5713" s="47"/>
      <c r="AP5713"/>
      <c r="AQ5713"/>
      <c r="AZ5713" s="47"/>
      <c r="BA5713"/>
      <c r="BB5713"/>
      <c r="BC5713"/>
      <c r="BD5713"/>
      <c r="BE5713" s="47"/>
      <c r="BF5713"/>
      <c r="BG5713"/>
    </row>
    <row r="5714" spans="20:59" x14ac:dyDescent="0.25">
      <c r="T5714" s="47"/>
      <c r="U5714"/>
      <c r="V5714"/>
      <c r="W5714"/>
      <c r="X5714"/>
      <c r="Y5714" s="47"/>
      <c r="Z5714"/>
      <c r="AA5714"/>
      <c r="AJ5714" s="47"/>
      <c r="AK5714"/>
      <c r="AL5714"/>
      <c r="AM5714"/>
      <c r="AN5714"/>
      <c r="AO5714" s="47"/>
      <c r="AP5714"/>
      <c r="AQ5714"/>
      <c r="AZ5714" s="47"/>
      <c r="BA5714"/>
      <c r="BB5714"/>
      <c r="BC5714"/>
      <c r="BD5714"/>
      <c r="BE5714" s="47"/>
      <c r="BF5714"/>
      <c r="BG5714"/>
    </row>
    <row r="5715" spans="20:59" x14ac:dyDescent="0.25">
      <c r="T5715" s="47"/>
      <c r="U5715"/>
      <c r="V5715"/>
      <c r="W5715"/>
      <c r="X5715"/>
      <c r="Y5715" s="47"/>
      <c r="Z5715"/>
      <c r="AA5715"/>
      <c r="AJ5715" s="47"/>
      <c r="AK5715"/>
      <c r="AL5715"/>
      <c r="AM5715"/>
      <c r="AN5715"/>
      <c r="AO5715" s="47"/>
      <c r="AP5715"/>
      <c r="AQ5715"/>
      <c r="AZ5715" s="47"/>
      <c r="BA5715"/>
      <c r="BB5715"/>
      <c r="BC5715"/>
      <c r="BD5715"/>
      <c r="BE5715" s="47"/>
      <c r="BF5715"/>
      <c r="BG5715"/>
    </row>
    <row r="5716" spans="20:59" x14ac:dyDescent="0.25">
      <c r="T5716" s="47"/>
      <c r="U5716"/>
      <c r="V5716"/>
      <c r="W5716"/>
      <c r="X5716"/>
      <c r="Y5716" s="47"/>
      <c r="Z5716"/>
      <c r="AA5716"/>
      <c r="AJ5716" s="47"/>
      <c r="AK5716"/>
      <c r="AL5716"/>
      <c r="AM5716"/>
      <c r="AN5716"/>
      <c r="AO5716" s="47"/>
      <c r="AP5716"/>
      <c r="AQ5716"/>
      <c r="AZ5716" s="47"/>
      <c r="BA5716"/>
      <c r="BB5716"/>
      <c r="BC5716"/>
      <c r="BD5716"/>
      <c r="BE5716" s="47"/>
      <c r="BF5716"/>
      <c r="BG5716"/>
    </row>
    <row r="5717" spans="20:59" x14ac:dyDescent="0.25">
      <c r="T5717" s="47"/>
      <c r="U5717"/>
      <c r="V5717"/>
      <c r="W5717"/>
      <c r="X5717"/>
      <c r="Y5717" s="47"/>
      <c r="Z5717"/>
      <c r="AA5717"/>
      <c r="AJ5717" s="47"/>
      <c r="AK5717"/>
      <c r="AL5717"/>
      <c r="AM5717"/>
      <c r="AN5717"/>
      <c r="AO5717" s="47"/>
      <c r="AP5717"/>
      <c r="AQ5717"/>
      <c r="AZ5717" s="47"/>
      <c r="BA5717"/>
      <c r="BB5717"/>
      <c r="BC5717"/>
      <c r="BD5717"/>
      <c r="BE5717" s="47"/>
      <c r="BF5717"/>
      <c r="BG5717"/>
    </row>
    <row r="5718" spans="20:59" x14ac:dyDescent="0.25">
      <c r="T5718" s="47"/>
      <c r="U5718"/>
      <c r="V5718"/>
      <c r="W5718"/>
      <c r="X5718"/>
      <c r="Y5718" s="47"/>
      <c r="Z5718"/>
      <c r="AA5718"/>
      <c r="AJ5718" s="47"/>
      <c r="AK5718"/>
      <c r="AL5718"/>
      <c r="AM5718"/>
      <c r="AN5718"/>
      <c r="AO5718" s="47"/>
      <c r="AP5718"/>
      <c r="AQ5718"/>
      <c r="AZ5718" s="47"/>
      <c r="BA5718"/>
      <c r="BB5718"/>
      <c r="BC5718"/>
      <c r="BD5718"/>
      <c r="BE5718" s="47"/>
      <c r="BF5718"/>
      <c r="BG5718"/>
    </row>
    <row r="5719" spans="20:59" x14ac:dyDescent="0.25">
      <c r="T5719" s="47"/>
      <c r="U5719"/>
      <c r="V5719"/>
      <c r="W5719"/>
      <c r="X5719"/>
      <c r="Y5719" s="47"/>
      <c r="Z5719"/>
      <c r="AA5719"/>
      <c r="AJ5719" s="47"/>
      <c r="AK5719"/>
      <c r="AL5719"/>
      <c r="AM5719"/>
      <c r="AN5719"/>
      <c r="AO5719" s="47"/>
      <c r="AP5719"/>
      <c r="AQ5719"/>
      <c r="AZ5719" s="47"/>
      <c r="BA5719"/>
      <c r="BB5719"/>
      <c r="BC5719"/>
      <c r="BD5719"/>
      <c r="BE5719" s="47"/>
      <c r="BF5719"/>
      <c r="BG5719"/>
    </row>
    <row r="5720" spans="20:59" x14ac:dyDescent="0.25">
      <c r="T5720" s="47"/>
      <c r="U5720"/>
      <c r="V5720"/>
      <c r="W5720"/>
      <c r="X5720"/>
      <c r="Y5720" s="47"/>
      <c r="Z5720"/>
      <c r="AA5720"/>
      <c r="AJ5720" s="47"/>
      <c r="AK5720"/>
      <c r="AL5720"/>
      <c r="AM5720"/>
      <c r="AN5720"/>
      <c r="AO5720" s="47"/>
      <c r="AP5720"/>
      <c r="AQ5720"/>
      <c r="AZ5720" s="47"/>
      <c r="BA5720"/>
      <c r="BB5720"/>
      <c r="BC5720"/>
      <c r="BD5720"/>
      <c r="BE5720" s="47"/>
      <c r="BF5720"/>
      <c r="BG5720"/>
    </row>
    <row r="5721" spans="20:59" x14ac:dyDescent="0.25">
      <c r="T5721" s="47"/>
      <c r="U5721"/>
      <c r="V5721"/>
      <c r="W5721"/>
      <c r="X5721"/>
      <c r="Y5721" s="47"/>
      <c r="Z5721"/>
      <c r="AA5721"/>
      <c r="AJ5721" s="47"/>
      <c r="AK5721"/>
      <c r="AL5721"/>
      <c r="AM5721"/>
      <c r="AN5721"/>
      <c r="AO5721" s="47"/>
      <c r="AP5721"/>
      <c r="AQ5721"/>
      <c r="AZ5721" s="47"/>
      <c r="BA5721"/>
      <c r="BB5721"/>
      <c r="BC5721"/>
      <c r="BD5721"/>
      <c r="BE5721" s="47"/>
      <c r="BF5721"/>
      <c r="BG5721"/>
    </row>
    <row r="5722" spans="20:59" x14ac:dyDescent="0.25">
      <c r="T5722" s="47"/>
      <c r="U5722"/>
      <c r="V5722"/>
      <c r="W5722"/>
      <c r="X5722"/>
      <c r="Y5722" s="47"/>
      <c r="Z5722"/>
      <c r="AA5722"/>
      <c r="AJ5722" s="47"/>
      <c r="AK5722"/>
      <c r="AL5722"/>
      <c r="AM5722"/>
      <c r="AN5722"/>
      <c r="AO5722" s="47"/>
      <c r="AP5722"/>
      <c r="AQ5722"/>
      <c r="AZ5722" s="47"/>
      <c r="BA5722"/>
      <c r="BB5722"/>
      <c r="BC5722"/>
      <c r="BD5722"/>
      <c r="BE5722" s="47"/>
      <c r="BF5722"/>
      <c r="BG5722"/>
    </row>
    <row r="5723" spans="20:59" x14ac:dyDescent="0.25">
      <c r="T5723" s="47"/>
      <c r="U5723"/>
      <c r="V5723"/>
      <c r="W5723"/>
      <c r="X5723"/>
      <c r="Y5723" s="47"/>
      <c r="Z5723"/>
      <c r="AA5723"/>
      <c r="AJ5723" s="47"/>
      <c r="AK5723"/>
      <c r="AL5723"/>
      <c r="AM5723"/>
      <c r="AN5723"/>
      <c r="AO5723" s="47"/>
      <c r="AP5723"/>
      <c r="AQ5723"/>
      <c r="AZ5723" s="47"/>
      <c r="BA5723"/>
      <c r="BB5723"/>
      <c r="BC5723"/>
      <c r="BD5723"/>
      <c r="BE5723" s="47"/>
      <c r="BF5723"/>
      <c r="BG5723"/>
    </row>
    <row r="5724" spans="20:59" x14ac:dyDescent="0.25">
      <c r="T5724" s="47"/>
      <c r="U5724"/>
      <c r="V5724"/>
      <c r="W5724"/>
      <c r="X5724"/>
      <c r="Y5724" s="47"/>
      <c r="Z5724"/>
      <c r="AA5724"/>
      <c r="AJ5724" s="47"/>
      <c r="AK5724"/>
      <c r="AL5724"/>
      <c r="AM5724"/>
      <c r="AN5724"/>
      <c r="AO5724" s="47"/>
      <c r="AP5724"/>
      <c r="AQ5724"/>
      <c r="AZ5724" s="47"/>
      <c r="BA5724"/>
      <c r="BB5724"/>
      <c r="BC5724"/>
      <c r="BD5724"/>
      <c r="BE5724" s="47"/>
      <c r="BF5724"/>
      <c r="BG5724"/>
    </row>
    <row r="5725" spans="20:59" x14ac:dyDescent="0.25">
      <c r="T5725" s="47"/>
      <c r="U5725"/>
      <c r="V5725"/>
      <c r="W5725"/>
      <c r="X5725"/>
      <c r="Y5725" s="47"/>
      <c r="Z5725"/>
      <c r="AA5725"/>
      <c r="AJ5725" s="47"/>
      <c r="AK5725"/>
      <c r="AL5725"/>
      <c r="AM5725"/>
      <c r="AN5725"/>
      <c r="AO5725" s="47"/>
      <c r="AP5725"/>
      <c r="AQ5725"/>
      <c r="AZ5725" s="47"/>
      <c r="BA5725"/>
      <c r="BB5725"/>
      <c r="BC5725"/>
      <c r="BD5725"/>
      <c r="BE5725" s="47"/>
      <c r="BF5725"/>
      <c r="BG5725"/>
    </row>
    <row r="5726" spans="20:59" x14ac:dyDescent="0.25">
      <c r="T5726" s="47"/>
      <c r="U5726"/>
      <c r="V5726"/>
      <c r="W5726"/>
      <c r="X5726"/>
      <c r="Y5726" s="47"/>
      <c r="Z5726"/>
      <c r="AA5726"/>
      <c r="AJ5726" s="47"/>
      <c r="AK5726"/>
      <c r="AL5726"/>
      <c r="AM5726"/>
      <c r="AN5726"/>
      <c r="AO5726" s="47"/>
      <c r="AP5726"/>
      <c r="AQ5726"/>
      <c r="AZ5726" s="47"/>
      <c r="BA5726"/>
      <c r="BB5726"/>
      <c r="BC5726"/>
      <c r="BD5726"/>
      <c r="BE5726" s="47"/>
      <c r="BF5726"/>
      <c r="BG5726"/>
    </row>
    <row r="5727" spans="20:59" x14ac:dyDescent="0.25">
      <c r="T5727" s="47"/>
      <c r="U5727"/>
      <c r="V5727"/>
      <c r="W5727"/>
      <c r="X5727"/>
      <c r="Y5727" s="47"/>
      <c r="Z5727"/>
      <c r="AA5727"/>
      <c r="AJ5727" s="47"/>
      <c r="AK5727"/>
      <c r="AL5727"/>
      <c r="AM5727"/>
      <c r="AN5727"/>
      <c r="AO5727" s="47"/>
      <c r="AP5727"/>
      <c r="AQ5727"/>
      <c r="AZ5727" s="47"/>
      <c r="BA5727"/>
      <c r="BB5727"/>
      <c r="BC5727"/>
      <c r="BD5727"/>
      <c r="BE5727" s="47"/>
      <c r="BF5727"/>
      <c r="BG5727"/>
    </row>
    <row r="5728" spans="20:59" x14ac:dyDescent="0.25">
      <c r="T5728" s="47"/>
      <c r="U5728"/>
      <c r="V5728"/>
      <c r="W5728"/>
      <c r="X5728"/>
      <c r="Y5728" s="47"/>
      <c r="Z5728"/>
      <c r="AA5728"/>
      <c r="AJ5728" s="47"/>
      <c r="AK5728"/>
      <c r="AL5728"/>
      <c r="AM5728"/>
      <c r="AN5728"/>
      <c r="AO5728" s="47"/>
      <c r="AP5728"/>
      <c r="AQ5728"/>
      <c r="AZ5728" s="47"/>
      <c r="BA5728"/>
      <c r="BB5728"/>
      <c r="BC5728"/>
      <c r="BD5728"/>
      <c r="BE5728" s="47"/>
      <c r="BF5728"/>
      <c r="BG5728"/>
    </row>
    <row r="5729" spans="20:59" x14ac:dyDescent="0.25">
      <c r="T5729" s="47"/>
      <c r="U5729"/>
      <c r="V5729"/>
      <c r="W5729"/>
      <c r="X5729"/>
      <c r="Y5729" s="47"/>
      <c r="Z5729"/>
      <c r="AA5729"/>
      <c r="AJ5729" s="47"/>
      <c r="AK5729"/>
      <c r="AL5729"/>
      <c r="AM5729"/>
      <c r="AN5729"/>
      <c r="AO5729" s="47"/>
      <c r="AP5729"/>
      <c r="AQ5729"/>
      <c r="AZ5729" s="47"/>
      <c r="BA5729"/>
      <c r="BB5729"/>
      <c r="BC5729"/>
      <c r="BD5729"/>
      <c r="BE5729" s="47"/>
      <c r="BF5729"/>
      <c r="BG5729"/>
    </row>
    <row r="5730" spans="20:59" x14ac:dyDescent="0.25">
      <c r="T5730" s="47"/>
      <c r="U5730"/>
      <c r="V5730"/>
      <c r="W5730"/>
      <c r="X5730"/>
      <c r="Y5730" s="47"/>
      <c r="Z5730"/>
      <c r="AA5730"/>
      <c r="AJ5730" s="47"/>
      <c r="AK5730"/>
      <c r="AL5730"/>
      <c r="AM5730"/>
      <c r="AN5730"/>
      <c r="AO5730" s="47"/>
      <c r="AP5730"/>
      <c r="AQ5730"/>
      <c r="AZ5730" s="47"/>
      <c r="BA5730"/>
      <c r="BB5730"/>
      <c r="BC5730"/>
      <c r="BD5730"/>
      <c r="BE5730" s="47"/>
      <c r="BF5730"/>
      <c r="BG5730"/>
    </row>
    <row r="5731" spans="20:59" x14ac:dyDescent="0.25">
      <c r="T5731" s="47"/>
      <c r="U5731"/>
      <c r="V5731"/>
      <c r="W5731"/>
      <c r="X5731"/>
      <c r="Y5731" s="47"/>
      <c r="Z5731"/>
      <c r="AA5731"/>
      <c r="AJ5731" s="47"/>
      <c r="AK5731"/>
      <c r="AL5731"/>
      <c r="AM5731"/>
      <c r="AN5731"/>
      <c r="AO5731" s="47"/>
      <c r="AP5731"/>
      <c r="AQ5731"/>
      <c r="AZ5731" s="47"/>
      <c r="BA5731"/>
      <c r="BB5731"/>
      <c r="BC5731"/>
      <c r="BD5731"/>
      <c r="BE5731" s="47"/>
      <c r="BF5731"/>
      <c r="BG5731"/>
    </row>
    <row r="5732" spans="20:59" x14ac:dyDescent="0.25">
      <c r="T5732" s="47"/>
      <c r="U5732"/>
      <c r="V5732"/>
      <c r="W5732"/>
      <c r="X5732"/>
      <c r="Y5732" s="47"/>
      <c r="Z5732"/>
      <c r="AA5732"/>
      <c r="AJ5732" s="47"/>
      <c r="AK5732"/>
      <c r="AL5732"/>
      <c r="AM5732"/>
      <c r="AN5732"/>
      <c r="AO5732" s="47"/>
      <c r="AP5732"/>
      <c r="AQ5732"/>
      <c r="AZ5732" s="47"/>
      <c r="BA5732"/>
      <c r="BB5732"/>
      <c r="BC5732"/>
      <c r="BD5732"/>
      <c r="BE5732" s="47"/>
      <c r="BF5732"/>
      <c r="BG5732"/>
    </row>
    <row r="5733" spans="20:59" x14ac:dyDescent="0.25">
      <c r="T5733" s="47"/>
      <c r="U5733"/>
      <c r="V5733"/>
      <c r="W5733"/>
      <c r="X5733"/>
      <c r="Y5733" s="47"/>
      <c r="Z5733"/>
      <c r="AA5733"/>
      <c r="AJ5733" s="47"/>
      <c r="AK5733"/>
      <c r="AL5733"/>
      <c r="AM5733"/>
      <c r="AN5733"/>
      <c r="AO5733" s="47"/>
      <c r="AP5733"/>
      <c r="AQ5733"/>
      <c r="AZ5733" s="47"/>
      <c r="BA5733"/>
      <c r="BB5733"/>
      <c r="BC5733"/>
      <c r="BD5733"/>
      <c r="BE5733" s="47"/>
      <c r="BF5733"/>
      <c r="BG5733"/>
    </row>
    <row r="5734" spans="20:59" x14ac:dyDescent="0.25">
      <c r="T5734" s="47"/>
      <c r="U5734"/>
      <c r="V5734"/>
      <c r="W5734"/>
      <c r="X5734"/>
      <c r="Y5734" s="47"/>
      <c r="Z5734"/>
      <c r="AA5734"/>
      <c r="AJ5734" s="47"/>
      <c r="AK5734"/>
      <c r="AL5734"/>
      <c r="AM5734"/>
      <c r="AN5734"/>
      <c r="AO5734" s="47"/>
      <c r="AP5734"/>
      <c r="AQ5734"/>
      <c r="AZ5734" s="47"/>
      <c r="BA5734"/>
      <c r="BB5734"/>
      <c r="BC5734"/>
      <c r="BD5734"/>
      <c r="BE5734" s="47"/>
      <c r="BF5734"/>
      <c r="BG5734"/>
    </row>
    <row r="5735" spans="20:59" x14ac:dyDescent="0.25">
      <c r="T5735" s="47"/>
      <c r="U5735"/>
      <c r="V5735"/>
      <c r="W5735"/>
      <c r="X5735"/>
      <c r="Y5735" s="47"/>
      <c r="Z5735"/>
      <c r="AA5735"/>
      <c r="AJ5735" s="47"/>
      <c r="AK5735"/>
      <c r="AL5735"/>
      <c r="AM5735"/>
      <c r="AN5735"/>
      <c r="AO5735" s="47"/>
      <c r="AP5735"/>
      <c r="AQ5735"/>
      <c r="AZ5735" s="47"/>
      <c r="BA5735"/>
      <c r="BB5735"/>
      <c r="BC5735"/>
      <c r="BD5735"/>
      <c r="BE5735" s="47"/>
      <c r="BF5735"/>
      <c r="BG5735"/>
    </row>
    <row r="5736" spans="20:59" x14ac:dyDescent="0.25">
      <c r="T5736" s="47"/>
      <c r="U5736"/>
      <c r="V5736"/>
      <c r="W5736"/>
      <c r="X5736"/>
      <c r="Y5736" s="47"/>
      <c r="Z5736"/>
      <c r="AA5736"/>
      <c r="AJ5736" s="47"/>
      <c r="AK5736"/>
      <c r="AL5736"/>
      <c r="AM5736"/>
      <c r="AN5736"/>
      <c r="AO5736" s="47"/>
      <c r="AP5736"/>
      <c r="AQ5736"/>
      <c r="AZ5736" s="47"/>
      <c r="BA5736"/>
      <c r="BB5736"/>
      <c r="BC5736"/>
      <c r="BD5736"/>
      <c r="BE5736" s="47"/>
      <c r="BF5736"/>
      <c r="BG5736"/>
    </row>
    <row r="5737" spans="20:59" x14ac:dyDescent="0.25">
      <c r="T5737" s="47"/>
      <c r="U5737"/>
      <c r="V5737"/>
      <c r="W5737"/>
      <c r="X5737"/>
      <c r="Y5737" s="47"/>
      <c r="Z5737"/>
      <c r="AA5737"/>
      <c r="AJ5737" s="47"/>
      <c r="AK5737"/>
      <c r="AL5737"/>
      <c r="AM5737"/>
      <c r="AN5737"/>
      <c r="AO5737" s="47"/>
      <c r="AP5737"/>
      <c r="AQ5737"/>
      <c r="AZ5737" s="47"/>
      <c r="BA5737"/>
      <c r="BB5737"/>
      <c r="BC5737"/>
      <c r="BD5737"/>
      <c r="BE5737" s="47"/>
      <c r="BF5737"/>
      <c r="BG5737"/>
    </row>
    <row r="5738" spans="20:59" x14ac:dyDescent="0.25">
      <c r="T5738" s="47"/>
      <c r="U5738"/>
      <c r="V5738"/>
      <c r="W5738"/>
      <c r="X5738"/>
      <c r="Y5738" s="47"/>
      <c r="Z5738"/>
      <c r="AA5738"/>
      <c r="AJ5738" s="47"/>
      <c r="AK5738"/>
      <c r="AL5738"/>
      <c r="AM5738"/>
      <c r="AN5738"/>
      <c r="AO5738" s="47"/>
      <c r="AP5738"/>
      <c r="AQ5738"/>
      <c r="AZ5738" s="47"/>
      <c r="BA5738"/>
      <c r="BB5738"/>
      <c r="BC5738"/>
      <c r="BD5738"/>
      <c r="BE5738" s="47"/>
      <c r="BF5738"/>
      <c r="BG5738"/>
    </row>
    <row r="5739" spans="20:59" x14ac:dyDescent="0.25">
      <c r="T5739" s="47"/>
      <c r="U5739"/>
      <c r="V5739"/>
      <c r="W5739"/>
      <c r="X5739"/>
      <c r="Y5739" s="47"/>
      <c r="Z5739"/>
      <c r="AA5739"/>
      <c r="AJ5739" s="47"/>
      <c r="AK5739"/>
      <c r="AL5739"/>
      <c r="AM5739"/>
      <c r="AN5739"/>
      <c r="AO5739" s="47"/>
      <c r="AP5739"/>
      <c r="AQ5739"/>
      <c r="AZ5739" s="47"/>
      <c r="BA5739"/>
      <c r="BB5739"/>
      <c r="BC5739"/>
      <c r="BD5739"/>
      <c r="BE5739" s="47"/>
      <c r="BF5739"/>
      <c r="BG5739"/>
    </row>
    <row r="5740" spans="20:59" x14ac:dyDescent="0.25">
      <c r="T5740" s="47"/>
      <c r="U5740"/>
      <c r="V5740"/>
      <c r="W5740"/>
      <c r="X5740"/>
      <c r="Y5740" s="47"/>
      <c r="Z5740"/>
      <c r="AA5740"/>
      <c r="AJ5740" s="47"/>
      <c r="AK5740"/>
      <c r="AL5740"/>
      <c r="AM5740"/>
      <c r="AN5740"/>
      <c r="AO5740" s="47"/>
      <c r="AP5740"/>
      <c r="AQ5740"/>
      <c r="AZ5740" s="47"/>
      <c r="BA5740"/>
      <c r="BB5740"/>
      <c r="BC5740"/>
      <c r="BD5740"/>
      <c r="BE5740" s="47"/>
      <c r="BF5740"/>
      <c r="BG5740"/>
    </row>
    <row r="5741" spans="20:59" x14ac:dyDescent="0.25">
      <c r="T5741" s="47"/>
      <c r="U5741"/>
      <c r="V5741"/>
      <c r="W5741"/>
      <c r="X5741"/>
      <c r="Y5741" s="47"/>
      <c r="Z5741"/>
      <c r="AA5741"/>
      <c r="AJ5741" s="47"/>
      <c r="AK5741"/>
      <c r="AL5741"/>
      <c r="AM5741"/>
      <c r="AN5741"/>
      <c r="AO5741" s="47"/>
      <c r="AP5741"/>
      <c r="AQ5741"/>
      <c r="AZ5741" s="47"/>
      <c r="BA5741"/>
      <c r="BB5741"/>
      <c r="BC5741"/>
      <c r="BD5741"/>
      <c r="BE5741" s="47"/>
      <c r="BF5741"/>
      <c r="BG5741"/>
    </row>
    <row r="5742" spans="20:59" x14ac:dyDescent="0.25">
      <c r="T5742" s="47"/>
      <c r="U5742"/>
      <c r="V5742"/>
      <c r="W5742"/>
      <c r="X5742"/>
      <c r="Y5742" s="47"/>
      <c r="Z5742"/>
      <c r="AA5742"/>
      <c r="AJ5742" s="47"/>
      <c r="AK5742"/>
      <c r="AL5742"/>
      <c r="AM5742"/>
      <c r="AN5742"/>
      <c r="AO5742" s="47"/>
      <c r="AP5742"/>
      <c r="AQ5742"/>
      <c r="AZ5742" s="47"/>
      <c r="BA5742"/>
      <c r="BB5742"/>
      <c r="BC5742"/>
      <c r="BD5742"/>
      <c r="BE5742" s="47"/>
      <c r="BF5742"/>
      <c r="BG5742"/>
    </row>
    <row r="5743" spans="20:59" x14ac:dyDescent="0.25">
      <c r="T5743" s="47"/>
      <c r="U5743"/>
      <c r="V5743"/>
      <c r="W5743"/>
      <c r="X5743"/>
      <c r="Y5743" s="47"/>
      <c r="Z5743"/>
      <c r="AA5743"/>
      <c r="AJ5743" s="47"/>
      <c r="AK5743"/>
      <c r="AL5743"/>
      <c r="AM5743"/>
      <c r="AN5743"/>
      <c r="AO5743" s="47"/>
      <c r="AP5743"/>
      <c r="AQ5743"/>
      <c r="AZ5743" s="47"/>
      <c r="BA5743"/>
      <c r="BB5743"/>
      <c r="BC5743"/>
      <c r="BD5743"/>
      <c r="BE5743" s="47"/>
      <c r="BF5743"/>
      <c r="BG5743"/>
    </row>
    <row r="5744" spans="20:59" x14ac:dyDescent="0.25">
      <c r="T5744" s="47"/>
      <c r="U5744"/>
      <c r="V5744"/>
      <c r="W5744"/>
      <c r="X5744"/>
      <c r="Y5744" s="47"/>
      <c r="Z5744"/>
      <c r="AA5744"/>
      <c r="AJ5744" s="47"/>
      <c r="AK5744"/>
      <c r="AL5744"/>
      <c r="AM5744"/>
      <c r="AN5744"/>
      <c r="AO5744" s="47"/>
      <c r="AP5744"/>
      <c r="AQ5744"/>
      <c r="AZ5744" s="47"/>
      <c r="BA5744"/>
      <c r="BB5744"/>
      <c r="BC5744"/>
      <c r="BD5744"/>
      <c r="BE5744" s="47"/>
      <c r="BF5744"/>
      <c r="BG5744"/>
    </row>
    <row r="5745" spans="20:59" x14ac:dyDescent="0.25">
      <c r="T5745" s="47"/>
      <c r="U5745"/>
      <c r="V5745"/>
      <c r="W5745"/>
      <c r="X5745"/>
      <c r="Y5745" s="47"/>
      <c r="Z5745"/>
      <c r="AA5745"/>
      <c r="AJ5745" s="47"/>
      <c r="AK5745"/>
      <c r="AL5745"/>
      <c r="AM5745"/>
      <c r="AN5745"/>
      <c r="AO5745" s="47"/>
      <c r="AP5745"/>
      <c r="AQ5745"/>
      <c r="AZ5745" s="47"/>
      <c r="BA5745"/>
      <c r="BB5745"/>
      <c r="BC5745"/>
      <c r="BD5745"/>
      <c r="BE5745" s="47"/>
      <c r="BF5745"/>
      <c r="BG5745"/>
    </row>
    <row r="5746" spans="20:59" x14ac:dyDescent="0.25">
      <c r="T5746" s="47"/>
      <c r="U5746"/>
      <c r="V5746"/>
      <c r="W5746"/>
      <c r="X5746"/>
      <c r="Y5746" s="47"/>
      <c r="Z5746"/>
      <c r="AA5746"/>
      <c r="AJ5746" s="47"/>
      <c r="AK5746"/>
      <c r="AL5746"/>
      <c r="AM5746"/>
      <c r="AN5746"/>
      <c r="AO5746" s="47"/>
      <c r="AP5746"/>
      <c r="AQ5746"/>
      <c r="AZ5746" s="47"/>
      <c r="BA5746"/>
      <c r="BB5746"/>
      <c r="BC5746"/>
      <c r="BD5746"/>
      <c r="BE5746" s="47"/>
      <c r="BF5746"/>
      <c r="BG5746"/>
    </row>
    <row r="5747" spans="20:59" x14ac:dyDescent="0.25">
      <c r="T5747" s="47"/>
      <c r="U5747"/>
      <c r="V5747"/>
      <c r="W5747"/>
      <c r="X5747"/>
      <c r="Y5747" s="47"/>
      <c r="Z5747"/>
      <c r="AA5747"/>
      <c r="AJ5747" s="47"/>
      <c r="AK5747"/>
      <c r="AL5747"/>
      <c r="AM5747"/>
      <c r="AN5747"/>
      <c r="AO5747" s="47"/>
      <c r="AP5747"/>
      <c r="AQ5747"/>
      <c r="AZ5747" s="47"/>
      <c r="BA5747"/>
      <c r="BB5747"/>
      <c r="BC5747"/>
      <c r="BD5747"/>
      <c r="BE5747" s="47"/>
      <c r="BF5747"/>
      <c r="BG5747"/>
    </row>
    <row r="5748" spans="20:59" x14ac:dyDescent="0.25">
      <c r="T5748" s="47"/>
      <c r="U5748"/>
      <c r="V5748"/>
      <c r="W5748"/>
      <c r="X5748"/>
      <c r="Y5748" s="47"/>
      <c r="Z5748"/>
      <c r="AA5748"/>
      <c r="AJ5748" s="47"/>
      <c r="AK5748"/>
      <c r="AL5748"/>
      <c r="AM5748"/>
      <c r="AN5748"/>
      <c r="AO5748" s="47"/>
      <c r="AP5748"/>
      <c r="AQ5748"/>
      <c r="AZ5748" s="47"/>
      <c r="BA5748"/>
      <c r="BB5748"/>
      <c r="BC5748"/>
      <c r="BD5748"/>
      <c r="BE5748" s="47"/>
      <c r="BF5748"/>
      <c r="BG5748"/>
    </row>
    <row r="5749" spans="20:59" x14ac:dyDescent="0.25">
      <c r="T5749" s="47"/>
      <c r="U5749"/>
      <c r="V5749"/>
      <c r="W5749"/>
      <c r="X5749"/>
      <c r="Y5749" s="47"/>
      <c r="Z5749"/>
      <c r="AA5749"/>
      <c r="AJ5749" s="47"/>
      <c r="AK5749"/>
      <c r="AL5749"/>
      <c r="AM5749"/>
      <c r="AN5749"/>
      <c r="AO5749" s="47"/>
      <c r="AP5749"/>
      <c r="AQ5749"/>
      <c r="AZ5749" s="47"/>
      <c r="BA5749"/>
      <c r="BB5749"/>
      <c r="BC5749"/>
      <c r="BD5749"/>
      <c r="BE5749" s="47"/>
      <c r="BF5749"/>
      <c r="BG5749"/>
    </row>
    <row r="5750" spans="20:59" x14ac:dyDescent="0.25">
      <c r="T5750" s="47"/>
      <c r="U5750"/>
      <c r="V5750"/>
      <c r="W5750"/>
      <c r="X5750"/>
      <c r="Y5750" s="47"/>
      <c r="Z5750"/>
      <c r="AA5750"/>
      <c r="AJ5750" s="47"/>
      <c r="AK5750"/>
      <c r="AL5750"/>
      <c r="AM5750"/>
      <c r="AN5750"/>
      <c r="AO5750" s="47"/>
      <c r="AP5750"/>
      <c r="AQ5750"/>
      <c r="AZ5750" s="47"/>
      <c r="BA5750"/>
      <c r="BB5750"/>
      <c r="BC5750"/>
      <c r="BD5750"/>
      <c r="BE5750" s="47"/>
      <c r="BF5750"/>
      <c r="BG5750"/>
    </row>
    <row r="5751" spans="20:59" x14ac:dyDescent="0.25">
      <c r="T5751" s="47"/>
      <c r="U5751"/>
      <c r="V5751"/>
      <c r="W5751"/>
      <c r="X5751"/>
      <c r="Y5751" s="47"/>
      <c r="Z5751"/>
      <c r="AA5751"/>
      <c r="AJ5751" s="47"/>
      <c r="AK5751"/>
      <c r="AL5751"/>
      <c r="AM5751"/>
      <c r="AN5751"/>
      <c r="AO5751" s="47"/>
      <c r="AP5751"/>
      <c r="AQ5751"/>
      <c r="AZ5751" s="47"/>
      <c r="BA5751"/>
      <c r="BB5751"/>
      <c r="BC5751"/>
      <c r="BD5751"/>
      <c r="BE5751" s="47"/>
      <c r="BF5751"/>
      <c r="BG5751"/>
    </row>
    <row r="5752" spans="20:59" x14ac:dyDescent="0.25">
      <c r="T5752" s="47"/>
      <c r="U5752"/>
      <c r="V5752"/>
      <c r="W5752"/>
      <c r="X5752"/>
      <c r="Y5752" s="47"/>
      <c r="Z5752"/>
      <c r="AA5752"/>
      <c r="AJ5752" s="47"/>
      <c r="AK5752"/>
      <c r="AL5752"/>
      <c r="AM5752"/>
      <c r="AN5752"/>
      <c r="AO5752" s="47"/>
      <c r="AP5752"/>
      <c r="AQ5752"/>
      <c r="AZ5752" s="47"/>
      <c r="BA5752"/>
      <c r="BB5752"/>
      <c r="BC5752"/>
      <c r="BD5752"/>
      <c r="BE5752" s="47"/>
      <c r="BF5752"/>
      <c r="BG5752"/>
    </row>
    <row r="5753" spans="20:59" x14ac:dyDescent="0.25">
      <c r="T5753" s="47"/>
      <c r="U5753"/>
      <c r="V5753"/>
      <c r="W5753"/>
      <c r="X5753"/>
      <c r="Y5753" s="47"/>
      <c r="Z5753"/>
      <c r="AA5753"/>
      <c r="AJ5753" s="47"/>
      <c r="AK5753"/>
      <c r="AL5753"/>
      <c r="AM5753"/>
      <c r="AN5753"/>
      <c r="AO5753" s="47"/>
      <c r="AP5753"/>
      <c r="AQ5753"/>
      <c r="AZ5753" s="47"/>
      <c r="BA5753"/>
      <c r="BB5753"/>
      <c r="BC5753"/>
      <c r="BD5753"/>
      <c r="BE5753" s="47"/>
      <c r="BF5753"/>
      <c r="BG5753"/>
    </row>
    <row r="5754" spans="20:59" x14ac:dyDescent="0.25">
      <c r="T5754" s="47"/>
      <c r="U5754"/>
      <c r="V5754"/>
      <c r="W5754"/>
      <c r="X5754"/>
      <c r="Y5754" s="47"/>
      <c r="Z5754"/>
      <c r="AA5754"/>
      <c r="AJ5754" s="47"/>
      <c r="AK5754"/>
      <c r="AL5754"/>
      <c r="AM5754"/>
      <c r="AN5754"/>
      <c r="AO5754" s="47"/>
      <c r="AP5754"/>
      <c r="AQ5754"/>
      <c r="AZ5754" s="47"/>
      <c r="BA5754"/>
      <c r="BB5754"/>
      <c r="BC5754"/>
      <c r="BD5754"/>
      <c r="BE5754" s="47"/>
      <c r="BF5754"/>
      <c r="BG5754"/>
    </row>
    <row r="5755" spans="20:59" x14ac:dyDescent="0.25">
      <c r="T5755" s="47"/>
      <c r="U5755"/>
      <c r="V5755"/>
      <c r="W5755"/>
      <c r="X5755"/>
      <c r="Y5755" s="47"/>
      <c r="Z5755"/>
      <c r="AA5755"/>
      <c r="AJ5755" s="47"/>
      <c r="AK5755"/>
      <c r="AL5755"/>
      <c r="AM5755"/>
      <c r="AN5755"/>
      <c r="AO5755" s="47"/>
      <c r="AP5755"/>
      <c r="AQ5755"/>
      <c r="AZ5755" s="47"/>
      <c r="BA5755"/>
      <c r="BB5755"/>
      <c r="BC5755"/>
      <c r="BD5755"/>
      <c r="BE5755" s="47"/>
      <c r="BF5755"/>
      <c r="BG5755"/>
    </row>
    <row r="5756" spans="20:59" x14ac:dyDescent="0.25">
      <c r="T5756" s="47"/>
      <c r="U5756"/>
      <c r="V5756"/>
      <c r="W5756"/>
      <c r="X5756"/>
      <c r="Y5756" s="47"/>
      <c r="Z5756"/>
      <c r="AA5756"/>
      <c r="AJ5756" s="47"/>
      <c r="AK5756"/>
      <c r="AL5756"/>
      <c r="AM5756"/>
      <c r="AN5756"/>
      <c r="AO5756" s="47"/>
      <c r="AP5756"/>
      <c r="AQ5756"/>
      <c r="AZ5756" s="47"/>
      <c r="BA5756"/>
      <c r="BB5756"/>
      <c r="BC5756"/>
      <c r="BD5756"/>
      <c r="BE5756" s="47"/>
      <c r="BF5756"/>
      <c r="BG5756"/>
    </row>
    <row r="5757" spans="20:59" x14ac:dyDescent="0.25">
      <c r="T5757" s="47"/>
      <c r="U5757"/>
      <c r="V5757"/>
      <c r="W5757"/>
      <c r="X5757"/>
      <c r="Y5757" s="47"/>
      <c r="Z5757"/>
      <c r="AA5757"/>
      <c r="AJ5757" s="47"/>
      <c r="AK5757"/>
      <c r="AL5757"/>
      <c r="AM5757"/>
      <c r="AN5757"/>
      <c r="AO5757" s="47"/>
      <c r="AP5757"/>
      <c r="AQ5757"/>
      <c r="AZ5757" s="47"/>
      <c r="BA5757"/>
      <c r="BB5757"/>
      <c r="BC5757"/>
      <c r="BD5757"/>
      <c r="BE5757" s="47"/>
      <c r="BF5757"/>
      <c r="BG5757"/>
    </row>
    <row r="5758" spans="20:59" x14ac:dyDescent="0.25">
      <c r="T5758" s="47"/>
      <c r="U5758"/>
      <c r="V5758"/>
      <c r="W5758"/>
      <c r="X5758"/>
      <c r="Y5758" s="47"/>
      <c r="Z5758"/>
      <c r="AA5758"/>
      <c r="AJ5758" s="47"/>
      <c r="AK5758"/>
      <c r="AL5758"/>
      <c r="AM5758"/>
      <c r="AN5758"/>
      <c r="AO5758" s="47"/>
      <c r="AP5758"/>
      <c r="AQ5758"/>
      <c r="AZ5758" s="47"/>
      <c r="BA5758"/>
      <c r="BB5758"/>
      <c r="BC5758"/>
      <c r="BD5758"/>
      <c r="BE5758" s="47"/>
      <c r="BF5758"/>
      <c r="BG5758"/>
    </row>
    <row r="5759" spans="20:59" x14ac:dyDescent="0.25">
      <c r="T5759" s="47"/>
      <c r="U5759"/>
      <c r="V5759"/>
      <c r="W5759"/>
      <c r="X5759"/>
      <c r="Y5759" s="47"/>
      <c r="Z5759"/>
      <c r="AA5759"/>
      <c r="AJ5759" s="47"/>
      <c r="AK5759"/>
      <c r="AL5759"/>
      <c r="AM5759"/>
      <c r="AN5759"/>
      <c r="AO5759" s="47"/>
      <c r="AP5759"/>
      <c r="AQ5759"/>
      <c r="AZ5759" s="47"/>
      <c r="BA5759"/>
      <c r="BB5759"/>
      <c r="BC5759"/>
      <c r="BD5759"/>
      <c r="BE5759" s="47"/>
      <c r="BF5759"/>
      <c r="BG5759"/>
    </row>
    <row r="5760" spans="20:59" x14ac:dyDescent="0.25">
      <c r="T5760" s="47"/>
      <c r="U5760"/>
      <c r="V5760"/>
      <c r="W5760"/>
      <c r="X5760"/>
      <c r="Y5760" s="47"/>
      <c r="Z5760"/>
      <c r="AA5760"/>
      <c r="AJ5760" s="47"/>
      <c r="AK5760"/>
      <c r="AL5760"/>
      <c r="AM5760"/>
      <c r="AN5760"/>
      <c r="AO5760" s="47"/>
      <c r="AP5760"/>
      <c r="AQ5760"/>
      <c r="AZ5760" s="47"/>
      <c r="BA5760"/>
      <c r="BB5760"/>
      <c r="BC5760"/>
      <c r="BD5760"/>
      <c r="BE5760" s="47"/>
      <c r="BF5760"/>
      <c r="BG5760"/>
    </row>
    <row r="5761" spans="20:59" x14ac:dyDescent="0.25">
      <c r="T5761" s="47"/>
      <c r="U5761"/>
      <c r="V5761"/>
      <c r="W5761"/>
      <c r="X5761"/>
      <c r="Y5761" s="47"/>
      <c r="Z5761"/>
      <c r="AA5761"/>
      <c r="AJ5761" s="47"/>
      <c r="AK5761"/>
      <c r="AL5761"/>
      <c r="AM5761"/>
      <c r="AN5761"/>
      <c r="AO5761" s="47"/>
      <c r="AP5761"/>
      <c r="AQ5761"/>
      <c r="AZ5761" s="47"/>
      <c r="BA5761"/>
      <c r="BB5761"/>
      <c r="BC5761"/>
      <c r="BD5761"/>
      <c r="BE5761" s="47"/>
      <c r="BF5761"/>
      <c r="BG5761"/>
    </row>
    <row r="5762" spans="20:59" x14ac:dyDescent="0.25">
      <c r="T5762" s="47"/>
      <c r="U5762"/>
      <c r="V5762"/>
      <c r="W5762"/>
      <c r="X5762"/>
      <c r="Y5762" s="47"/>
      <c r="Z5762"/>
      <c r="AA5762"/>
      <c r="AJ5762" s="47"/>
      <c r="AK5762"/>
      <c r="AL5762"/>
      <c r="AM5762"/>
      <c r="AN5762"/>
      <c r="AO5762" s="47"/>
      <c r="AP5762"/>
      <c r="AQ5762"/>
      <c r="AZ5762" s="47"/>
      <c r="BA5762"/>
      <c r="BB5762"/>
      <c r="BC5762"/>
      <c r="BD5762"/>
      <c r="BE5762" s="47"/>
      <c r="BF5762"/>
      <c r="BG5762"/>
    </row>
    <row r="5763" spans="20:59" x14ac:dyDescent="0.25">
      <c r="T5763" s="47"/>
      <c r="U5763"/>
      <c r="V5763"/>
      <c r="W5763"/>
      <c r="X5763"/>
      <c r="Y5763" s="47"/>
      <c r="Z5763"/>
      <c r="AA5763"/>
      <c r="AJ5763" s="47"/>
      <c r="AK5763"/>
      <c r="AL5763"/>
      <c r="AM5763"/>
      <c r="AN5763"/>
      <c r="AO5763" s="47"/>
      <c r="AP5763"/>
      <c r="AQ5763"/>
      <c r="AZ5763" s="47"/>
      <c r="BA5763"/>
      <c r="BB5763"/>
      <c r="BC5763"/>
      <c r="BD5763"/>
      <c r="BE5763" s="47"/>
      <c r="BF5763"/>
      <c r="BG5763"/>
    </row>
    <row r="5764" spans="20:59" x14ac:dyDescent="0.25">
      <c r="T5764" s="47"/>
      <c r="U5764"/>
      <c r="V5764"/>
      <c r="W5764"/>
      <c r="X5764"/>
      <c r="Y5764" s="47"/>
      <c r="Z5764"/>
      <c r="AA5764"/>
      <c r="AJ5764" s="47"/>
      <c r="AK5764"/>
      <c r="AL5764"/>
      <c r="AM5764"/>
      <c r="AN5764"/>
      <c r="AO5764" s="47"/>
      <c r="AP5764"/>
      <c r="AQ5764"/>
      <c r="AZ5764" s="47"/>
      <c r="BA5764"/>
      <c r="BB5764"/>
      <c r="BC5764"/>
      <c r="BD5764"/>
      <c r="BE5764" s="47"/>
      <c r="BF5764"/>
      <c r="BG5764"/>
    </row>
    <row r="5765" spans="20:59" x14ac:dyDescent="0.25">
      <c r="T5765" s="47"/>
      <c r="U5765"/>
      <c r="V5765"/>
      <c r="W5765"/>
      <c r="X5765"/>
      <c r="Y5765" s="47"/>
      <c r="Z5765"/>
      <c r="AA5765"/>
      <c r="AJ5765" s="47"/>
      <c r="AK5765"/>
      <c r="AL5765"/>
      <c r="AM5765"/>
      <c r="AN5765"/>
      <c r="AO5765" s="47"/>
      <c r="AP5765"/>
      <c r="AQ5765"/>
      <c r="AZ5765" s="47"/>
      <c r="BA5765"/>
      <c r="BB5765"/>
      <c r="BC5765"/>
      <c r="BD5765"/>
      <c r="BE5765" s="47"/>
      <c r="BF5765"/>
      <c r="BG5765"/>
    </row>
    <row r="5766" spans="20:59" x14ac:dyDescent="0.25">
      <c r="T5766" s="47"/>
      <c r="U5766"/>
      <c r="V5766"/>
      <c r="W5766"/>
      <c r="X5766"/>
      <c r="Y5766" s="47"/>
      <c r="Z5766"/>
      <c r="AA5766"/>
      <c r="AJ5766" s="47"/>
      <c r="AK5766"/>
      <c r="AL5766"/>
      <c r="AM5766"/>
      <c r="AN5766"/>
      <c r="AO5766" s="47"/>
      <c r="AP5766"/>
      <c r="AQ5766"/>
      <c r="AZ5766" s="47"/>
      <c r="BA5766"/>
      <c r="BB5766"/>
      <c r="BC5766"/>
      <c r="BD5766"/>
      <c r="BE5766" s="47"/>
      <c r="BF5766"/>
      <c r="BG5766"/>
    </row>
    <row r="5767" spans="20:59" x14ac:dyDescent="0.25">
      <c r="T5767" s="47"/>
      <c r="U5767"/>
      <c r="V5767"/>
      <c r="W5767"/>
      <c r="X5767"/>
      <c r="Y5767" s="47"/>
      <c r="Z5767"/>
      <c r="AA5767"/>
      <c r="AJ5767" s="47"/>
      <c r="AK5767"/>
      <c r="AL5767"/>
      <c r="AM5767"/>
      <c r="AN5767"/>
      <c r="AO5767" s="47"/>
      <c r="AP5767"/>
      <c r="AQ5767"/>
      <c r="AZ5767" s="47"/>
      <c r="BA5767"/>
      <c r="BB5767"/>
      <c r="BC5767"/>
      <c r="BD5767"/>
      <c r="BE5767" s="47"/>
      <c r="BF5767"/>
      <c r="BG5767"/>
    </row>
    <row r="5768" spans="20:59" x14ac:dyDescent="0.25">
      <c r="T5768" s="47"/>
      <c r="U5768"/>
      <c r="V5768"/>
      <c r="W5768"/>
      <c r="X5768"/>
      <c r="Y5768" s="47"/>
      <c r="Z5768"/>
      <c r="AA5768"/>
      <c r="AJ5768" s="47"/>
      <c r="AK5768"/>
      <c r="AL5768"/>
      <c r="AM5768"/>
      <c r="AN5768"/>
      <c r="AO5768" s="47"/>
      <c r="AP5768"/>
      <c r="AQ5768"/>
      <c r="AZ5768" s="47"/>
      <c r="BA5768"/>
      <c r="BB5768"/>
      <c r="BC5768"/>
      <c r="BD5768"/>
      <c r="BE5768" s="47"/>
      <c r="BF5768"/>
      <c r="BG5768"/>
    </row>
    <row r="5769" spans="20:59" x14ac:dyDescent="0.25">
      <c r="T5769" s="47"/>
      <c r="U5769"/>
      <c r="V5769"/>
      <c r="W5769"/>
      <c r="X5769"/>
      <c r="Y5769" s="47"/>
      <c r="Z5769"/>
      <c r="AA5769"/>
      <c r="AJ5769" s="47"/>
      <c r="AK5769"/>
      <c r="AL5769"/>
      <c r="AM5769"/>
      <c r="AN5769"/>
      <c r="AO5769" s="47"/>
      <c r="AP5769"/>
      <c r="AQ5769"/>
      <c r="AZ5769" s="47"/>
      <c r="BA5769"/>
      <c r="BB5769"/>
      <c r="BC5769"/>
      <c r="BD5769"/>
      <c r="BE5769" s="47"/>
      <c r="BF5769"/>
      <c r="BG5769"/>
    </row>
    <row r="5770" spans="20:59" x14ac:dyDescent="0.25">
      <c r="T5770" s="47"/>
      <c r="U5770"/>
      <c r="V5770"/>
      <c r="W5770"/>
      <c r="X5770"/>
      <c r="Y5770" s="47"/>
      <c r="Z5770"/>
      <c r="AA5770"/>
      <c r="AJ5770" s="47"/>
      <c r="AK5770"/>
      <c r="AL5770"/>
      <c r="AM5770"/>
      <c r="AN5770"/>
      <c r="AO5770" s="47"/>
      <c r="AP5770"/>
      <c r="AQ5770"/>
      <c r="AZ5770" s="47"/>
      <c r="BA5770"/>
      <c r="BB5770"/>
      <c r="BC5770"/>
      <c r="BD5770"/>
      <c r="BE5770" s="47"/>
      <c r="BF5770"/>
      <c r="BG5770"/>
    </row>
    <row r="5771" spans="20:59" x14ac:dyDescent="0.25">
      <c r="T5771" s="47"/>
      <c r="U5771"/>
      <c r="V5771"/>
      <c r="W5771"/>
      <c r="X5771"/>
      <c r="Y5771" s="47"/>
      <c r="Z5771"/>
      <c r="AA5771"/>
      <c r="AJ5771" s="47"/>
      <c r="AK5771"/>
      <c r="AL5771"/>
      <c r="AM5771"/>
      <c r="AN5771"/>
      <c r="AO5771" s="47"/>
      <c r="AP5771"/>
      <c r="AQ5771"/>
      <c r="AZ5771" s="47"/>
      <c r="BA5771"/>
      <c r="BB5771"/>
      <c r="BC5771"/>
      <c r="BD5771"/>
      <c r="BE5771" s="47"/>
      <c r="BF5771"/>
      <c r="BG5771"/>
    </row>
    <row r="5772" spans="20:59" x14ac:dyDescent="0.25">
      <c r="T5772" s="47"/>
      <c r="U5772"/>
      <c r="V5772"/>
      <c r="W5772"/>
      <c r="X5772"/>
      <c r="Y5772" s="47"/>
      <c r="Z5772"/>
      <c r="AA5772"/>
      <c r="AJ5772" s="47"/>
      <c r="AK5772"/>
      <c r="AL5772"/>
      <c r="AM5772"/>
      <c r="AN5772"/>
      <c r="AO5772" s="47"/>
      <c r="AP5772"/>
      <c r="AQ5772"/>
      <c r="AZ5772" s="47"/>
      <c r="BA5772"/>
      <c r="BB5772"/>
      <c r="BC5772"/>
      <c r="BD5772"/>
      <c r="BE5772" s="47"/>
      <c r="BF5772"/>
      <c r="BG5772"/>
    </row>
    <row r="5773" spans="20:59" x14ac:dyDescent="0.25">
      <c r="T5773" s="47"/>
      <c r="U5773"/>
      <c r="V5773"/>
      <c r="W5773"/>
      <c r="X5773"/>
      <c r="Y5773" s="47"/>
      <c r="Z5773"/>
      <c r="AA5773"/>
      <c r="AJ5773" s="47"/>
      <c r="AK5773"/>
      <c r="AL5773"/>
      <c r="AM5773"/>
      <c r="AN5773"/>
      <c r="AO5773" s="47"/>
      <c r="AP5773"/>
      <c r="AQ5773"/>
      <c r="AZ5773" s="47"/>
      <c r="BA5773"/>
      <c r="BB5773"/>
      <c r="BC5773"/>
      <c r="BD5773"/>
      <c r="BE5773" s="47"/>
      <c r="BF5773"/>
      <c r="BG5773"/>
    </row>
    <row r="5774" spans="20:59" x14ac:dyDescent="0.25">
      <c r="T5774" s="47"/>
      <c r="U5774"/>
      <c r="V5774"/>
      <c r="W5774"/>
      <c r="X5774"/>
      <c r="Y5774" s="47"/>
      <c r="Z5774"/>
      <c r="AA5774"/>
      <c r="AJ5774" s="47"/>
      <c r="AK5774"/>
      <c r="AL5774"/>
      <c r="AM5774"/>
      <c r="AN5774"/>
      <c r="AO5774" s="47"/>
      <c r="AP5774"/>
      <c r="AQ5774"/>
      <c r="AZ5774" s="47"/>
      <c r="BA5774"/>
      <c r="BB5774"/>
      <c r="BC5774"/>
      <c r="BD5774"/>
      <c r="BE5774" s="47"/>
      <c r="BF5774"/>
      <c r="BG5774"/>
    </row>
    <row r="5775" spans="20:59" x14ac:dyDescent="0.25">
      <c r="T5775" s="47"/>
      <c r="U5775"/>
      <c r="V5775"/>
      <c r="W5775"/>
      <c r="X5775"/>
      <c r="Y5775" s="47"/>
      <c r="Z5775"/>
      <c r="AA5775"/>
      <c r="AJ5775" s="47"/>
      <c r="AK5775"/>
      <c r="AL5775"/>
      <c r="AM5775"/>
      <c r="AN5775"/>
      <c r="AO5775" s="47"/>
      <c r="AP5775"/>
      <c r="AQ5775"/>
      <c r="AZ5775" s="47"/>
      <c r="BA5775"/>
      <c r="BB5775"/>
      <c r="BC5775"/>
      <c r="BD5775"/>
      <c r="BE5775" s="47"/>
      <c r="BF5775"/>
      <c r="BG5775"/>
    </row>
    <row r="5776" spans="20:59" x14ac:dyDescent="0.25">
      <c r="T5776" s="47"/>
      <c r="U5776"/>
      <c r="V5776"/>
      <c r="W5776"/>
      <c r="X5776"/>
      <c r="Y5776" s="47"/>
      <c r="Z5776"/>
      <c r="AA5776"/>
      <c r="AJ5776" s="47"/>
      <c r="AK5776"/>
      <c r="AL5776"/>
      <c r="AM5776"/>
      <c r="AN5776"/>
      <c r="AO5776" s="47"/>
      <c r="AP5776"/>
      <c r="AQ5776"/>
      <c r="AZ5776" s="47"/>
      <c r="BA5776"/>
      <c r="BB5776"/>
      <c r="BC5776"/>
      <c r="BD5776"/>
      <c r="BE5776" s="47"/>
      <c r="BF5776"/>
      <c r="BG5776"/>
    </row>
    <row r="5777" spans="20:59" x14ac:dyDescent="0.25">
      <c r="T5777" s="47"/>
      <c r="U5777"/>
      <c r="V5777"/>
      <c r="W5777"/>
      <c r="X5777"/>
      <c r="Y5777" s="47"/>
      <c r="Z5777"/>
      <c r="AA5777"/>
      <c r="AJ5777" s="47"/>
      <c r="AK5777"/>
      <c r="AL5777"/>
      <c r="AM5777"/>
      <c r="AN5777"/>
      <c r="AO5777" s="47"/>
      <c r="AP5777"/>
      <c r="AQ5777"/>
      <c r="AZ5777" s="47"/>
      <c r="BA5777"/>
      <c r="BB5777"/>
      <c r="BC5777"/>
      <c r="BD5777"/>
      <c r="BE5777" s="47"/>
      <c r="BF5777"/>
      <c r="BG5777"/>
    </row>
    <row r="5778" spans="20:59" x14ac:dyDescent="0.25">
      <c r="T5778" s="47"/>
      <c r="U5778"/>
      <c r="V5778"/>
      <c r="W5778"/>
      <c r="X5778"/>
      <c r="Y5778" s="47"/>
      <c r="Z5778"/>
      <c r="AA5778"/>
      <c r="AJ5778" s="47"/>
      <c r="AK5778"/>
      <c r="AL5778"/>
      <c r="AM5778"/>
      <c r="AN5778"/>
      <c r="AO5778" s="47"/>
      <c r="AP5778"/>
      <c r="AQ5778"/>
      <c r="AZ5778" s="47"/>
      <c r="BA5778"/>
      <c r="BB5778"/>
      <c r="BC5778"/>
      <c r="BD5778"/>
      <c r="BE5778" s="47"/>
      <c r="BF5778"/>
      <c r="BG5778"/>
    </row>
    <row r="5779" spans="20:59" x14ac:dyDescent="0.25">
      <c r="T5779" s="47"/>
      <c r="U5779"/>
      <c r="V5779"/>
      <c r="W5779"/>
      <c r="X5779"/>
      <c r="Y5779" s="47"/>
      <c r="Z5779"/>
      <c r="AA5779"/>
      <c r="AJ5779" s="47"/>
      <c r="AK5779"/>
      <c r="AL5779"/>
      <c r="AM5779"/>
      <c r="AN5779"/>
      <c r="AO5779" s="47"/>
      <c r="AP5779"/>
      <c r="AQ5779"/>
      <c r="AZ5779" s="47"/>
      <c r="BA5779"/>
      <c r="BB5779"/>
      <c r="BC5779"/>
      <c r="BD5779"/>
      <c r="BE5779" s="47"/>
      <c r="BF5779"/>
      <c r="BG5779"/>
    </row>
    <row r="5780" spans="20:59" x14ac:dyDescent="0.25">
      <c r="T5780" s="47"/>
      <c r="U5780"/>
      <c r="V5780"/>
      <c r="W5780"/>
      <c r="X5780"/>
      <c r="Y5780" s="47"/>
      <c r="Z5780"/>
      <c r="AA5780"/>
      <c r="AJ5780" s="47"/>
      <c r="AK5780"/>
      <c r="AL5780"/>
      <c r="AM5780"/>
      <c r="AN5780"/>
      <c r="AO5780" s="47"/>
      <c r="AP5780"/>
      <c r="AQ5780"/>
      <c r="AZ5780" s="47"/>
      <c r="BA5780"/>
      <c r="BB5780"/>
      <c r="BC5780"/>
      <c r="BD5780"/>
      <c r="BE5780" s="47"/>
      <c r="BF5780"/>
      <c r="BG5780"/>
    </row>
    <row r="5781" spans="20:59" x14ac:dyDescent="0.25">
      <c r="T5781" s="47"/>
      <c r="U5781"/>
      <c r="V5781"/>
      <c r="W5781"/>
      <c r="X5781"/>
      <c r="Y5781" s="47"/>
      <c r="Z5781"/>
      <c r="AA5781"/>
      <c r="AJ5781" s="47"/>
      <c r="AK5781"/>
      <c r="AL5781"/>
      <c r="AM5781"/>
      <c r="AN5781"/>
      <c r="AO5781" s="47"/>
      <c r="AP5781"/>
      <c r="AQ5781"/>
      <c r="AZ5781" s="47"/>
      <c r="BA5781"/>
      <c r="BB5781"/>
      <c r="BC5781"/>
      <c r="BD5781"/>
      <c r="BE5781" s="47"/>
      <c r="BF5781"/>
      <c r="BG5781"/>
    </row>
    <row r="5782" spans="20:59" x14ac:dyDescent="0.25">
      <c r="T5782" s="47"/>
      <c r="U5782"/>
      <c r="V5782"/>
      <c r="W5782"/>
      <c r="X5782"/>
      <c r="Y5782" s="47"/>
      <c r="Z5782"/>
      <c r="AA5782"/>
      <c r="AJ5782" s="47"/>
      <c r="AK5782"/>
      <c r="AL5782"/>
      <c r="AM5782"/>
      <c r="AN5782"/>
      <c r="AO5782" s="47"/>
      <c r="AP5782"/>
      <c r="AQ5782"/>
      <c r="AZ5782" s="47"/>
      <c r="BA5782"/>
      <c r="BB5782"/>
      <c r="BC5782"/>
      <c r="BD5782"/>
      <c r="BE5782" s="47"/>
      <c r="BF5782"/>
      <c r="BG5782"/>
    </row>
    <row r="5783" spans="20:59" x14ac:dyDescent="0.25">
      <c r="T5783" s="47"/>
      <c r="U5783"/>
      <c r="V5783"/>
      <c r="W5783"/>
      <c r="X5783"/>
      <c r="Y5783" s="47"/>
      <c r="Z5783"/>
      <c r="AA5783"/>
      <c r="AJ5783" s="47"/>
      <c r="AK5783"/>
      <c r="AL5783"/>
      <c r="AM5783"/>
      <c r="AN5783"/>
      <c r="AO5783" s="47"/>
      <c r="AP5783"/>
      <c r="AQ5783"/>
      <c r="AZ5783" s="47"/>
      <c r="BA5783"/>
      <c r="BB5783"/>
      <c r="BC5783"/>
      <c r="BD5783"/>
      <c r="BE5783" s="47"/>
      <c r="BF5783"/>
      <c r="BG5783"/>
    </row>
    <row r="5784" spans="20:59" x14ac:dyDescent="0.25">
      <c r="T5784" s="47"/>
      <c r="U5784"/>
      <c r="V5784"/>
      <c r="W5784"/>
      <c r="X5784"/>
      <c r="Y5784" s="47"/>
      <c r="Z5784"/>
      <c r="AA5784"/>
      <c r="AJ5784" s="47"/>
      <c r="AK5784"/>
      <c r="AL5784"/>
      <c r="AM5784"/>
      <c r="AN5784"/>
      <c r="AO5784" s="47"/>
      <c r="AP5784"/>
      <c r="AQ5784"/>
      <c r="AZ5784" s="47"/>
      <c r="BA5784"/>
      <c r="BB5784"/>
      <c r="BC5784"/>
      <c r="BD5784"/>
      <c r="BE5784" s="47"/>
      <c r="BF5784"/>
      <c r="BG5784"/>
    </row>
    <row r="5785" spans="20:59" x14ac:dyDescent="0.25">
      <c r="T5785" s="47"/>
      <c r="U5785"/>
      <c r="V5785"/>
      <c r="W5785"/>
      <c r="X5785"/>
      <c r="Y5785" s="47"/>
      <c r="Z5785"/>
      <c r="AA5785"/>
      <c r="AJ5785" s="47"/>
      <c r="AK5785"/>
      <c r="AL5785"/>
      <c r="AM5785"/>
      <c r="AN5785"/>
      <c r="AO5785" s="47"/>
      <c r="AP5785"/>
      <c r="AQ5785"/>
      <c r="AZ5785" s="47"/>
      <c r="BA5785"/>
      <c r="BB5785"/>
      <c r="BC5785"/>
      <c r="BD5785"/>
      <c r="BE5785" s="47"/>
      <c r="BF5785"/>
      <c r="BG5785"/>
    </row>
    <row r="5786" spans="20:59" x14ac:dyDescent="0.25">
      <c r="T5786" s="47"/>
      <c r="U5786"/>
      <c r="V5786"/>
      <c r="W5786"/>
      <c r="X5786"/>
      <c r="Y5786" s="47"/>
      <c r="Z5786"/>
      <c r="AA5786"/>
      <c r="AJ5786" s="47"/>
      <c r="AK5786"/>
      <c r="AL5786"/>
      <c r="AM5786"/>
      <c r="AN5786"/>
      <c r="AO5786" s="47"/>
      <c r="AP5786"/>
      <c r="AQ5786"/>
      <c r="AZ5786" s="47"/>
      <c r="BA5786"/>
      <c r="BB5786"/>
      <c r="BC5786"/>
      <c r="BD5786"/>
      <c r="BE5786" s="47"/>
      <c r="BF5786"/>
      <c r="BG5786"/>
    </row>
    <row r="5787" spans="20:59" x14ac:dyDescent="0.25">
      <c r="T5787" s="47"/>
      <c r="U5787"/>
      <c r="V5787"/>
      <c r="W5787"/>
      <c r="X5787"/>
      <c r="Y5787" s="47"/>
      <c r="Z5787"/>
      <c r="AA5787"/>
      <c r="AJ5787" s="47"/>
      <c r="AK5787"/>
      <c r="AL5787"/>
      <c r="AM5787"/>
      <c r="AN5787"/>
      <c r="AO5787" s="47"/>
      <c r="AP5787"/>
      <c r="AQ5787"/>
      <c r="AZ5787" s="47"/>
      <c r="BA5787"/>
      <c r="BB5787"/>
      <c r="BC5787"/>
      <c r="BD5787"/>
      <c r="BE5787" s="47"/>
      <c r="BF5787"/>
      <c r="BG5787"/>
    </row>
    <row r="5788" spans="20:59" x14ac:dyDescent="0.25">
      <c r="T5788" s="47"/>
      <c r="U5788"/>
      <c r="V5788"/>
      <c r="W5788"/>
      <c r="X5788"/>
      <c r="Y5788" s="47"/>
      <c r="Z5788"/>
      <c r="AA5788"/>
      <c r="AJ5788" s="47"/>
      <c r="AK5788"/>
      <c r="AL5788"/>
      <c r="AM5788"/>
      <c r="AN5788"/>
      <c r="AO5788" s="47"/>
      <c r="AP5788"/>
      <c r="AQ5788"/>
      <c r="AZ5788" s="47"/>
      <c r="BA5788"/>
      <c r="BB5788"/>
      <c r="BC5788"/>
      <c r="BD5788"/>
      <c r="BE5788" s="47"/>
      <c r="BF5788"/>
      <c r="BG5788"/>
    </row>
    <row r="5789" spans="20:59" x14ac:dyDescent="0.25">
      <c r="T5789" s="47"/>
      <c r="U5789"/>
      <c r="V5789"/>
      <c r="W5789"/>
      <c r="X5789"/>
      <c r="Y5789" s="47"/>
      <c r="Z5789"/>
      <c r="AA5789"/>
      <c r="AJ5789" s="47"/>
      <c r="AK5789"/>
      <c r="AL5789"/>
      <c r="AM5789"/>
      <c r="AN5789"/>
      <c r="AO5789" s="47"/>
      <c r="AP5789"/>
      <c r="AQ5789"/>
      <c r="AZ5789" s="47"/>
      <c r="BA5789"/>
      <c r="BB5789"/>
      <c r="BC5789"/>
      <c r="BD5789"/>
      <c r="BE5789" s="47"/>
      <c r="BF5789"/>
      <c r="BG5789"/>
    </row>
    <row r="5790" spans="20:59" x14ac:dyDescent="0.25">
      <c r="T5790" s="47"/>
      <c r="U5790"/>
      <c r="V5790"/>
      <c r="W5790"/>
      <c r="X5790"/>
      <c r="Y5790" s="47"/>
      <c r="Z5790"/>
      <c r="AA5790"/>
      <c r="AJ5790" s="47"/>
      <c r="AK5790"/>
      <c r="AL5790"/>
      <c r="AM5790"/>
      <c r="AN5790"/>
      <c r="AO5790" s="47"/>
      <c r="AP5790"/>
      <c r="AQ5790"/>
      <c r="AZ5790" s="47"/>
      <c r="BA5790"/>
      <c r="BB5790"/>
      <c r="BC5790"/>
      <c r="BD5790"/>
      <c r="BE5790" s="47"/>
      <c r="BF5790"/>
      <c r="BG5790"/>
    </row>
    <row r="5791" spans="20:59" x14ac:dyDescent="0.25">
      <c r="T5791" s="47"/>
      <c r="U5791"/>
      <c r="V5791"/>
      <c r="W5791"/>
      <c r="X5791"/>
      <c r="Y5791" s="47"/>
      <c r="Z5791"/>
      <c r="AA5791"/>
      <c r="AJ5791" s="47"/>
      <c r="AK5791"/>
      <c r="AL5791"/>
      <c r="AM5791"/>
      <c r="AN5791"/>
      <c r="AO5791" s="47"/>
      <c r="AP5791"/>
      <c r="AQ5791"/>
      <c r="AZ5791" s="47"/>
      <c r="BA5791"/>
      <c r="BB5791"/>
      <c r="BC5791"/>
      <c r="BD5791"/>
      <c r="BE5791" s="47"/>
      <c r="BF5791"/>
      <c r="BG5791"/>
    </row>
    <row r="5792" spans="20:59" x14ac:dyDescent="0.25">
      <c r="T5792" s="47"/>
      <c r="U5792"/>
      <c r="V5792"/>
      <c r="W5792"/>
      <c r="X5792"/>
      <c r="Y5792" s="47"/>
      <c r="Z5792"/>
      <c r="AA5792"/>
      <c r="AJ5792" s="47"/>
      <c r="AK5792"/>
      <c r="AL5792"/>
      <c r="AM5792"/>
      <c r="AN5792"/>
      <c r="AO5792" s="47"/>
      <c r="AP5792"/>
      <c r="AQ5792"/>
      <c r="AZ5792" s="47"/>
      <c r="BA5792"/>
      <c r="BB5792"/>
      <c r="BC5792"/>
      <c r="BD5792"/>
      <c r="BE5792" s="47"/>
      <c r="BF5792"/>
      <c r="BG5792"/>
    </row>
    <row r="5793" spans="20:59" x14ac:dyDescent="0.25">
      <c r="T5793" s="47"/>
      <c r="U5793"/>
      <c r="V5793"/>
      <c r="W5793"/>
      <c r="X5793"/>
      <c r="Y5793" s="47"/>
      <c r="Z5793"/>
      <c r="AA5793"/>
      <c r="AJ5793" s="47"/>
      <c r="AK5793"/>
      <c r="AL5793"/>
      <c r="AM5793"/>
      <c r="AN5793"/>
      <c r="AO5793" s="47"/>
      <c r="AP5793"/>
      <c r="AQ5793"/>
      <c r="AZ5793" s="47"/>
      <c r="BA5793"/>
      <c r="BB5793"/>
      <c r="BC5793"/>
      <c r="BD5793"/>
      <c r="BE5793" s="47"/>
      <c r="BF5793"/>
      <c r="BG5793"/>
    </row>
    <row r="5794" spans="20:59" x14ac:dyDescent="0.25">
      <c r="T5794" s="47"/>
      <c r="U5794"/>
      <c r="V5794"/>
      <c r="W5794"/>
      <c r="X5794"/>
      <c r="Y5794" s="47"/>
      <c r="Z5794"/>
      <c r="AA5794"/>
      <c r="AJ5794" s="47"/>
      <c r="AK5794"/>
      <c r="AL5794"/>
      <c r="AM5794"/>
      <c r="AN5794"/>
      <c r="AO5794" s="47"/>
      <c r="AP5794"/>
      <c r="AQ5794"/>
      <c r="AZ5794" s="47"/>
      <c r="BA5794"/>
      <c r="BB5794"/>
      <c r="BC5794"/>
      <c r="BD5794"/>
      <c r="BE5794" s="47"/>
      <c r="BF5794"/>
      <c r="BG5794"/>
    </row>
    <row r="5795" spans="20:59" x14ac:dyDescent="0.25">
      <c r="T5795" s="47"/>
      <c r="U5795"/>
      <c r="V5795"/>
      <c r="W5795"/>
      <c r="X5795"/>
      <c r="Y5795" s="47"/>
      <c r="Z5795"/>
      <c r="AA5795"/>
      <c r="AJ5795" s="47"/>
      <c r="AK5795"/>
      <c r="AL5795"/>
      <c r="AM5795"/>
      <c r="AN5795"/>
      <c r="AO5795" s="47"/>
      <c r="AP5795"/>
      <c r="AQ5795"/>
      <c r="AZ5795" s="47"/>
      <c r="BA5795"/>
      <c r="BB5795"/>
      <c r="BC5795"/>
      <c r="BD5795"/>
      <c r="BE5795" s="47"/>
      <c r="BF5795"/>
      <c r="BG5795"/>
    </row>
    <row r="5796" spans="20:59" x14ac:dyDescent="0.25">
      <c r="T5796" s="47"/>
      <c r="U5796"/>
      <c r="V5796"/>
      <c r="W5796"/>
      <c r="X5796"/>
      <c r="Y5796" s="47"/>
      <c r="Z5796"/>
      <c r="AA5796"/>
      <c r="AJ5796" s="47"/>
      <c r="AK5796"/>
      <c r="AL5796"/>
      <c r="AM5796"/>
      <c r="AN5796"/>
      <c r="AO5796" s="47"/>
      <c r="AP5796"/>
      <c r="AQ5796"/>
      <c r="AZ5796" s="47"/>
      <c r="BA5796"/>
      <c r="BB5796"/>
      <c r="BC5796"/>
      <c r="BD5796"/>
      <c r="BE5796" s="47"/>
      <c r="BF5796"/>
      <c r="BG5796"/>
    </row>
    <row r="5797" spans="20:59" x14ac:dyDescent="0.25">
      <c r="T5797" s="47"/>
      <c r="U5797"/>
      <c r="V5797"/>
      <c r="W5797"/>
      <c r="X5797"/>
      <c r="Y5797" s="47"/>
      <c r="Z5797"/>
      <c r="AA5797"/>
      <c r="AJ5797" s="47"/>
      <c r="AK5797"/>
      <c r="AL5797"/>
      <c r="AM5797"/>
      <c r="AN5797"/>
      <c r="AO5797" s="47"/>
      <c r="AP5797"/>
      <c r="AQ5797"/>
      <c r="AZ5797" s="47"/>
      <c r="BA5797"/>
      <c r="BB5797"/>
      <c r="BC5797"/>
      <c r="BD5797"/>
      <c r="BE5797" s="47"/>
      <c r="BF5797"/>
      <c r="BG5797"/>
    </row>
    <row r="5798" spans="20:59" x14ac:dyDescent="0.25">
      <c r="T5798" s="47"/>
      <c r="U5798"/>
      <c r="V5798"/>
      <c r="W5798"/>
      <c r="X5798"/>
      <c r="Y5798" s="47"/>
      <c r="Z5798"/>
      <c r="AA5798"/>
      <c r="AJ5798" s="47"/>
      <c r="AK5798"/>
      <c r="AL5798"/>
      <c r="AM5798"/>
      <c r="AN5798"/>
      <c r="AO5798" s="47"/>
      <c r="AP5798"/>
      <c r="AQ5798"/>
      <c r="AZ5798" s="47"/>
      <c r="BA5798"/>
      <c r="BB5798"/>
      <c r="BC5798"/>
      <c r="BD5798"/>
      <c r="BE5798" s="47"/>
      <c r="BF5798"/>
      <c r="BG5798"/>
    </row>
    <row r="5799" spans="20:59" x14ac:dyDescent="0.25">
      <c r="T5799" s="47"/>
      <c r="U5799"/>
      <c r="V5799"/>
      <c r="W5799"/>
      <c r="X5799"/>
      <c r="Y5799" s="47"/>
      <c r="Z5799"/>
      <c r="AA5799"/>
      <c r="AJ5799" s="47"/>
      <c r="AK5799"/>
      <c r="AL5799"/>
      <c r="AM5799"/>
      <c r="AN5799"/>
      <c r="AO5799" s="47"/>
      <c r="AP5799"/>
      <c r="AQ5799"/>
      <c r="AZ5799" s="47"/>
      <c r="BA5799"/>
      <c r="BB5799"/>
      <c r="BC5799"/>
      <c r="BD5799"/>
      <c r="BE5799" s="47"/>
      <c r="BF5799"/>
      <c r="BG5799"/>
    </row>
    <row r="5800" spans="20:59" x14ac:dyDescent="0.25">
      <c r="T5800" s="47"/>
      <c r="U5800"/>
      <c r="V5800"/>
      <c r="W5800"/>
      <c r="X5800"/>
      <c r="Y5800" s="47"/>
      <c r="Z5800"/>
      <c r="AA5800"/>
      <c r="AJ5800" s="47"/>
      <c r="AK5800"/>
      <c r="AL5800"/>
      <c r="AM5800"/>
      <c r="AN5800"/>
      <c r="AO5800" s="47"/>
      <c r="AP5800"/>
      <c r="AQ5800"/>
      <c r="AZ5800" s="47"/>
      <c r="BA5800"/>
      <c r="BB5800"/>
      <c r="BC5800"/>
      <c r="BD5800"/>
      <c r="BE5800" s="47"/>
      <c r="BF5800"/>
      <c r="BG5800"/>
    </row>
    <row r="5801" spans="20:59" x14ac:dyDescent="0.25">
      <c r="T5801" s="47"/>
      <c r="U5801"/>
      <c r="V5801"/>
      <c r="W5801"/>
      <c r="X5801"/>
      <c r="Y5801" s="47"/>
      <c r="Z5801"/>
      <c r="AA5801"/>
      <c r="AJ5801" s="47"/>
      <c r="AK5801"/>
      <c r="AL5801"/>
      <c r="AM5801"/>
      <c r="AN5801"/>
      <c r="AO5801" s="47"/>
      <c r="AP5801"/>
      <c r="AQ5801"/>
      <c r="AZ5801" s="47"/>
      <c r="BA5801"/>
      <c r="BB5801"/>
      <c r="BC5801"/>
      <c r="BD5801"/>
      <c r="BE5801" s="47"/>
      <c r="BF5801"/>
      <c r="BG5801"/>
    </row>
    <row r="5802" spans="20:59" x14ac:dyDescent="0.25">
      <c r="T5802" s="47"/>
      <c r="U5802"/>
      <c r="V5802"/>
      <c r="W5802"/>
      <c r="X5802"/>
      <c r="Y5802" s="47"/>
      <c r="Z5802"/>
      <c r="AA5802"/>
      <c r="AJ5802" s="47"/>
      <c r="AK5802"/>
      <c r="AL5802"/>
      <c r="AM5802"/>
      <c r="AN5802"/>
      <c r="AO5802" s="47"/>
      <c r="AP5802"/>
      <c r="AQ5802"/>
      <c r="AZ5802" s="47"/>
      <c r="BA5802"/>
      <c r="BB5802"/>
      <c r="BC5802"/>
      <c r="BD5802"/>
      <c r="BE5802" s="47"/>
      <c r="BF5802"/>
      <c r="BG5802"/>
    </row>
    <row r="5803" spans="20:59" x14ac:dyDescent="0.25">
      <c r="T5803" s="47"/>
      <c r="U5803"/>
      <c r="V5803"/>
      <c r="W5803"/>
      <c r="X5803"/>
      <c r="Y5803" s="47"/>
      <c r="Z5803"/>
      <c r="AA5803"/>
      <c r="AJ5803" s="47"/>
      <c r="AK5803"/>
      <c r="AL5803"/>
      <c r="AM5803"/>
      <c r="AN5803"/>
      <c r="AO5803" s="47"/>
      <c r="AP5803"/>
      <c r="AQ5803"/>
      <c r="AZ5803" s="47"/>
      <c r="BA5803"/>
      <c r="BB5803"/>
      <c r="BC5803"/>
      <c r="BD5803"/>
      <c r="BE5803" s="47"/>
      <c r="BF5803"/>
      <c r="BG5803"/>
    </row>
    <row r="5804" spans="20:59" x14ac:dyDescent="0.25">
      <c r="T5804" s="47"/>
      <c r="U5804"/>
      <c r="V5804"/>
      <c r="W5804"/>
      <c r="X5804"/>
      <c r="Y5804" s="47"/>
      <c r="Z5804"/>
      <c r="AA5804"/>
      <c r="AJ5804" s="47"/>
      <c r="AK5804"/>
      <c r="AL5804"/>
      <c r="AM5804"/>
      <c r="AN5804"/>
      <c r="AO5804" s="47"/>
      <c r="AP5804"/>
      <c r="AQ5804"/>
      <c r="AZ5804" s="47"/>
      <c r="BA5804"/>
      <c r="BB5804"/>
      <c r="BC5804"/>
      <c r="BD5804"/>
      <c r="BE5804" s="47"/>
      <c r="BF5804"/>
      <c r="BG5804"/>
    </row>
    <row r="5805" spans="20:59" x14ac:dyDescent="0.25">
      <c r="T5805" s="47"/>
      <c r="U5805"/>
      <c r="V5805"/>
      <c r="W5805"/>
      <c r="X5805"/>
      <c r="Y5805" s="47"/>
      <c r="Z5805"/>
      <c r="AA5805"/>
      <c r="AJ5805" s="47"/>
      <c r="AK5805"/>
      <c r="AL5805"/>
      <c r="AM5805"/>
      <c r="AN5805"/>
      <c r="AO5805" s="47"/>
      <c r="AP5805"/>
      <c r="AQ5805"/>
      <c r="AZ5805" s="47"/>
      <c r="BA5805"/>
      <c r="BB5805"/>
      <c r="BC5805"/>
      <c r="BD5805"/>
      <c r="BE5805" s="47"/>
      <c r="BF5805"/>
      <c r="BG5805"/>
    </row>
    <row r="5806" spans="20:59" x14ac:dyDescent="0.25">
      <c r="T5806" s="47"/>
      <c r="U5806"/>
      <c r="V5806"/>
      <c r="W5806"/>
      <c r="X5806"/>
      <c r="Y5806" s="47"/>
      <c r="Z5806"/>
      <c r="AA5806"/>
      <c r="AJ5806" s="47"/>
      <c r="AK5806"/>
      <c r="AL5806"/>
      <c r="AM5806"/>
      <c r="AN5806"/>
      <c r="AO5806" s="47"/>
      <c r="AP5806"/>
      <c r="AQ5806"/>
      <c r="AZ5806" s="47"/>
      <c r="BA5806"/>
      <c r="BB5806"/>
      <c r="BC5806"/>
      <c r="BD5806"/>
      <c r="BE5806" s="47"/>
      <c r="BF5806"/>
      <c r="BG5806"/>
    </row>
    <row r="5807" spans="20:59" x14ac:dyDescent="0.25">
      <c r="T5807" s="47"/>
      <c r="U5807"/>
      <c r="V5807"/>
      <c r="W5807"/>
      <c r="X5807"/>
      <c r="Y5807" s="47"/>
      <c r="Z5807"/>
      <c r="AA5807"/>
      <c r="AJ5807" s="47"/>
      <c r="AK5807"/>
      <c r="AL5807"/>
      <c r="AM5807"/>
      <c r="AN5807"/>
      <c r="AO5807" s="47"/>
      <c r="AP5807"/>
      <c r="AQ5807"/>
      <c r="AZ5807" s="47"/>
      <c r="BA5807"/>
      <c r="BB5807"/>
      <c r="BC5807"/>
      <c r="BD5807"/>
      <c r="BE5807" s="47"/>
      <c r="BF5807"/>
      <c r="BG5807"/>
    </row>
    <row r="5808" spans="20:59" x14ac:dyDescent="0.25">
      <c r="T5808" s="47"/>
      <c r="U5808"/>
      <c r="V5808"/>
      <c r="W5808"/>
      <c r="X5808"/>
      <c r="Y5808" s="47"/>
      <c r="Z5808"/>
      <c r="AA5808"/>
      <c r="AJ5808" s="47"/>
      <c r="AK5808"/>
      <c r="AL5808"/>
      <c r="AM5808"/>
      <c r="AN5808"/>
      <c r="AO5808" s="47"/>
      <c r="AP5808"/>
      <c r="AQ5808"/>
      <c r="AZ5808" s="47"/>
      <c r="BA5808"/>
      <c r="BB5808"/>
      <c r="BC5808"/>
      <c r="BD5808"/>
      <c r="BE5808" s="47"/>
      <c r="BF5808"/>
      <c r="BG5808"/>
    </row>
    <row r="5809" spans="20:59" x14ac:dyDescent="0.25">
      <c r="T5809" s="47"/>
      <c r="U5809"/>
      <c r="V5809"/>
      <c r="W5809"/>
      <c r="X5809"/>
      <c r="Y5809" s="47"/>
      <c r="Z5809"/>
      <c r="AA5809"/>
      <c r="AJ5809" s="47"/>
      <c r="AK5809"/>
      <c r="AL5809"/>
      <c r="AM5809"/>
      <c r="AN5809"/>
      <c r="AO5809" s="47"/>
      <c r="AP5809"/>
      <c r="AQ5809"/>
      <c r="AZ5809" s="47"/>
      <c r="BA5809"/>
      <c r="BB5809"/>
      <c r="BC5809"/>
      <c r="BD5809"/>
      <c r="BE5809" s="47"/>
      <c r="BF5809"/>
      <c r="BG5809"/>
    </row>
    <row r="5810" spans="20:59" x14ac:dyDescent="0.25">
      <c r="T5810" s="47"/>
      <c r="U5810"/>
      <c r="V5810"/>
      <c r="W5810"/>
      <c r="X5810"/>
      <c r="Y5810" s="47"/>
      <c r="Z5810"/>
      <c r="AA5810"/>
      <c r="AJ5810" s="47"/>
      <c r="AK5810"/>
      <c r="AL5810"/>
      <c r="AM5810"/>
      <c r="AN5810"/>
      <c r="AO5810" s="47"/>
      <c r="AP5810"/>
      <c r="AQ5810"/>
      <c r="AZ5810" s="47"/>
      <c r="BA5810"/>
      <c r="BB5810"/>
      <c r="BC5810"/>
      <c r="BD5810"/>
      <c r="BE5810" s="47"/>
      <c r="BF5810"/>
      <c r="BG5810"/>
    </row>
    <row r="5811" spans="20:59" x14ac:dyDescent="0.25">
      <c r="T5811" s="47"/>
      <c r="U5811"/>
      <c r="V5811"/>
      <c r="W5811"/>
      <c r="X5811"/>
      <c r="Y5811" s="47"/>
      <c r="Z5811"/>
      <c r="AA5811"/>
      <c r="AJ5811" s="47"/>
      <c r="AK5811"/>
      <c r="AL5811"/>
      <c r="AM5811"/>
      <c r="AN5811"/>
      <c r="AO5811" s="47"/>
      <c r="AP5811"/>
      <c r="AQ5811"/>
      <c r="AZ5811" s="47"/>
      <c r="BA5811"/>
      <c r="BB5811"/>
      <c r="BC5811"/>
      <c r="BD5811"/>
      <c r="BE5811" s="47"/>
      <c r="BF5811"/>
      <c r="BG5811"/>
    </row>
    <row r="5812" spans="20:59" x14ac:dyDescent="0.25">
      <c r="T5812" s="47"/>
      <c r="U5812"/>
      <c r="V5812"/>
      <c r="W5812"/>
      <c r="X5812"/>
      <c r="Y5812" s="47"/>
      <c r="Z5812"/>
      <c r="AA5812"/>
      <c r="AJ5812" s="47"/>
      <c r="AK5812"/>
      <c r="AL5812"/>
      <c r="AM5812"/>
      <c r="AN5812"/>
      <c r="AO5812" s="47"/>
      <c r="AP5812"/>
      <c r="AQ5812"/>
      <c r="AZ5812" s="47"/>
      <c r="BA5812"/>
      <c r="BB5812"/>
      <c r="BC5812"/>
      <c r="BD5812"/>
      <c r="BE5812" s="47"/>
      <c r="BF5812"/>
      <c r="BG5812"/>
    </row>
    <row r="5813" spans="20:59" x14ac:dyDescent="0.25">
      <c r="T5813" s="47"/>
      <c r="U5813"/>
      <c r="V5813"/>
      <c r="W5813"/>
      <c r="X5813"/>
      <c r="Y5813" s="47"/>
      <c r="Z5813"/>
      <c r="AA5813"/>
      <c r="AJ5813" s="47"/>
      <c r="AK5813"/>
      <c r="AL5813"/>
      <c r="AM5813"/>
      <c r="AN5813"/>
      <c r="AO5813" s="47"/>
      <c r="AP5813"/>
      <c r="AQ5813"/>
      <c r="AZ5813" s="47"/>
      <c r="BA5813"/>
      <c r="BB5813"/>
      <c r="BC5813"/>
      <c r="BD5813"/>
      <c r="BE5813" s="47"/>
      <c r="BF5813"/>
      <c r="BG5813"/>
    </row>
    <row r="5814" spans="20:59" x14ac:dyDescent="0.25">
      <c r="T5814" s="47"/>
      <c r="U5814"/>
      <c r="V5814"/>
      <c r="W5814"/>
      <c r="X5814"/>
      <c r="Y5814" s="47"/>
      <c r="Z5814"/>
      <c r="AA5814"/>
      <c r="AJ5814" s="47"/>
      <c r="AK5814"/>
      <c r="AL5814"/>
      <c r="AM5814"/>
      <c r="AN5814"/>
      <c r="AO5814" s="47"/>
      <c r="AP5814"/>
      <c r="AQ5814"/>
      <c r="AZ5814" s="47"/>
      <c r="BA5814"/>
      <c r="BB5814"/>
      <c r="BC5814"/>
      <c r="BD5814"/>
      <c r="BE5814" s="47"/>
      <c r="BF5814"/>
      <c r="BG5814"/>
    </row>
    <row r="5815" spans="20:59" x14ac:dyDescent="0.25">
      <c r="T5815" s="47"/>
      <c r="U5815"/>
      <c r="V5815"/>
      <c r="W5815"/>
      <c r="X5815"/>
      <c r="Y5815" s="47"/>
      <c r="Z5815"/>
      <c r="AA5815"/>
      <c r="AJ5815" s="47"/>
      <c r="AK5815"/>
      <c r="AL5815"/>
      <c r="AM5815"/>
      <c r="AN5815"/>
      <c r="AO5815" s="47"/>
      <c r="AP5815"/>
      <c r="AQ5815"/>
      <c r="AZ5815" s="47"/>
      <c r="BA5815"/>
      <c r="BB5815"/>
      <c r="BC5815"/>
      <c r="BD5815"/>
      <c r="BE5815" s="47"/>
      <c r="BF5815"/>
      <c r="BG5815"/>
    </row>
    <row r="5816" spans="20:59" x14ac:dyDescent="0.25">
      <c r="T5816" s="47"/>
      <c r="U5816"/>
      <c r="V5816"/>
      <c r="W5816"/>
      <c r="X5816"/>
      <c r="Y5816" s="47"/>
      <c r="Z5816"/>
      <c r="AA5816"/>
      <c r="AJ5816" s="47"/>
      <c r="AK5816"/>
      <c r="AL5816"/>
      <c r="AM5816"/>
      <c r="AN5816"/>
      <c r="AO5816" s="47"/>
      <c r="AP5816"/>
      <c r="AQ5816"/>
      <c r="AZ5816" s="47"/>
      <c r="BA5816"/>
      <c r="BB5816"/>
      <c r="BC5816"/>
      <c r="BD5816"/>
      <c r="BE5816" s="47"/>
      <c r="BF5816"/>
      <c r="BG5816"/>
    </row>
    <row r="5817" spans="20:59" x14ac:dyDescent="0.25">
      <c r="T5817" s="47"/>
      <c r="U5817"/>
      <c r="V5817"/>
      <c r="W5817"/>
      <c r="X5817"/>
      <c r="Y5817" s="47"/>
      <c r="Z5817"/>
      <c r="AA5817"/>
      <c r="AJ5817" s="47"/>
      <c r="AK5817"/>
      <c r="AL5817"/>
      <c r="AM5817"/>
      <c r="AN5817"/>
      <c r="AO5817" s="47"/>
      <c r="AP5817"/>
      <c r="AQ5817"/>
      <c r="AZ5817" s="47"/>
      <c r="BA5817"/>
      <c r="BB5817"/>
      <c r="BC5817"/>
      <c r="BD5817"/>
      <c r="BE5817" s="47"/>
      <c r="BF5817"/>
      <c r="BG5817"/>
    </row>
    <row r="5818" spans="20:59" x14ac:dyDescent="0.25">
      <c r="T5818" s="47"/>
      <c r="U5818"/>
      <c r="V5818"/>
      <c r="W5818"/>
      <c r="X5818"/>
      <c r="Y5818" s="47"/>
      <c r="Z5818"/>
      <c r="AA5818"/>
      <c r="AJ5818" s="47"/>
      <c r="AK5818"/>
      <c r="AL5818"/>
      <c r="AM5818"/>
      <c r="AN5818"/>
      <c r="AO5818" s="47"/>
      <c r="AP5818"/>
      <c r="AQ5818"/>
      <c r="AZ5818" s="47"/>
      <c r="BA5818"/>
      <c r="BB5818"/>
      <c r="BC5818"/>
      <c r="BD5818"/>
      <c r="BE5818" s="47"/>
      <c r="BF5818"/>
      <c r="BG5818"/>
    </row>
    <row r="5819" spans="20:59" x14ac:dyDescent="0.25">
      <c r="T5819" s="47"/>
      <c r="U5819"/>
      <c r="V5819"/>
      <c r="W5819"/>
      <c r="X5819"/>
      <c r="Y5819" s="47"/>
      <c r="Z5819"/>
      <c r="AA5819"/>
      <c r="AJ5819" s="47"/>
      <c r="AK5819"/>
      <c r="AL5819"/>
      <c r="AM5819"/>
      <c r="AN5819"/>
      <c r="AO5819" s="47"/>
      <c r="AP5819"/>
      <c r="AQ5819"/>
      <c r="AZ5819" s="47"/>
      <c r="BA5819"/>
      <c r="BB5819"/>
      <c r="BC5819"/>
      <c r="BD5819"/>
      <c r="BE5819" s="47"/>
      <c r="BF5819"/>
      <c r="BG5819"/>
    </row>
    <row r="5820" spans="20:59" x14ac:dyDescent="0.25">
      <c r="T5820" s="47"/>
      <c r="U5820"/>
      <c r="V5820"/>
      <c r="W5820"/>
      <c r="X5820"/>
      <c r="Y5820" s="47"/>
      <c r="Z5820"/>
      <c r="AA5820"/>
      <c r="AJ5820" s="47"/>
      <c r="AK5820"/>
      <c r="AL5820"/>
      <c r="AM5820"/>
      <c r="AN5820"/>
      <c r="AO5820" s="47"/>
      <c r="AP5820"/>
      <c r="AQ5820"/>
      <c r="AZ5820" s="47"/>
      <c r="BA5820"/>
      <c r="BB5820"/>
      <c r="BC5820"/>
      <c r="BD5820"/>
      <c r="BE5820" s="47"/>
      <c r="BF5820"/>
      <c r="BG5820"/>
    </row>
    <row r="5821" spans="20:59" x14ac:dyDescent="0.25">
      <c r="T5821" s="47"/>
      <c r="U5821"/>
      <c r="V5821"/>
      <c r="W5821"/>
      <c r="X5821"/>
      <c r="Y5821" s="47"/>
      <c r="Z5821"/>
      <c r="AA5821"/>
      <c r="AJ5821" s="47"/>
      <c r="AK5821"/>
      <c r="AL5821"/>
      <c r="AM5821"/>
      <c r="AN5821"/>
      <c r="AO5821" s="47"/>
      <c r="AP5821"/>
      <c r="AQ5821"/>
      <c r="AZ5821" s="47"/>
      <c r="BA5821"/>
      <c r="BB5821"/>
      <c r="BC5821"/>
      <c r="BD5821"/>
      <c r="BE5821" s="47"/>
      <c r="BF5821"/>
      <c r="BG5821"/>
    </row>
    <row r="5822" spans="20:59" x14ac:dyDescent="0.25">
      <c r="T5822" s="47"/>
      <c r="U5822"/>
      <c r="V5822"/>
      <c r="W5822"/>
      <c r="X5822"/>
      <c r="Y5822" s="47"/>
      <c r="Z5822"/>
      <c r="AA5822"/>
      <c r="AJ5822" s="47"/>
      <c r="AK5822"/>
      <c r="AL5822"/>
      <c r="AM5822"/>
      <c r="AN5822"/>
      <c r="AO5822" s="47"/>
      <c r="AP5822"/>
      <c r="AQ5822"/>
      <c r="AZ5822" s="47"/>
      <c r="BA5822"/>
      <c r="BB5822"/>
      <c r="BC5822"/>
      <c r="BD5822"/>
      <c r="BE5822" s="47"/>
      <c r="BF5822"/>
      <c r="BG5822"/>
    </row>
    <row r="5823" spans="20:59" x14ac:dyDescent="0.25">
      <c r="T5823" s="47"/>
      <c r="U5823"/>
      <c r="V5823"/>
      <c r="W5823"/>
      <c r="X5823"/>
      <c r="Y5823" s="47"/>
      <c r="Z5823"/>
      <c r="AA5823"/>
      <c r="AJ5823" s="47"/>
      <c r="AK5823"/>
      <c r="AL5823"/>
      <c r="AM5823"/>
      <c r="AN5823"/>
      <c r="AO5823" s="47"/>
      <c r="AP5823"/>
      <c r="AQ5823"/>
      <c r="AZ5823" s="47"/>
      <c r="BA5823"/>
      <c r="BB5823"/>
      <c r="BC5823"/>
      <c r="BD5823"/>
      <c r="BE5823" s="47"/>
      <c r="BF5823"/>
      <c r="BG5823"/>
    </row>
    <row r="5824" spans="20:59" x14ac:dyDescent="0.25">
      <c r="T5824" s="47"/>
      <c r="U5824"/>
      <c r="V5824"/>
      <c r="W5824"/>
      <c r="X5824"/>
      <c r="Y5824" s="47"/>
      <c r="Z5824"/>
      <c r="AA5824"/>
      <c r="AJ5824" s="47"/>
      <c r="AK5824"/>
      <c r="AL5824"/>
      <c r="AM5824"/>
      <c r="AN5824"/>
      <c r="AO5824" s="47"/>
      <c r="AP5824"/>
      <c r="AQ5824"/>
      <c r="AZ5824" s="47"/>
      <c r="BA5824"/>
      <c r="BB5824"/>
      <c r="BC5824"/>
      <c r="BD5824"/>
      <c r="BE5824" s="47"/>
      <c r="BF5824"/>
      <c r="BG5824"/>
    </row>
    <row r="5825" spans="20:59" x14ac:dyDescent="0.25">
      <c r="T5825" s="47"/>
      <c r="U5825"/>
      <c r="V5825"/>
      <c r="W5825"/>
      <c r="X5825"/>
      <c r="Y5825" s="47"/>
      <c r="Z5825"/>
      <c r="AA5825"/>
      <c r="AJ5825" s="47"/>
      <c r="AK5825"/>
      <c r="AL5825"/>
      <c r="AM5825"/>
      <c r="AN5825"/>
      <c r="AO5825" s="47"/>
      <c r="AP5825"/>
      <c r="AQ5825"/>
      <c r="AZ5825" s="47"/>
      <c r="BA5825"/>
      <c r="BB5825"/>
      <c r="BC5825"/>
      <c r="BD5825"/>
      <c r="BE5825" s="47"/>
      <c r="BF5825"/>
      <c r="BG5825"/>
    </row>
    <row r="5826" spans="20:59" x14ac:dyDescent="0.25">
      <c r="T5826" s="47"/>
      <c r="U5826"/>
      <c r="V5826"/>
      <c r="W5826"/>
      <c r="X5826"/>
      <c r="Y5826" s="47"/>
      <c r="Z5826"/>
      <c r="AA5826"/>
      <c r="AJ5826" s="47"/>
      <c r="AK5826"/>
      <c r="AL5826"/>
      <c r="AM5826"/>
      <c r="AN5826"/>
      <c r="AO5826" s="47"/>
      <c r="AP5826"/>
      <c r="AQ5826"/>
      <c r="AZ5826" s="47"/>
      <c r="BA5826"/>
      <c r="BB5826"/>
      <c r="BC5826"/>
      <c r="BD5826"/>
      <c r="BE5826" s="47"/>
      <c r="BF5826"/>
      <c r="BG5826"/>
    </row>
    <row r="5827" spans="20:59" x14ac:dyDescent="0.25">
      <c r="T5827" s="47"/>
      <c r="U5827"/>
      <c r="V5827"/>
      <c r="W5827"/>
      <c r="X5827"/>
      <c r="Y5827" s="47"/>
      <c r="Z5827"/>
      <c r="AA5827"/>
      <c r="AJ5827" s="47"/>
      <c r="AK5827"/>
      <c r="AL5827"/>
      <c r="AM5827"/>
      <c r="AN5827"/>
      <c r="AO5827" s="47"/>
      <c r="AP5827"/>
      <c r="AQ5827"/>
      <c r="AZ5827" s="47"/>
      <c r="BA5827"/>
      <c r="BB5827"/>
      <c r="BC5827"/>
      <c r="BD5827"/>
      <c r="BE5827" s="47"/>
      <c r="BF5827"/>
      <c r="BG5827"/>
    </row>
    <row r="5828" spans="20:59" x14ac:dyDescent="0.25">
      <c r="T5828" s="47"/>
      <c r="U5828"/>
      <c r="V5828"/>
      <c r="W5828"/>
      <c r="X5828"/>
      <c r="Y5828" s="47"/>
      <c r="Z5828"/>
      <c r="AA5828"/>
      <c r="AJ5828" s="47"/>
      <c r="AK5828"/>
      <c r="AL5828"/>
      <c r="AM5828"/>
      <c r="AN5828"/>
      <c r="AO5828" s="47"/>
      <c r="AP5828"/>
      <c r="AQ5828"/>
      <c r="AZ5828" s="47"/>
      <c r="BA5828"/>
      <c r="BB5828"/>
      <c r="BC5828"/>
      <c r="BD5828"/>
      <c r="BE5828" s="47"/>
      <c r="BF5828"/>
      <c r="BG5828"/>
    </row>
    <row r="5829" spans="20:59" x14ac:dyDescent="0.25">
      <c r="T5829" s="47"/>
      <c r="U5829"/>
      <c r="V5829"/>
      <c r="W5829"/>
      <c r="X5829"/>
      <c r="Y5829" s="47"/>
      <c r="Z5829"/>
      <c r="AA5829"/>
      <c r="AJ5829" s="47"/>
      <c r="AK5829"/>
      <c r="AL5829"/>
      <c r="AM5829"/>
      <c r="AN5829"/>
      <c r="AO5829" s="47"/>
      <c r="AP5829"/>
      <c r="AQ5829"/>
      <c r="AZ5829" s="47"/>
      <c r="BA5829"/>
      <c r="BB5829"/>
      <c r="BC5829"/>
      <c r="BD5829"/>
      <c r="BE5829" s="47"/>
      <c r="BF5829"/>
      <c r="BG5829"/>
    </row>
    <row r="5830" spans="20:59" x14ac:dyDescent="0.25">
      <c r="T5830" s="47"/>
      <c r="U5830"/>
      <c r="V5830"/>
      <c r="W5830"/>
      <c r="X5830"/>
      <c r="Y5830" s="47"/>
      <c r="Z5830"/>
      <c r="AA5830"/>
      <c r="AJ5830" s="47"/>
      <c r="AK5830"/>
      <c r="AL5830"/>
      <c r="AM5830"/>
      <c r="AN5830"/>
      <c r="AO5830" s="47"/>
      <c r="AP5830"/>
      <c r="AQ5830"/>
      <c r="AZ5830" s="47"/>
      <c r="BA5830"/>
      <c r="BB5830"/>
      <c r="BC5830"/>
      <c r="BD5830"/>
      <c r="BE5830" s="47"/>
      <c r="BF5830"/>
      <c r="BG5830"/>
    </row>
    <row r="5831" spans="20:59" x14ac:dyDescent="0.25">
      <c r="T5831" s="47"/>
      <c r="U5831"/>
      <c r="V5831"/>
      <c r="W5831"/>
      <c r="X5831"/>
      <c r="Y5831" s="47"/>
      <c r="Z5831"/>
      <c r="AA5831"/>
      <c r="AJ5831" s="47"/>
      <c r="AK5831"/>
      <c r="AL5831"/>
      <c r="AM5831"/>
      <c r="AN5831"/>
      <c r="AO5831" s="47"/>
      <c r="AP5831"/>
      <c r="AQ5831"/>
      <c r="AZ5831" s="47"/>
      <c r="BA5831"/>
      <c r="BB5831"/>
      <c r="BC5831"/>
      <c r="BD5831"/>
      <c r="BE5831" s="47"/>
      <c r="BF5831"/>
      <c r="BG5831"/>
    </row>
    <row r="5832" spans="20:59" x14ac:dyDescent="0.25">
      <c r="T5832" s="47"/>
      <c r="U5832"/>
      <c r="V5832"/>
      <c r="W5832"/>
      <c r="X5832"/>
      <c r="Y5832" s="47"/>
      <c r="Z5832"/>
      <c r="AA5832"/>
      <c r="AJ5832" s="47"/>
      <c r="AK5832"/>
      <c r="AL5832"/>
      <c r="AM5832"/>
      <c r="AN5832"/>
      <c r="AO5832" s="47"/>
      <c r="AP5832"/>
      <c r="AQ5832"/>
      <c r="AZ5832" s="47"/>
      <c r="BA5832"/>
      <c r="BB5832"/>
      <c r="BC5832"/>
      <c r="BD5832"/>
      <c r="BE5832" s="47"/>
      <c r="BF5832"/>
      <c r="BG5832"/>
    </row>
    <row r="5833" spans="20:59" x14ac:dyDescent="0.25">
      <c r="T5833" s="47"/>
      <c r="U5833"/>
      <c r="V5833"/>
      <c r="W5833"/>
      <c r="X5833"/>
      <c r="Y5833" s="47"/>
      <c r="Z5833"/>
      <c r="AA5833"/>
      <c r="AJ5833" s="47"/>
      <c r="AK5833"/>
      <c r="AL5833"/>
      <c r="AM5833"/>
      <c r="AN5833"/>
      <c r="AO5833" s="47"/>
      <c r="AP5833"/>
      <c r="AQ5833"/>
      <c r="AZ5833" s="47"/>
      <c r="BA5833"/>
      <c r="BB5833"/>
      <c r="BC5833"/>
      <c r="BD5833"/>
      <c r="BE5833" s="47"/>
      <c r="BF5833"/>
      <c r="BG5833"/>
    </row>
    <row r="5834" spans="20:59" x14ac:dyDescent="0.25">
      <c r="T5834" s="47"/>
      <c r="U5834"/>
      <c r="V5834"/>
      <c r="W5834"/>
      <c r="X5834"/>
      <c r="Y5834" s="47"/>
      <c r="Z5834"/>
      <c r="AA5834"/>
      <c r="AJ5834" s="47"/>
      <c r="AK5834"/>
      <c r="AL5834"/>
      <c r="AM5834"/>
      <c r="AN5834"/>
      <c r="AO5834" s="47"/>
      <c r="AP5834"/>
      <c r="AQ5834"/>
      <c r="AZ5834" s="47"/>
      <c r="BA5834"/>
      <c r="BB5834"/>
      <c r="BC5834"/>
      <c r="BD5834"/>
      <c r="BE5834" s="47"/>
      <c r="BF5834"/>
      <c r="BG5834"/>
    </row>
    <row r="5835" spans="20:59" x14ac:dyDescent="0.25">
      <c r="T5835" s="47"/>
      <c r="U5835"/>
      <c r="V5835"/>
      <c r="W5835"/>
      <c r="X5835"/>
      <c r="Y5835" s="47"/>
      <c r="Z5835"/>
      <c r="AA5835"/>
      <c r="AJ5835" s="47"/>
      <c r="AK5835"/>
      <c r="AL5835"/>
      <c r="AM5835"/>
      <c r="AN5835"/>
      <c r="AO5835" s="47"/>
      <c r="AP5835"/>
      <c r="AQ5835"/>
      <c r="AZ5835" s="47"/>
      <c r="BA5835"/>
      <c r="BB5835"/>
      <c r="BC5835"/>
      <c r="BD5835"/>
      <c r="BE5835" s="47"/>
      <c r="BF5835"/>
      <c r="BG5835"/>
    </row>
    <row r="5836" spans="20:59" x14ac:dyDescent="0.25">
      <c r="T5836" s="47"/>
      <c r="U5836"/>
      <c r="V5836"/>
      <c r="W5836"/>
      <c r="X5836"/>
      <c r="Y5836" s="47"/>
      <c r="Z5836"/>
      <c r="AA5836"/>
      <c r="AJ5836" s="47"/>
      <c r="AK5836"/>
      <c r="AL5836"/>
      <c r="AM5836"/>
      <c r="AN5836"/>
      <c r="AO5836" s="47"/>
      <c r="AP5836"/>
      <c r="AQ5836"/>
      <c r="AZ5836" s="47"/>
      <c r="BA5836"/>
      <c r="BB5836"/>
      <c r="BC5836"/>
      <c r="BD5836"/>
      <c r="BE5836" s="47"/>
      <c r="BF5836"/>
      <c r="BG5836"/>
    </row>
    <row r="5837" spans="20:59" x14ac:dyDescent="0.25">
      <c r="T5837" s="47"/>
      <c r="U5837"/>
      <c r="V5837"/>
      <c r="W5837"/>
      <c r="X5837"/>
      <c r="Y5837" s="47"/>
      <c r="Z5837"/>
      <c r="AA5837"/>
      <c r="AJ5837" s="47"/>
      <c r="AK5837"/>
      <c r="AL5837"/>
      <c r="AM5837"/>
      <c r="AN5837"/>
      <c r="AO5837" s="47"/>
      <c r="AP5837"/>
      <c r="AQ5837"/>
      <c r="AZ5837" s="47"/>
      <c r="BA5837"/>
      <c r="BB5837"/>
      <c r="BC5837"/>
      <c r="BD5837"/>
      <c r="BE5837" s="47"/>
      <c r="BF5837"/>
      <c r="BG5837"/>
    </row>
    <row r="5838" spans="20:59" x14ac:dyDescent="0.25">
      <c r="T5838" s="47"/>
      <c r="U5838"/>
      <c r="V5838"/>
      <c r="W5838"/>
      <c r="X5838"/>
      <c r="Y5838" s="47"/>
      <c r="Z5838"/>
      <c r="AA5838"/>
      <c r="AJ5838" s="47"/>
      <c r="AK5838"/>
      <c r="AL5838"/>
      <c r="AM5838"/>
      <c r="AN5838"/>
      <c r="AO5838" s="47"/>
      <c r="AP5838"/>
      <c r="AQ5838"/>
      <c r="AZ5838" s="47"/>
      <c r="BA5838"/>
      <c r="BB5838"/>
      <c r="BC5838"/>
      <c r="BD5838"/>
      <c r="BE5838" s="47"/>
      <c r="BF5838"/>
      <c r="BG5838"/>
    </row>
    <row r="5839" spans="20:59" x14ac:dyDescent="0.25">
      <c r="T5839" s="47"/>
      <c r="U5839"/>
      <c r="V5839"/>
      <c r="W5839"/>
      <c r="X5839"/>
      <c r="Y5839" s="47"/>
      <c r="Z5839"/>
      <c r="AA5839"/>
      <c r="AJ5839" s="47"/>
      <c r="AK5839"/>
      <c r="AL5839"/>
      <c r="AM5839"/>
      <c r="AN5839"/>
      <c r="AO5839" s="47"/>
      <c r="AP5839"/>
      <c r="AQ5839"/>
      <c r="AZ5839" s="47"/>
      <c r="BA5839"/>
      <c r="BB5839"/>
      <c r="BC5839"/>
      <c r="BD5839"/>
      <c r="BE5839" s="47"/>
      <c r="BF5839"/>
      <c r="BG5839"/>
    </row>
    <row r="5840" spans="20:59" x14ac:dyDescent="0.25">
      <c r="T5840" s="47"/>
      <c r="U5840"/>
      <c r="V5840"/>
      <c r="W5840"/>
      <c r="X5840"/>
      <c r="Y5840" s="47"/>
      <c r="Z5840"/>
      <c r="AA5840"/>
      <c r="AJ5840" s="47"/>
      <c r="AK5840"/>
      <c r="AL5840"/>
      <c r="AM5840"/>
      <c r="AN5840"/>
      <c r="AO5840" s="47"/>
      <c r="AP5840"/>
      <c r="AQ5840"/>
      <c r="AZ5840" s="47"/>
      <c r="BA5840"/>
      <c r="BB5840"/>
      <c r="BC5840"/>
      <c r="BD5840"/>
      <c r="BE5840" s="47"/>
      <c r="BF5840"/>
      <c r="BG5840"/>
    </row>
    <row r="5841" spans="20:59" x14ac:dyDescent="0.25">
      <c r="T5841" s="47"/>
      <c r="U5841"/>
      <c r="V5841"/>
      <c r="W5841"/>
      <c r="X5841"/>
      <c r="Y5841" s="47"/>
      <c r="Z5841"/>
      <c r="AA5841"/>
      <c r="AJ5841" s="47"/>
      <c r="AK5841"/>
      <c r="AL5841"/>
      <c r="AM5841"/>
      <c r="AN5841"/>
      <c r="AO5841" s="47"/>
      <c r="AP5841"/>
      <c r="AQ5841"/>
      <c r="AZ5841" s="47"/>
      <c r="BA5841"/>
      <c r="BB5841"/>
      <c r="BC5841"/>
      <c r="BD5841"/>
      <c r="BE5841" s="47"/>
      <c r="BF5841"/>
      <c r="BG5841"/>
    </row>
    <row r="5842" spans="20:59" x14ac:dyDescent="0.25">
      <c r="T5842" s="47"/>
      <c r="U5842"/>
      <c r="V5842"/>
      <c r="W5842"/>
      <c r="X5842"/>
      <c r="Y5842" s="47"/>
      <c r="Z5842"/>
      <c r="AA5842"/>
      <c r="AJ5842" s="47"/>
      <c r="AK5842"/>
      <c r="AL5842"/>
      <c r="AM5842"/>
      <c r="AN5842"/>
      <c r="AO5842" s="47"/>
      <c r="AP5842"/>
      <c r="AQ5842"/>
      <c r="AZ5842" s="47"/>
      <c r="BA5842"/>
      <c r="BB5842"/>
      <c r="BC5842"/>
      <c r="BD5842"/>
      <c r="BE5842" s="47"/>
      <c r="BF5842"/>
      <c r="BG5842"/>
    </row>
    <row r="5843" spans="20:59" x14ac:dyDescent="0.25">
      <c r="T5843" s="47"/>
      <c r="U5843"/>
      <c r="V5843"/>
      <c r="W5843"/>
      <c r="X5843"/>
      <c r="Y5843" s="47"/>
      <c r="Z5843"/>
      <c r="AA5843"/>
      <c r="AJ5843" s="47"/>
      <c r="AK5843"/>
      <c r="AL5843"/>
      <c r="AM5843"/>
      <c r="AN5843"/>
      <c r="AO5843" s="47"/>
      <c r="AP5843"/>
      <c r="AQ5843"/>
      <c r="AZ5843" s="47"/>
      <c r="BA5843"/>
      <c r="BB5843"/>
      <c r="BC5843"/>
      <c r="BD5843"/>
      <c r="BE5843" s="47"/>
      <c r="BF5843"/>
      <c r="BG5843"/>
    </row>
    <row r="5844" spans="20:59" x14ac:dyDescent="0.25">
      <c r="T5844" s="47"/>
      <c r="U5844"/>
      <c r="V5844"/>
      <c r="W5844"/>
      <c r="X5844"/>
      <c r="Y5844" s="47"/>
      <c r="Z5844"/>
      <c r="AA5844"/>
      <c r="AJ5844" s="47"/>
      <c r="AK5844"/>
      <c r="AL5844"/>
      <c r="AM5844"/>
      <c r="AN5844"/>
      <c r="AO5844" s="47"/>
      <c r="AP5844"/>
      <c r="AQ5844"/>
      <c r="AZ5844" s="47"/>
      <c r="BA5844"/>
      <c r="BB5844"/>
      <c r="BC5844"/>
      <c r="BD5844"/>
      <c r="BE5844" s="47"/>
      <c r="BF5844"/>
      <c r="BG5844"/>
    </row>
    <row r="5845" spans="20:59" x14ac:dyDescent="0.25">
      <c r="T5845" s="47"/>
      <c r="U5845"/>
      <c r="V5845"/>
      <c r="W5845"/>
      <c r="X5845"/>
      <c r="Y5845" s="47"/>
      <c r="Z5845"/>
      <c r="AA5845"/>
      <c r="AJ5845" s="47"/>
      <c r="AK5845"/>
      <c r="AL5845"/>
      <c r="AM5845"/>
      <c r="AN5845"/>
      <c r="AO5845" s="47"/>
      <c r="AP5845"/>
      <c r="AQ5845"/>
      <c r="AZ5845" s="47"/>
      <c r="BA5845"/>
      <c r="BB5845"/>
      <c r="BC5845"/>
      <c r="BD5845"/>
      <c r="BE5845" s="47"/>
      <c r="BF5845"/>
      <c r="BG5845"/>
    </row>
    <row r="5846" spans="20:59" x14ac:dyDescent="0.25">
      <c r="T5846" s="47"/>
      <c r="U5846"/>
      <c r="V5846"/>
      <c r="W5846"/>
      <c r="X5846"/>
      <c r="Y5846" s="47"/>
      <c r="Z5846"/>
      <c r="AA5846"/>
      <c r="AJ5846" s="47"/>
      <c r="AK5846"/>
      <c r="AL5846"/>
      <c r="AM5846"/>
      <c r="AN5846"/>
      <c r="AO5846" s="47"/>
      <c r="AP5846"/>
      <c r="AQ5846"/>
      <c r="AZ5846" s="47"/>
      <c r="BA5846"/>
      <c r="BB5846"/>
      <c r="BC5846"/>
      <c r="BD5846"/>
      <c r="BE5846" s="47"/>
      <c r="BF5846"/>
      <c r="BG5846"/>
    </row>
    <row r="5847" spans="20:59" x14ac:dyDescent="0.25">
      <c r="T5847" s="47"/>
      <c r="U5847"/>
      <c r="V5847"/>
      <c r="W5847"/>
      <c r="X5847"/>
      <c r="Y5847" s="47"/>
      <c r="Z5847"/>
      <c r="AA5847"/>
      <c r="AJ5847" s="47"/>
      <c r="AK5847"/>
      <c r="AL5847"/>
      <c r="AM5847"/>
      <c r="AN5847"/>
      <c r="AO5847" s="47"/>
      <c r="AP5847"/>
      <c r="AQ5847"/>
      <c r="AZ5847" s="47"/>
      <c r="BA5847"/>
      <c r="BB5847"/>
      <c r="BC5847"/>
      <c r="BD5847"/>
      <c r="BE5847" s="47"/>
      <c r="BF5847"/>
      <c r="BG5847"/>
    </row>
    <row r="5848" spans="20:59" x14ac:dyDescent="0.25">
      <c r="T5848" s="47"/>
      <c r="U5848"/>
      <c r="V5848"/>
      <c r="W5848"/>
      <c r="X5848"/>
      <c r="Y5848" s="47"/>
      <c r="Z5848"/>
      <c r="AA5848"/>
      <c r="AJ5848" s="47"/>
      <c r="AK5848"/>
      <c r="AL5848"/>
      <c r="AM5848"/>
      <c r="AN5848"/>
      <c r="AO5848" s="47"/>
      <c r="AP5848"/>
      <c r="AQ5848"/>
      <c r="AZ5848" s="47"/>
      <c r="BA5848"/>
      <c r="BB5848"/>
      <c r="BC5848"/>
      <c r="BD5848"/>
      <c r="BE5848" s="47"/>
      <c r="BF5848"/>
      <c r="BG5848"/>
    </row>
    <row r="5849" spans="20:59" x14ac:dyDescent="0.25">
      <c r="T5849" s="47"/>
      <c r="U5849"/>
      <c r="V5849"/>
      <c r="W5849"/>
      <c r="X5849"/>
      <c r="Y5849" s="47"/>
      <c r="Z5849"/>
      <c r="AA5849"/>
      <c r="AJ5849" s="47"/>
      <c r="AK5849"/>
      <c r="AL5849"/>
      <c r="AM5849"/>
      <c r="AN5849"/>
      <c r="AO5849" s="47"/>
      <c r="AP5849"/>
      <c r="AQ5849"/>
      <c r="AZ5849" s="47"/>
      <c r="BA5849"/>
      <c r="BB5849"/>
      <c r="BC5849"/>
      <c r="BD5849"/>
      <c r="BE5849" s="47"/>
      <c r="BF5849"/>
      <c r="BG5849"/>
    </row>
    <row r="5850" spans="20:59" x14ac:dyDescent="0.25">
      <c r="T5850" s="47"/>
      <c r="U5850"/>
      <c r="V5850"/>
      <c r="W5850"/>
      <c r="X5850"/>
      <c r="Y5850" s="47"/>
      <c r="Z5850"/>
      <c r="AA5850"/>
      <c r="AJ5850" s="47"/>
      <c r="AK5850"/>
      <c r="AL5850"/>
      <c r="AM5850"/>
      <c r="AN5850"/>
      <c r="AO5850" s="47"/>
      <c r="AP5850"/>
      <c r="AQ5850"/>
      <c r="AZ5850" s="47"/>
      <c r="BA5850"/>
      <c r="BB5850"/>
      <c r="BC5850"/>
      <c r="BD5850"/>
      <c r="BE5850" s="47"/>
      <c r="BF5850"/>
      <c r="BG5850"/>
    </row>
    <row r="5851" spans="20:59" x14ac:dyDescent="0.25">
      <c r="T5851" s="47"/>
      <c r="U5851"/>
      <c r="V5851"/>
      <c r="W5851"/>
      <c r="X5851"/>
      <c r="Y5851" s="47"/>
      <c r="Z5851"/>
      <c r="AA5851"/>
      <c r="AJ5851" s="47"/>
      <c r="AK5851"/>
      <c r="AL5851"/>
      <c r="AM5851"/>
      <c r="AN5851"/>
      <c r="AO5851" s="47"/>
      <c r="AP5851"/>
      <c r="AQ5851"/>
      <c r="AZ5851" s="47"/>
      <c r="BA5851"/>
      <c r="BB5851"/>
      <c r="BC5851"/>
      <c r="BD5851"/>
      <c r="BE5851" s="47"/>
      <c r="BF5851"/>
      <c r="BG5851"/>
    </row>
    <row r="5852" spans="20:59" x14ac:dyDescent="0.25">
      <c r="T5852" s="47"/>
      <c r="U5852"/>
      <c r="V5852"/>
      <c r="W5852"/>
      <c r="X5852"/>
      <c r="Y5852" s="47"/>
      <c r="Z5852"/>
      <c r="AA5852"/>
      <c r="AJ5852" s="47"/>
      <c r="AK5852"/>
      <c r="AL5852"/>
      <c r="AM5852"/>
      <c r="AN5852"/>
      <c r="AO5852" s="47"/>
      <c r="AP5852"/>
      <c r="AQ5852"/>
      <c r="AZ5852" s="47"/>
      <c r="BA5852"/>
      <c r="BB5852"/>
      <c r="BC5852"/>
      <c r="BD5852"/>
      <c r="BE5852" s="47"/>
      <c r="BF5852"/>
      <c r="BG5852"/>
    </row>
    <row r="5853" spans="20:59" x14ac:dyDescent="0.25">
      <c r="T5853" s="47"/>
      <c r="U5853"/>
      <c r="V5853"/>
      <c r="W5853"/>
      <c r="X5853"/>
      <c r="Y5853" s="47"/>
      <c r="Z5853"/>
      <c r="AA5853"/>
      <c r="AJ5853" s="47"/>
      <c r="AK5853"/>
      <c r="AL5853"/>
      <c r="AM5853"/>
      <c r="AN5853"/>
      <c r="AO5853" s="47"/>
      <c r="AP5853"/>
      <c r="AQ5853"/>
      <c r="AZ5853" s="47"/>
      <c r="BA5853"/>
      <c r="BB5853"/>
      <c r="BC5853"/>
      <c r="BD5853"/>
      <c r="BE5853" s="47"/>
      <c r="BF5853"/>
      <c r="BG5853"/>
    </row>
    <row r="5854" spans="20:59" x14ac:dyDescent="0.25">
      <c r="T5854" s="47"/>
      <c r="U5854"/>
      <c r="V5854"/>
      <c r="W5854"/>
      <c r="X5854"/>
      <c r="Y5854" s="47"/>
      <c r="Z5854"/>
      <c r="AA5854"/>
      <c r="AJ5854" s="47"/>
      <c r="AK5854"/>
      <c r="AL5854"/>
      <c r="AM5854"/>
      <c r="AN5854"/>
      <c r="AO5854" s="47"/>
      <c r="AP5854"/>
      <c r="AQ5854"/>
      <c r="AZ5854" s="47"/>
      <c r="BA5854"/>
      <c r="BB5854"/>
      <c r="BC5854"/>
      <c r="BD5854"/>
      <c r="BE5854" s="47"/>
      <c r="BF5854"/>
      <c r="BG5854"/>
    </row>
    <row r="5855" spans="20:59" x14ac:dyDescent="0.25">
      <c r="T5855" s="47"/>
      <c r="U5855"/>
      <c r="V5855"/>
      <c r="W5855"/>
      <c r="X5855"/>
      <c r="Y5855" s="47"/>
      <c r="Z5855"/>
      <c r="AA5855"/>
      <c r="AJ5855" s="47"/>
      <c r="AK5855"/>
      <c r="AL5855"/>
      <c r="AM5855"/>
      <c r="AN5855"/>
      <c r="AO5855" s="47"/>
      <c r="AP5855"/>
      <c r="AQ5855"/>
      <c r="AZ5855" s="47"/>
      <c r="BA5855"/>
      <c r="BB5855"/>
      <c r="BC5855"/>
      <c r="BD5855"/>
      <c r="BE5855" s="47"/>
      <c r="BF5855"/>
      <c r="BG5855"/>
    </row>
    <row r="5856" spans="20:59" x14ac:dyDescent="0.25">
      <c r="T5856" s="47"/>
      <c r="U5856"/>
      <c r="V5856"/>
      <c r="W5856"/>
      <c r="X5856"/>
      <c r="Y5856" s="47"/>
      <c r="Z5856"/>
      <c r="AA5856"/>
      <c r="AJ5856" s="47"/>
      <c r="AK5856"/>
      <c r="AL5856"/>
      <c r="AM5856"/>
      <c r="AN5856"/>
      <c r="AO5856" s="47"/>
      <c r="AP5856"/>
      <c r="AQ5856"/>
      <c r="AZ5856" s="47"/>
      <c r="BA5856"/>
      <c r="BB5856"/>
      <c r="BC5856"/>
      <c r="BD5856"/>
      <c r="BE5856" s="47"/>
      <c r="BF5856"/>
      <c r="BG5856"/>
    </row>
    <row r="5857" spans="20:59" x14ac:dyDescent="0.25">
      <c r="T5857" s="47"/>
      <c r="U5857"/>
      <c r="V5857"/>
      <c r="W5857"/>
      <c r="X5857"/>
      <c r="Y5857" s="47"/>
      <c r="Z5857"/>
      <c r="AA5857"/>
      <c r="AJ5857" s="47"/>
      <c r="AK5857"/>
      <c r="AL5857"/>
      <c r="AM5857"/>
      <c r="AN5857"/>
      <c r="AO5857" s="47"/>
      <c r="AP5857"/>
      <c r="AQ5857"/>
      <c r="AZ5857" s="47"/>
      <c r="BA5857"/>
      <c r="BB5857"/>
      <c r="BC5857"/>
      <c r="BD5857"/>
      <c r="BE5857" s="47"/>
      <c r="BF5857"/>
      <c r="BG5857"/>
    </row>
    <row r="5858" spans="20:59" x14ac:dyDescent="0.25">
      <c r="T5858" s="47"/>
      <c r="U5858"/>
      <c r="V5858"/>
      <c r="W5858"/>
      <c r="X5858"/>
      <c r="Y5858" s="47"/>
      <c r="Z5858"/>
      <c r="AA5858"/>
      <c r="AJ5858" s="47"/>
      <c r="AK5858"/>
      <c r="AL5858"/>
      <c r="AM5858"/>
      <c r="AN5858"/>
      <c r="AO5858" s="47"/>
      <c r="AP5858"/>
      <c r="AQ5858"/>
      <c r="AZ5858" s="47"/>
      <c r="BA5858"/>
      <c r="BB5858"/>
      <c r="BC5858"/>
      <c r="BD5858"/>
      <c r="BE5858" s="47"/>
      <c r="BF5858"/>
      <c r="BG5858"/>
    </row>
    <row r="5859" spans="20:59" x14ac:dyDescent="0.25">
      <c r="T5859" s="47"/>
      <c r="U5859"/>
      <c r="V5859"/>
      <c r="W5859"/>
      <c r="X5859"/>
      <c r="Y5859" s="47"/>
      <c r="Z5859"/>
      <c r="AA5859"/>
      <c r="AJ5859" s="47"/>
      <c r="AK5859"/>
      <c r="AL5859"/>
      <c r="AM5859"/>
      <c r="AN5859"/>
      <c r="AO5859" s="47"/>
      <c r="AP5859"/>
      <c r="AQ5859"/>
      <c r="AZ5859" s="47"/>
      <c r="BA5859"/>
      <c r="BB5859"/>
      <c r="BC5859"/>
      <c r="BD5859"/>
      <c r="BE5859" s="47"/>
      <c r="BF5859"/>
      <c r="BG5859"/>
    </row>
    <row r="5860" spans="20:59" x14ac:dyDescent="0.25">
      <c r="T5860" s="47"/>
      <c r="U5860"/>
      <c r="V5860"/>
      <c r="W5860"/>
      <c r="X5860"/>
      <c r="Y5860" s="47"/>
      <c r="Z5860"/>
      <c r="AA5860"/>
      <c r="AJ5860" s="47"/>
      <c r="AK5860"/>
      <c r="AL5860"/>
      <c r="AM5860"/>
      <c r="AN5860"/>
      <c r="AO5860" s="47"/>
      <c r="AP5860"/>
      <c r="AQ5860"/>
      <c r="AZ5860" s="47"/>
      <c r="BA5860"/>
      <c r="BB5860"/>
      <c r="BC5860"/>
      <c r="BD5860"/>
      <c r="BE5860" s="47"/>
      <c r="BF5860"/>
      <c r="BG5860"/>
    </row>
    <row r="5861" spans="20:59" x14ac:dyDescent="0.25">
      <c r="T5861" s="47"/>
      <c r="U5861"/>
      <c r="V5861"/>
      <c r="W5861"/>
      <c r="X5861"/>
      <c r="Y5861" s="47"/>
      <c r="Z5861"/>
      <c r="AA5861"/>
      <c r="AJ5861" s="47"/>
      <c r="AK5861"/>
      <c r="AL5861"/>
      <c r="AM5861"/>
      <c r="AN5861"/>
      <c r="AO5861" s="47"/>
      <c r="AP5861"/>
      <c r="AQ5861"/>
      <c r="AZ5861" s="47"/>
      <c r="BA5861"/>
      <c r="BB5861"/>
      <c r="BC5861"/>
      <c r="BD5861"/>
      <c r="BE5861" s="47"/>
      <c r="BF5861"/>
      <c r="BG5861"/>
    </row>
    <row r="5862" spans="20:59" x14ac:dyDescent="0.25">
      <c r="T5862" s="47"/>
      <c r="U5862"/>
      <c r="V5862"/>
      <c r="W5862"/>
      <c r="X5862"/>
      <c r="Y5862" s="47"/>
      <c r="Z5862"/>
      <c r="AA5862"/>
      <c r="AJ5862" s="47"/>
      <c r="AK5862"/>
      <c r="AL5862"/>
      <c r="AM5862"/>
      <c r="AN5862"/>
      <c r="AO5862" s="47"/>
      <c r="AP5862"/>
      <c r="AQ5862"/>
      <c r="AZ5862" s="47"/>
      <c r="BA5862"/>
      <c r="BB5862"/>
      <c r="BC5862"/>
      <c r="BD5862"/>
      <c r="BE5862" s="47"/>
      <c r="BF5862"/>
      <c r="BG5862"/>
    </row>
    <row r="5863" spans="20:59" x14ac:dyDescent="0.25">
      <c r="T5863" s="47"/>
      <c r="U5863"/>
      <c r="V5863"/>
      <c r="W5863"/>
      <c r="X5863"/>
      <c r="Y5863" s="47"/>
      <c r="Z5863"/>
      <c r="AA5863"/>
      <c r="AJ5863" s="47"/>
      <c r="AK5863"/>
      <c r="AL5863"/>
      <c r="AM5863"/>
      <c r="AN5863"/>
      <c r="AO5863" s="47"/>
      <c r="AP5863"/>
      <c r="AQ5863"/>
      <c r="AZ5863" s="47"/>
      <c r="BA5863"/>
      <c r="BB5863"/>
      <c r="BC5863"/>
      <c r="BD5863"/>
      <c r="BE5863" s="47"/>
      <c r="BF5863"/>
      <c r="BG5863"/>
    </row>
    <row r="5864" spans="20:59" x14ac:dyDescent="0.25">
      <c r="T5864" s="47"/>
      <c r="U5864"/>
      <c r="V5864"/>
      <c r="W5864"/>
      <c r="X5864"/>
      <c r="Y5864" s="47"/>
      <c r="Z5864"/>
      <c r="AA5864"/>
      <c r="AJ5864" s="47"/>
      <c r="AK5864"/>
      <c r="AL5864"/>
      <c r="AM5864"/>
      <c r="AN5864"/>
      <c r="AO5864" s="47"/>
      <c r="AP5864"/>
      <c r="AQ5864"/>
      <c r="AZ5864" s="47"/>
      <c r="BA5864"/>
      <c r="BB5864"/>
      <c r="BC5864"/>
      <c r="BD5864"/>
      <c r="BE5864" s="47"/>
      <c r="BF5864"/>
      <c r="BG5864"/>
    </row>
    <row r="5865" spans="20:59" x14ac:dyDescent="0.25">
      <c r="T5865" s="47"/>
      <c r="U5865"/>
      <c r="V5865"/>
      <c r="W5865"/>
      <c r="X5865"/>
      <c r="Y5865" s="47"/>
      <c r="Z5865"/>
      <c r="AA5865"/>
      <c r="AJ5865" s="47"/>
      <c r="AK5865"/>
      <c r="AL5865"/>
      <c r="AM5865"/>
      <c r="AN5865"/>
      <c r="AO5865" s="47"/>
      <c r="AP5865"/>
      <c r="AQ5865"/>
      <c r="AZ5865" s="47"/>
      <c r="BA5865"/>
      <c r="BB5865"/>
      <c r="BC5865"/>
      <c r="BD5865"/>
      <c r="BE5865" s="47"/>
      <c r="BF5865"/>
      <c r="BG5865"/>
    </row>
    <row r="5866" spans="20:59" x14ac:dyDescent="0.25">
      <c r="T5866" s="47"/>
      <c r="U5866"/>
      <c r="V5866"/>
      <c r="W5866"/>
      <c r="X5866"/>
      <c r="Y5866" s="47"/>
      <c r="Z5866"/>
      <c r="AA5866"/>
      <c r="AJ5866" s="47"/>
      <c r="AK5866"/>
      <c r="AL5866"/>
      <c r="AM5866"/>
      <c r="AN5866"/>
      <c r="AO5866" s="47"/>
      <c r="AP5866"/>
      <c r="AQ5866"/>
      <c r="AZ5866" s="47"/>
      <c r="BA5866"/>
      <c r="BB5866"/>
      <c r="BC5866"/>
      <c r="BD5866"/>
      <c r="BE5866" s="47"/>
      <c r="BF5866"/>
      <c r="BG5866"/>
    </row>
    <row r="5867" spans="20:59" x14ac:dyDescent="0.25">
      <c r="T5867" s="47"/>
      <c r="U5867"/>
      <c r="V5867"/>
      <c r="W5867"/>
      <c r="X5867"/>
      <c r="Y5867" s="47"/>
      <c r="Z5867"/>
      <c r="AA5867"/>
      <c r="AJ5867" s="47"/>
      <c r="AK5867"/>
      <c r="AL5867"/>
      <c r="AM5867"/>
      <c r="AN5867"/>
      <c r="AO5867" s="47"/>
      <c r="AP5867"/>
      <c r="AQ5867"/>
      <c r="AZ5867" s="47"/>
      <c r="BA5867"/>
      <c r="BB5867"/>
      <c r="BC5867"/>
      <c r="BD5867"/>
      <c r="BE5867" s="47"/>
      <c r="BF5867"/>
      <c r="BG5867"/>
    </row>
    <row r="5868" spans="20:59" x14ac:dyDescent="0.25">
      <c r="T5868" s="47"/>
      <c r="U5868"/>
      <c r="V5868"/>
      <c r="W5868"/>
      <c r="X5868"/>
      <c r="Y5868" s="47"/>
      <c r="Z5868"/>
      <c r="AA5868"/>
      <c r="AJ5868" s="47"/>
      <c r="AK5868"/>
      <c r="AL5868"/>
      <c r="AM5868"/>
      <c r="AN5868"/>
      <c r="AO5868" s="47"/>
      <c r="AP5868"/>
      <c r="AQ5868"/>
      <c r="AZ5868" s="47"/>
      <c r="BA5868"/>
      <c r="BB5868"/>
      <c r="BC5868"/>
      <c r="BD5868"/>
      <c r="BE5868" s="47"/>
      <c r="BF5868"/>
      <c r="BG5868"/>
    </row>
    <row r="5869" spans="20:59" x14ac:dyDescent="0.25">
      <c r="T5869" s="47"/>
      <c r="U5869"/>
      <c r="V5869"/>
      <c r="W5869"/>
      <c r="X5869"/>
      <c r="Y5869" s="47"/>
      <c r="Z5869"/>
      <c r="AA5869"/>
      <c r="AJ5869" s="47"/>
      <c r="AK5869"/>
      <c r="AL5869"/>
      <c r="AM5869"/>
      <c r="AN5869"/>
      <c r="AO5869" s="47"/>
      <c r="AP5869"/>
      <c r="AQ5869"/>
      <c r="AZ5869" s="47"/>
      <c r="BA5869"/>
      <c r="BB5869"/>
      <c r="BC5869"/>
      <c r="BD5869"/>
      <c r="BE5869" s="47"/>
      <c r="BF5869"/>
      <c r="BG5869"/>
    </row>
    <row r="5870" spans="20:59" x14ac:dyDescent="0.25">
      <c r="T5870" s="47"/>
      <c r="U5870"/>
      <c r="V5870"/>
      <c r="W5870"/>
      <c r="X5870"/>
      <c r="Y5870" s="47"/>
      <c r="Z5870"/>
      <c r="AA5870"/>
      <c r="AJ5870" s="47"/>
      <c r="AK5870"/>
      <c r="AL5870"/>
      <c r="AM5870"/>
      <c r="AN5870"/>
      <c r="AO5870" s="47"/>
      <c r="AP5870"/>
      <c r="AQ5870"/>
      <c r="AZ5870" s="47"/>
      <c r="BA5870"/>
      <c r="BB5870"/>
      <c r="BC5870"/>
      <c r="BD5870"/>
      <c r="BE5870" s="47"/>
      <c r="BF5870"/>
      <c r="BG5870"/>
    </row>
    <row r="5871" spans="20:59" x14ac:dyDescent="0.25">
      <c r="T5871" s="47"/>
      <c r="U5871"/>
      <c r="V5871"/>
      <c r="W5871"/>
      <c r="X5871"/>
      <c r="Y5871" s="47"/>
      <c r="Z5871"/>
      <c r="AA5871"/>
      <c r="AJ5871" s="47"/>
      <c r="AK5871"/>
      <c r="AL5871"/>
      <c r="AM5871"/>
      <c r="AN5871"/>
      <c r="AO5871" s="47"/>
      <c r="AP5871"/>
      <c r="AQ5871"/>
      <c r="AZ5871" s="47"/>
      <c r="BA5871"/>
      <c r="BB5871"/>
      <c r="BC5871"/>
      <c r="BD5871"/>
      <c r="BE5871" s="47"/>
      <c r="BF5871"/>
      <c r="BG5871"/>
    </row>
    <row r="5872" spans="20:59" x14ac:dyDescent="0.25">
      <c r="T5872" s="47"/>
      <c r="U5872"/>
      <c r="V5872"/>
      <c r="W5872"/>
      <c r="X5872"/>
      <c r="Y5872" s="47"/>
      <c r="Z5872"/>
      <c r="AA5872"/>
      <c r="AJ5872" s="47"/>
      <c r="AK5872"/>
      <c r="AL5872"/>
      <c r="AM5872"/>
      <c r="AN5872"/>
      <c r="AO5872" s="47"/>
      <c r="AP5872"/>
      <c r="AQ5872"/>
      <c r="AZ5872" s="47"/>
      <c r="BA5872"/>
      <c r="BB5872"/>
      <c r="BC5872"/>
      <c r="BD5872"/>
      <c r="BE5872" s="47"/>
      <c r="BF5872"/>
      <c r="BG5872"/>
    </row>
    <row r="5873" spans="20:59" x14ac:dyDescent="0.25">
      <c r="T5873" s="47"/>
      <c r="U5873"/>
      <c r="V5873"/>
      <c r="W5873"/>
      <c r="X5873"/>
      <c r="Y5873" s="47"/>
      <c r="Z5873"/>
      <c r="AA5873"/>
      <c r="AJ5873" s="47"/>
      <c r="AK5873"/>
      <c r="AL5873"/>
      <c r="AM5873"/>
      <c r="AN5873"/>
      <c r="AO5873" s="47"/>
      <c r="AP5873"/>
      <c r="AQ5873"/>
      <c r="AZ5873" s="47"/>
      <c r="BA5873"/>
      <c r="BB5873"/>
      <c r="BC5873"/>
      <c r="BD5873"/>
      <c r="BE5873" s="47"/>
      <c r="BF5873"/>
      <c r="BG5873"/>
    </row>
    <row r="5874" spans="20:59" x14ac:dyDescent="0.25">
      <c r="T5874" s="47"/>
      <c r="U5874"/>
      <c r="V5874"/>
      <c r="W5874"/>
      <c r="X5874"/>
      <c r="Y5874" s="47"/>
      <c r="Z5874"/>
      <c r="AA5874"/>
      <c r="AJ5874" s="47"/>
      <c r="AK5874"/>
      <c r="AL5874"/>
      <c r="AM5874"/>
      <c r="AN5874"/>
      <c r="AO5874" s="47"/>
      <c r="AP5874"/>
      <c r="AQ5874"/>
      <c r="AZ5874" s="47"/>
      <c r="BA5874"/>
      <c r="BB5874"/>
      <c r="BC5874"/>
      <c r="BD5874"/>
      <c r="BE5874" s="47"/>
      <c r="BF5874"/>
      <c r="BG5874"/>
    </row>
    <row r="5875" spans="20:59" x14ac:dyDescent="0.25">
      <c r="T5875" s="47"/>
      <c r="U5875"/>
      <c r="V5875"/>
      <c r="W5875"/>
      <c r="X5875"/>
      <c r="Y5875" s="47"/>
      <c r="Z5875"/>
      <c r="AA5875"/>
      <c r="AJ5875" s="47"/>
      <c r="AK5875"/>
      <c r="AL5875"/>
      <c r="AM5875"/>
      <c r="AN5875"/>
      <c r="AO5875" s="47"/>
      <c r="AP5875"/>
      <c r="AQ5875"/>
      <c r="AZ5875" s="47"/>
      <c r="BA5875"/>
      <c r="BB5875"/>
      <c r="BC5875"/>
      <c r="BD5875"/>
      <c r="BE5875" s="47"/>
      <c r="BF5875"/>
      <c r="BG5875"/>
    </row>
    <row r="5876" spans="20:59" x14ac:dyDescent="0.25">
      <c r="T5876" s="47"/>
      <c r="U5876"/>
      <c r="V5876"/>
      <c r="W5876"/>
      <c r="X5876"/>
      <c r="Y5876" s="47"/>
      <c r="Z5876"/>
      <c r="AA5876"/>
      <c r="AJ5876" s="47"/>
      <c r="AK5876"/>
      <c r="AL5876"/>
      <c r="AM5876"/>
      <c r="AN5876"/>
      <c r="AO5876" s="47"/>
      <c r="AP5876"/>
      <c r="AQ5876"/>
      <c r="AZ5876" s="47"/>
      <c r="BA5876"/>
      <c r="BB5876"/>
      <c r="BC5876"/>
      <c r="BD5876"/>
      <c r="BE5876" s="47"/>
      <c r="BF5876"/>
      <c r="BG5876"/>
    </row>
    <row r="5877" spans="20:59" x14ac:dyDescent="0.25">
      <c r="T5877" s="47"/>
      <c r="U5877"/>
      <c r="V5877"/>
      <c r="W5877"/>
      <c r="X5877"/>
      <c r="Y5877" s="47"/>
      <c r="Z5877"/>
      <c r="AA5877"/>
      <c r="AJ5877" s="47"/>
      <c r="AK5877"/>
      <c r="AL5877"/>
      <c r="AM5877"/>
      <c r="AN5877"/>
      <c r="AO5877" s="47"/>
      <c r="AP5877"/>
      <c r="AQ5877"/>
      <c r="AZ5877" s="47"/>
      <c r="BA5877"/>
      <c r="BB5877"/>
      <c r="BC5877"/>
      <c r="BD5877"/>
      <c r="BE5877" s="47"/>
      <c r="BF5877"/>
      <c r="BG5877"/>
    </row>
    <row r="5878" spans="20:59" x14ac:dyDescent="0.25">
      <c r="T5878" s="47"/>
      <c r="U5878"/>
      <c r="V5878"/>
      <c r="W5878"/>
      <c r="X5878"/>
      <c r="Y5878" s="47"/>
      <c r="Z5878"/>
      <c r="AA5878"/>
      <c r="AJ5878" s="47"/>
      <c r="AK5878"/>
      <c r="AL5878"/>
      <c r="AM5878"/>
      <c r="AN5878"/>
      <c r="AO5878" s="47"/>
      <c r="AP5878"/>
      <c r="AQ5878"/>
      <c r="AZ5878" s="47"/>
      <c r="BA5878"/>
      <c r="BB5878"/>
      <c r="BC5878"/>
      <c r="BD5878"/>
      <c r="BE5878" s="47"/>
      <c r="BF5878"/>
      <c r="BG5878"/>
    </row>
    <row r="5879" spans="20:59" x14ac:dyDescent="0.25">
      <c r="T5879" s="47"/>
      <c r="U5879"/>
      <c r="V5879"/>
      <c r="W5879"/>
      <c r="X5879"/>
      <c r="Y5879" s="47"/>
      <c r="Z5879"/>
      <c r="AA5879"/>
      <c r="AJ5879" s="47"/>
      <c r="AK5879"/>
      <c r="AL5879"/>
      <c r="AM5879"/>
      <c r="AN5879"/>
      <c r="AO5879" s="47"/>
      <c r="AP5879"/>
      <c r="AQ5879"/>
      <c r="AZ5879" s="47"/>
      <c r="BA5879"/>
      <c r="BB5879"/>
      <c r="BC5879"/>
      <c r="BD5879"/>
      <c r="BE5879" s="47"/>
      <c r="BF5879"/>
      <c r="BG5879"/>
    </row>
    <row r="5880" spans="20:59" x14ac:dyDescent="0.25">
      <c r="T5880" s="47"/>
      <c r="U5880"/>
      <c r="V5880"/>
      <c r="W5880"/>
      <c r="X5880"/>
      <c r="Y5880" s="47"/>
      <c r="Z5880"/>
      <c r="AA5880"/>
      <c r="AJ5880" s="47"/>
      <c r="AK5880"/>
      <c r="AL5880"/>
      <c r="AM5880"/>
      <c r="AN5880"/>
      <c r="AO5880" s="47"/>
      <c r="AP5880"/>
      <c r="AQ5880"/>
      <c r="AZ5880" s="47"/>
      <c r="BA5880"/>
      <c r="BB5880"/>
      <c r="BC5880"/>
      <c r="BD5880"/>
      <c r="BE5880" s="47"/>
      <c r="BF5880"/>
      <c r="BG5880"/>
    </row>
    <row r="5881" spans="20:59" x14ac:dyDescent="0.25">
      <c r="T5881" s="47"/>
      <c r="U5881"/>
      <c r="V5881"/>
      <c r="W5881"/>
      <c r="X5881"/>
      <c r="Y5881" s="47"/>
      <c r="Z5881"/>
      <c r="AA5881"/>
      <c r="AJ5881" s="47"/>
      <c r="AK5881"/>
      <c r="AL5881"/>
      <c r="AM5881"/>
      <c r="AN5881"/>
      <c r="AO5881" s="47"/>
      <c r="AP5881"/>
      <c r="AQ5881"/>
      <c r="AZ5881" s="47"/>
      <c r="BA5881"/>
      <c r="BB5881"/>
      <c r="BC5881"/>
      <c r="BD5881"/>
      <c r="BE5881" s="47"/>
      <c r="BF5881"/>
      <c r="BG5881"/>
    </row>
    <row r="5882" spans="20:59" x14ac:dyDescent="0.25">
      <c r="T5882" s="47"/>
      <c r="U5882"/>
      <c r="V5882"/>
      <c r="W5882"/>
      <c r="X5882"/>
      <c r="Y5882" s="47"/>
      <c r="Z5882"/>
      <c r="AA5882"/>
      <c r="AJ5882" s="47"/>
      <c r="AK5882"/>
      <c r="AL5882"/>
      <c r="AM5882"/>
      <c r="AN5882"/>
      <c r="AO5882" s="47"/>
      <c r="AP5882"/>
      <c r="AQ5882"/>
      <c r="AZ5882" s="47"/>
      <c r="BA5882"/>
      <c r="BB5882"/>
      <c r="BC5882"/>
      <c r="BD5882"/>
      <c r="BE5882" s="47"/>
      <c r="BF5882"/>
      <c r="BG5882"/>
    </row>
    <row r="5883" spans="20:59" x14ac:dyDescent="0.25">
      <c r="T5883" s="47"/>
      <c r="U5883"/>
      <c r="V5883"/>
      <c r="W5883"/>
      <c r="X5883"/>
      <c r="Y5883" s="47"/>
      <c r="Z5883"/>
      <c r="AA5883"/>
      <c r="AJ5883" s="47"/>
      <c r="AK5883"/>
      <c r="AL5883"/>
      <c r="AM5883"/>
      <c r="AN5883"/>
      <c r="AO5883" s="47"/>
      <c r="AP5883"/>
      <c r="AQ5883"/>
      <c r="AZ5883" s="47"/>
      <c r="BA5883"/>
      <c r="BB5883"/>
      <c r="BC5883"/>
      <c r="BD5883"/>
      <c r="BE5883" s="47"/>
      <c r="BF5883"/>
      <c r="BG5883"/>
    </row>
    <row r="5884" spans="20:59" x14ac:dyDescent="0.25">
      <c r="T5884" s="47"/>
      <c r="U5884"/>
      <c r="V5884"/>
      <c r="W5884"/>
      <c r="X5884"/>
      <c r="Y5884" s="47"/>
      <c r="Z5884"/>
      <c r="AA5884"/>
      <c r="AJ5884" s="47"/>
      <c r="AK5884"/>
      <c r="AL5884"/>
      <c r="AM5884"/>
      <c r="AN5884"/>
      <c r="AO5884" s="47"/>
      <c r="AP5884"/>
      <c r="AQ5884"/>
      <c r="AZ5884" s="47"/>
      <c r="BA5884"/>
      <c r="BB5884"/>
      <c r="BC5884"/>
      <c r="BD5884"/>
      <c r="BE5884" s="47"/>
      <c r="BF5884"/>
      <c r="BG5884"/>
    </row>
    <row r="5885" spans="20:59" x14ac:dyDescent="0.25">
      <c r="T5885" s="47"/>
      <c r="U5885"/>
      <c r="V5885"/>
      <c r="W5885"/>
      <c r="X5885"/>
      <c r="Y5885" s="47"/>
      <c r="Z5885"/>
      <c r="AA5885"/>
      <c r="AJ5885" s="47"/>
      <c r="AK5885"/>
      <c r="AL5885"/>
      <c r="AM5885"/>
      <c r="AN5885"/>
      <c r="AO5885" s="47"/>
      <c r="AP5885"/>
      <c r="AQ5885"/>
      <c r="AZ5885" s="47"/>
      <c r="BA5885"/>
      <c r="BB5885"/>
      <c r="BC5885"/>
      <c r="BD5885"/>
      <c r="BE5885" s="47"/>
      <c r="BF5885"/>
      <c r="BG5885"/>
    </row>
    <row r="5886" spans="20:59" x14ac:dyDescent="0.25">
      <c r="T5886" s="47"/>
      <c r="U5886"/>
      <c r="V5886"/>
      <c r="W5886"/>
      <c r="X5886"/>
      <c r="Y5886" s="47"/>
      <c r="Z5886"/>
      <c r="AA5886"/>
      <c r="AJ5886" s="47"/>
      <c r="AK5886"/>
      <c r="AL5886"/>
      <c r="AM5886"/>
      <c r="AN5886"/>
      <c r="AO5886" s="47"/>
      <c r="AP5886"/>
      <c r="AQ5886"/>
      <c r="AZ5886" s="47"/>
      <c r="BA5886"/>
      <c r="BB5886"/>
      <c r="BC5886"/>
      <c r="BD5886"/>
      <c r="BE5886" s="47"/>
      <c r="BF5886"/>
      <c r="BG5886"/>
    </row>
    <row r="5887" spans="20:59" x14ac:dyDescent="0.25">
      <c r="T5887" s="47"/>
      <c r="U5887"/>
      <c r="V5887"/>
      <c r="W5887"/>
      <c r="X5887"/>
      <c r="Y5887" s="47"/>
      <c r="Z5887"/>
      <c r="AA5887"/>
      <c r="AJ5887" s="47"/>
      <c r="AK5887"/>
      <c r="AL5887"/>
      <c r="AM5887"/>
      <c r="AN5887"/>
      <c r="AO5887" s="47"/>
      <c r="AP5887"/>
      <c r="AQ5887"/>
      <c r="AZ5887" s="47"/>
      <c r="BA5887"/>
      <c r="BB5887"/>
      <c r="BC5887"/>
      <c r="BD5887"/>
      <c r="BE5887" s="47"/>
      <c r="BF5887"/>
      <c r="BG5887"/>
    </row>
    <row r="5888" spans="20:59" x14ac:dyDescent="0.25">
      <c r="T5888" s="47"/>
      <c r="U5888"/>
      <c r="V5888"/>
      <c r="W5888"/>
      <c r="X5888"/>
      <c r="Y5888" s="47"/>
      <c r="Z5888"/>
      <c r="AA5888"/>
      <c r="AJ5888" s="47"/>
      <c r="AK5888"/>
      <c r="AL5888"/>
      <c r="AM5888"/>
      <c r="AN5888"/>
      <c r="AO5888" s="47"/>
      <c r="AP5888"/>
      <c r="AQ5888"/>
      <c r="AZ5888" s="47"/>
      <c r="BA5888"/>
      <c r="BB5888"/>
      <c r="BC5888"/>
      <c r="BD5888"/>
      <c r="BE5888" s="47"/>
      <c r="BF5888"/>
      <c r="BG5888"/>
    </row>
    <row r="5889" spans="20:59" x14ac:dyDescent="0.25">
      <c r="T5889" s="47"/>
      <c r="U5889"/>
      <c r="V5889"/>
      <c r="W5889"/>
      <c r="X5889"/>
      <c r="Y5889" s="47"/>
      <c r="Z5889"/>
      <c r="AA5889"/>
      <c r="AJ5889" s="47"/>
      <c r="AK5889"/>
      <c r="AL5889"/>
      <c r="AM5889"/>
      <c r="AN5889"/>
      <c r="AO5889" s="47"/>
      <c r="AP5889"/>
      <c r="AQ5889"/>
      <c r="AZ5889" s="47"/>
      <c r="BA5889"/>
      <c r="BB5889"/>
      <c r="BC5889"/>
      <c r="BD5889"/>
      <c r="BE5889" s="47"/>
      <c r="BF5889"/>
      <c r="BG5889"/>
    </row>
    <row r="5890" spans="20:59" x14ac:dyDescent="0.25">
      <c r="T5890" s="47"/>
      <c r="U5890"/>
      <c r="V5890"/>
      <c r="W5890"/>
      <c r="X5890"/>
      <c r="Y5890" s="47"/>
      <c r="Z5890"/>
      <c r="AA5890"/>
      <c r="AJ5890" s="47"/>
      <c r="AK5890"/>
      <c r="AL5890"/>
      <c r="AM5890"/>
      <c r="AN5890"/>
      <c r="AO5890" s="47"/>
      <c r="AP5890"/>
      <c r="AQ5890"/>
      <c r="AZ5890" s="47"/>
      <c r="BA5890"/>
      <c r="BB5890"/>
      <c r="BC5890"/>
      <c r="BD5890"/>
      <c r="BE5890" s="47"/>
      <c r="BF5890"/>
      <c r="BG5890"/>
    </row>
    <row r="5891" spans="20:59" x14ac:dyDescent="0.25">
      <c r="T5891" s="47"/>
      <c r="U5891"/>
      <c r="V5891"/>
      <c r="W5891"/>
      <c r="X5891"/>
      <c r="Y5891" s="47"/>
      <c r="Z5891"/>
      <c r="AA5891"/>
      <c r="AJ5891" s="47"/>
      <c r="AK5891"/>
      <c r="AL5891"/>
      <c r="AM5891"/>
      <c r="AN5891"/>
      <c r="AO5891" s="47"/>
      <c r="AP5891"/>
      <c r="AQ5891"/>
      <c r="AZ5891" s="47"/>
      <c r="BA5891"/>
      <c r="BB5891"/>
      <c r="BC5891"/>
      <c r="BD5891"/>
      <c r="BE5891" s="47"/>
      <c r="BF5891"/>
      <c r="BG5891"/>
    </row>
    <row r="5892" spans="20:59" x14ac:dyDescent="0.25">
      <c r="T5892" s="47"/>
      <c r="U5892"/>
      <c r="V5892"/>
      <c r="W5892"/>
      <c r="X5892"/>
      <c r="Y5892" s="47"/>
      <c r="Z5892"/>
      <c r="AA5892"/>
      <c r="AJ5892" s="47"/>
      <c r="AK5892"/>
      <c r="AL5892"/>
      <c r="AM5892"/>
      <c r="AN5892"/>
      <c r="AO5892" s="47"/>
      <c r="AP5892"/>
      <c r="AQ5892"/>
      <c r="AZ5892" s="47"/>
      <c r="BA5892"/>
      <c r="BB5892"/>
      <c r="BC5892"/>
      <c r="BD5892"/>
      <c r="BE5892" s="47"/>
      <c r="BF5892"/>
      <c r="BG5892"/>
    </row>
    <row r="5893" spans="20:59" x14ac:dyDescent="0.25">
      <c r="T5893" s="47"/>
      <c r="U5893"/>
      <c r="V5893"/>
      <c r="W5893"/>
      <c r="X5893"/>
      <c r="Y5893" s="47"/>
      <c r="Z5893"/>
      <c r="AA5893"/>
      <c r="AJ5893" s="47"/>
      <c r="AK5893"/>
      <c r="AL5893"/>
      <c r="AM5893"/>
      <c r="AN5893"/>
      <c r="AO5893" s="47"/>
      <c r="AP5893"/>
      <c r="AQ5893"/>
      <c r="AZ5893" s="47"/>
      <c r="BA5893"/>
      <c r="BB5893"/>
      <c r="BC5893"/>
      <c r="BD5893"/>
      <c r="BE5893" s="47"/>
      <c r="BF5893"/>
      <c r="BG5893"/>
    </row>
    <row r="5894" spans="20:59" x14ac:dyDescent="0.25">
      <c r="T5894" s="47"/>
      <c r="U5894"/>
      <c r="V5894"/>
      <c r="W5894"/>
      <c r="X5894"/>
      <c r="Y5894" s="47"/>
      <c r="Z5894"/>
      <c r="AA5894"/>
      <c r="AJ5894" s="47"/>
      <c r="AK5894"/>
      <c r="AL5894"/>
      <c r="AM5894"/>
      <c r="AN5894"/>
      <c r="AO5894" s="47"/>
      <c r="AP5894"/>
      <c r="AQ5894"/>
      <c r="AZ5894" s="47"/>
      <c r="BA5894"/>
      <c r="BB5894"/>
      <c r="BC5894"/>
      <c r="BD5894"/>
      <c r="BE5894" s="47"/>
      <c r="BF5894"/>
      <c r="BG5894"/>
    </row>
    <row r="5895" spans="20:59" x14ac:dyDescent="0.25">
      <c r="T5895" s="47"/>
      <c r="U5895"/>
      <c r="V5895"/>
      <c r="W5895"/>
      <c r="X5895"/>
      <c r="Y5895" s="47"/>
      <c r="Z5895"/>
      <c r="AA5895"/>
      <c r="AJ5895" s="47"/>
      <c r="AK5895"/>
      <c r="AL5895"/>
      <c r="AM5895"/>
      <c r="AN5895"/>
      <c r="AO5895" s="47"/>
      <c r="AP5895"/>
      <c r="AQ5895"/>
      <c r="AZ5895" s="47"/>
      <c r="BA5895"/>
      <c r="BB5895"/>
      <c r="BC5895"/>
      <c r="BD5895"/>
      <c r="BE5895" s="47"/>
      <c r="BF5895"/>
      <c r="BG5895"/>
    </row>
    <row r="5896" spans="20:59" x14ac:dyDescent="0.25">
      <c r="T5896" s="47"/>
      <c r="U5896"/>
      <c r="V5896"/>
      <c r="W5896"/>
      <c r="X5896"/>
      <c r="Y5896" s="47"/>
      <c r="Z5896"/>
      <c r="AA5896"/>
      <c r="AJ5896" s="47"/>
      <c r="AK5896"/>
      <c r="AL5896"/>
      <c r="AM5896"/>
      <c r="AN5896"/>
      <c r="AO5896" s="47"/>
      <c r="AP5896"/>
      <c r="AQ5896"/>
      <c r="AZ5896" s="47"/>
      <c r="BA5896"/>
      <c r="BB5896"/>
      <c r="BC5896"/>
      <c r="BD5896"/>
      <c r="BE5896" s="47"/>
      <c r="BF5896"/>
      <c r="BG5896"/>
    </row>
    <row r="5897" spans="20:59" x14ac:dyDescent="0.25">
      <c r="T5897" s="47"/>
      <c r="U5897"/>
      <c r="V5897"/>
      <c r="W5897"/>
      <c r="X5897"/>
      <c r="Y5897" s="47"/>
      <c r="Z5897"/>
      <c r="AA5897"/>
      <c r="AJ5897" s="47"/>
      <c r="AK5897"/>
      <c r="AL5897"/>
      <c r="AM5897"/>
      <c r="AN5897"/>
      <c r="AO5897" s="47"/>
      <c r="AP5897"/>
      <c r="AQ5897"/>
      <c r="AZ5897" s="47"/>
      <c r="BA5897"/>
      <c r="BB5897"/>
      <c r="BC5897"/>
      <c r="BD5897"/>
      <c r="BE5897" s="47"/>
      <c r="BF5897"/>
      <c r="BG5897"/>
    </row>
    <row r="5898" spans="20:59" x14ac:dyDescent="0.25">
      <c r="T5898" s="47"/>
      <c r="U5898"/>
      <c r="V5898"/>
      <c r="W5898"/>
      <c r="X5898"/>
      <c r="Y5898" s="47"/>
      <c r="Z5898"/>
      <c r="AA5898"/>
      <c r="AJ5898" s="47"/>
      <c r="AK5898"/>
      <c r="AL5898"/>
      <c r="AM5898"/>
      <c r="AN5898"/>
      <c r="AO5898" s="47"/>
      <c r="AP5898"/>
      <c r="AQ5898"/>
      <c r="AZ5898" s="47"/>
      <c r="BA5898"/>
      <c r="BB5898"/>
      <c r="BC5898"/>
      <c r="BD5898"/>
      <c r="BE5898" s="47"/>
      <c r="BF5898"/>
      <c r="BG5898"/>
    </row>
    <row r="5899" spans="20:59" x14ac:dyDescent="0.25">
      <c r="T5899" s="47"/>
      <c r="U5899"/>
      <c r="V5899"/>
      <c r="W5899"/>
      <c r="X5899"/>
      <c r="Y5899" s="47"/>
      <c r="Z5899"/>
      <c r="AA5899"/>
      <c r="AJ5899" s="47"/>
      <c r="AK5899"/>
      <c r="AL5899"/>
      <c r="AM5899"/>
      <c r="AN5899"/>
      <c r="AO5899" s="47"/>
      <c r="AP5899"/>
      <c r="AQ5899"/>
      <c r="AZ5899" s="47"/>
      <c r="BA5899"/>
      <c r="BB5899"/>
      <c r="BC5899"/>
      <c r="BD5899"/>
      <c r="BE5899" s="47"/>
      <c r="BF5899"/>
      <c r="BG5899"/>
    </row>
    <row r="5900" spans="20:59" x14ac:dyDescent="0.25">
      <c r="T5900" s="47"/>
      <c r="U5900"/>
      <c r="V5900"/>
      <c r="W5900"/>
      <c r="X5900"/>
      <c r="Y5900" s="47"/>
      <c r="Z5900"/>
      <c r="AA5900"/>
      <c r="AJ5900" s="47"/>
      <c r="AK5900"/>
      <c r="AL5900"/>
      <c r="AM5900"/>
      <c r="AN5900"/>
      <c r="AO5900" s="47"/>
      <c r="AP5900"/>
      <c r="AQ5900"/>
      <c r="AZ5900" s="47"/>
      <c r="BA5900"/>
      <c r="BB5900"/>
      <c r="BC5900"/>
      <c r="BD5900"/>
      <c r="BE5900" s="47"/>
      <c r="BF5900"/>
      <c r="BG5900"/>
    </row>
    <row r="5901" spans="20:59" x14ac:dyDescent="0.25">
      <c r="T5901" s="47"/>
      <c r="U5901"/>
      <c r="V5901"/>
      <c r="W5901"/>
      <c r="X5901"/>
      <c r="Y5901" s="47"/>
      <c r="Z5901"/>
      <c r="AA5901"/>
      <c r="AJ5901" s="47"/>
      <c r="AK5901"/>
      <c r="AL5901"/>
      <c r="AM5901"/>
      <c r="AN5901"/>
      <c r="AO5901" s="47"/>
      <c r="AP5901"/>
      <c r="AQ5901"/>
      <c r="AZ5901" s="47"/>
      <c r="BA5901"/>
      <c r="BB5901"/>
      <c r="BC5901"/>
      <c r="BD5901"/>
      <c r="BE5901" s="47"/>
      <c r="BF5901"/>
      <c r="BG5901"/>
    </row>
    <row r="5902" spans="20:59" x14ac:dyDescent="0.25">
      <c r="T5902" s="47"/>
      <c r="U5902"/>
      <c r="V5902"/>
      <c r="W5902"/>
      <c r="X5902"/>
      <c r="Y5902" s="47"/>
      <c r="Z5902"/>
      <c r="AA5902"/>
      <c r="AJ5902" s="47"/>
      <c r="AK5902"/>
      <c r="AL5902"/>
      <c r="AM5902"/>
      <c r="AN5902"/>
      <c r="AO5902" s="47"/>
      <c r="AP5902"/>
      <c r="AQ5902"/>
      <c r="AZ5902" s="47"/>
      <c r="BA5902"/>
      <c r="BB5902"/>
      <c r="BC5902"/>
      <c r="BD5902"/>
      <c r="BE5902" s="47"/>
      <c r="BF5902"/>
      <c r="BG5902"/>
    </row>
    <row r="5903" spans="20:59" x14ac:dyDescent="0.25">
      <c r="T5903" s="47"/>
      <c r="U5903"/>
      <c r="V5903"/>
      <c r="W5903"/>
      <c r="X5903"/>
      <c r="Y5903" s="47"/>
      <c r="Z5903"/>
      <c r="AA5903"/>
      <c r="AJ5903" s="47"/>
      <c r="AK5903"/>
      <c r="AL5903"/>
      <c r="AM5903"/>
      <c r="AN5903"/>
      <c r="AO5903" s="47"/>
      <c r="AP5903"/>
      <c r="AQ5903"/>
      <c r="AZ5903" s="47"/>
      <c r="BA5903"/>
      <c r="BB5903"/>
      <c r="BC5903"/>
      <c r="BD5903"/>
      <c r="BE5903" s="47"/>
      <c r="BF5903"/>
      <c r="BG5903"/>
    </row>
    <row r="5904" spans="20:59" x14ac:dyDescent="0.25">
      <c r="T5904" s="47"/>
      <c r="U5904"/>
      <c r="V5904"/>
      <c r="W5904"/>
      <c r="X5904"/>
      <c r="Y5904" s="47"/>
      <c r="Z5904"/>
      <c r="AA5904"/>
      <c r="AJ5904" s="47"/>
      <c r="AK5904"/>
      <c r="AL5904"/>
      <c r="AM5904"/>
      <c r="AN5904"/>
      <c r="AO5904" s="47"/>
      <c r="AP5904"/>
      <c r="AQ5904"/>
      <c r="AZ5904" s="47"/>
      <c r="BA5904"/>
      <c r="BB5904"/>
      <c r="BC5904"/>
      <c r="BD5904"/>
      <c r="BE5904" s="47"/>
      <c r="BF5904"/>
      <c r="BG5904"/>
    </row>
    <row r="5905" spans="20:59" x14ac:dyDescent="0.25">
      <c r="T5905" s="47"/>
      <c r="U5905"/>
      <c r="V5905"/>
      <c r="W5905"/>
      <c r="X5905"/>
      <c r="Y5905" s="47"/>
      <c r="Z5905"/>
      <c r="AA5905"/>
      <c r="AJ5905" s="47"/>
      <c r="AK5905"/>
      <c r="AL5905"/>
      <c r="AM5905"/>
      <c r="AN5905"/>
      <c r="AO5905" s="47"/>
      <c r="AP5905"/>
      <c r="AQ5905"/>
      <c r="AZ5905" s="47"/>
      <c r="BA5905"/>
      <c r="BB5905"/>
      <c r="BC5905"/>
      <c r="BD5905"/>
      <c r="BE5905" s="47"/>
      <c r="BF5905"/>
      <c r="BG5905"/>
    </row>
    <row r="5906" spans="20:59" x14ac:dyDescent="0.25">
      <c r="T5906" s="47"/>
      <c r="U5906"/>
      <c r="V5906"/>
      <c r="W5906"/>
      <c r="X5906"/>
      <c r="Y5906" s="47"/>
      <c r="Z5906"/>
      <c r="AA5906"/>
      <c r="AJ5906" s="47"/>
      <c r="AK5906"/>
      <c r="AL5906"/>
      <c r="AM5906"/>
      <c r="AN5906"/>
      <c r="AO5906" s="47"/>
      <c r="AP5906"/>
      <c r="AQ5906"/>
      <c r="AZ5906" s="47"/>
      <c r="BA5906"/>
      <c r="BB5906"/>
      <c r="BC5906"/>
      <c r="BD5906"/>
      <c r="BE5906" s="47"/>
      <c r="BF5906"/>
      <c r="BG5906"/>
    </row>
    <row r="5907" spans="20:59" x14ac:dyDescent="0.25">
      <c r="T5907" s="47"/>
      <c r="U5907"/>
      <c r="V5907"/>
      <c r="W5907"/>
      <c r="X5907"/>
      <c r="Y5907" s="47"/>
      <c r="Z5907"/>
      <c r="AA5907"/>
      <c r="AJ5907" s="47"/>
      <c r="AK5907"/>
      <c r="AL5907"/>
      <c r="AM5907"/>
      <c r="AN5907"/>
      <c r="AO5907" s="47"/>
      <c r="AP5907"/>
      <c r="AQ5907"/>
      <c r="AZ5907" s="47"/>
      <c r="BA5907"/>
      <c r="BB5907"/>
      <c r="BC5907"/>
      <c r="BD5907"/>
      <c r="BE5907" s="47"/>
      <c r="BF5907"/>
      <c r="BG5907"/>
    </row>
    <row r="5908" spans="20:59" x14ac:dyDescent="0.25">
      <c r="T5908" s="47"/>
      <c r="U5908"/>
      <c r="V5908"/>
      <c r="W5908"/>
      <c r="X5908"/>
      <c r="Y5908" s="47"/>
      <c r="Z5908"/>
      <c r="AA5908"/>
      <c r="AJ5908" s="47"/>
      <c r="AK5908"/>
      <c r="AL5908"/>
      <c r="AM5908"/>
      <c r="AN5908"/>
      <c r="AO5908" s="47"/>
      <c r="AP5908"/>
      <c r="AQ5908"/>
      <c r="AZ5908" s="47"/>
      <c r="BA5908"/>
      <c r="BB5908"/>
      <c r="BC5908"/>
      <c r="BD5908"/>
      <c r="BE5908" s="47"/>
      <c r="BF5908"/>
      <c r="BG5908"/>
    </row>
    <row r="5909" spans="20:59" x14ac:dyDescent="0.25">
      <c r="T5909" s="47"/>
      <c r="U5909"/>
      <c r="V5909"/>
      <c r="W5909"/>
      <c r="X5909"/>
      <c r="Y5909" s="47"/>
      <c r="Z5909"/>
      <c r="AA5909"/>
      <c r="AJ5909" s="47"/>
      <c r="AK5909"/>
      <c r="AL5909"/>
      <c r="AM5909"/>
      <c r="AN5909"/>
      <c r="AO5909" s="47"/>
      <c r="AP5909"/>
      <c r="AQ5909"/>
      <c r="AZ5909" s="47"/>
      <c r="BA5909"/>
      <c r="BB5909"/>
      <c r="BC5909"/>
      <c r="BD5909"/>
      <c r="BE5909" s="47"/>
      <c r="BF5909"/>
      <c r="BG5909"/>
    </row>
    <row r="5910" spans="20:59" x14ac:dyDescent="0.25">
      <c r="T5910" s="47"/>
      <c r="U5910"/>
      <c r="V5910"/>
      <c r="W5910"/>
      <c r="X5910"/>
      <c r="Y5910" s="47"/>
      <c r="Z5910"/>
      <c r="AA5910"/>
      <c r="AJ5910" s="47"/>
      <c r="AK5910"/>
      <c r="AL5910"/>
      <c r="AM5910"/>
      <c r="AN5910"/>
      <c r="AO5910" s="47"/>
      <c r="AP5910"/>
      <c r="AQ5910"/>
      <c r="AZ5910" s="47"/>
      <c r="BA5910"/>
      <c r="BB5910"/>
      <c r="BC5910"/>
      <c r="BD5910"/>
      <c r="BE5910" s="47"/>
      <c r="BF5910"/>
      <c r="BG5910"/>
    </row>
    <row r="5911" spans="20:59" x14ac:dyDescent="0.25">
      <c r="T5911" s="47"/>
      <c r="U5911"/>
      <c r="V5911"/>
      <c r="W5911"/>
      <c r="X5911"/>
      <c r="Y5911" s="47"/>
      <c r="Z5911"/>
      <c r="AA5911"/>
      <c r="AJ5911" s="47"/>
      <c r="AK5911"/>
      <c r="AL5911"/>
      <c r="AM5911"/>
      <c r="AN5911"/>
      <c r="AO5911" s="47"/>
      <c r="AP5911"/>
      <c r="AQ5911"/>
      <c r="AZ5911" s="47"/>
      <c r="BA5911"/>
      <c r="BB5911"/>
      <c r="BC5911"/>
      <c r="BD5911"/>
      <c r="BE5911" s="47"/>
      <c r="BF5911"/>
      <c r="BG5911"/>
    </row>
    <row r="5912" spans="20:59" x14ac:dyDescent="0.25">
      <c r="T5912" s="47"/>
      <c r="U5912"/>
      <c r="V5912"/>
      <c r="W5912"/>
      <c r="X5912"/>
      <c r="Y5912" s="47"/>
      <c r="Z5912"/>
      <c r="AA5912"/>
      <c r="AJ5912" s="47"/>
      <c r="AK5912"/>
      <c r="AL5912"/>
      <c r="AM5912"/>
      <c r="AN5912"/>
      <c r="AO5912" s="47"/>
      <c r="AP5912"/>
      <c r="AQ5912"/>
      <c r="AZ5912" s="47"/>
      <c r="BA5912"/>
      <c r="BB5912"/>
      <c r="BC5912"/>
      <c r="BD5912"/>
      <c r="BE5912" s="47"/>
      <c r="BF5912"/>
      <c r="BG5912"/>
    </row>
    <row r="5913" spans="20:59" x14ac:dyDescent="0.25">
      <c r="T5913" s="47"/>
      <c r="U5913"/>
      <c r="V5913"/>
      <c r="W5913"/>
      <c r="X5913"/>
      <c r="Y5913" s="47"/>
      <c r="Z5913"/>
      <c r="AA5913"/>
      <c r="AJ5913" s="47"/>
      <c r="AK5913"/>
      <c r="AL5913"/>
      <c r="AM5913"/>
      <c r="AN5913"/>
      <c r="AO5913" s="47"/>
      <c r="AP5913"/>
      <c r="AQ5913"/>
      <c r="AZ5913" s="47"/>
      <c r="BA5913"/>
      <c r="BB5913"/>
      <c r="BC5913"/>
      <c r="BD5913"/>
      <c r="BE5913" s="47"/>
      <c r="BF5913"/>
      <c r="BG5913"/>
    </row>
    <row r="5914" spans="20:59" x14ac:dyDescent="0.25">
      <c r="T5914" s="47"/>
      <c r="U5914"/>
      <c r="V5914"/>
      <c r="W5914"/>
      <c r="X5914"/>
      <c r="Y5914" s="47"/>
      <c r="Z5914"/>
      <c r="AA5914"/>
      <c r="AJ5914" s="47"/>
      <c r="AK5914"/>
      <c r="AL5914"/>
      <c r="AM5914"/>
      <c r="AN5914"/>
      <c r="AO5914" s="47"/>
      <c r="AP5914"/>
      <c r="AQ5914"/>
      <c r="AZ5914" s="47"/>
      <c r="BA5914"/>
      <c r="BB5914"/>
      <c r="BC5914"/>
      <c r="BD5914"/>
      <c r="BE5914" s="47"/>
      <c r="BF5914"/>
      <c r="BG5914"/>
    </row>
    <row r="5915" spans="20:59" x14ac:dyDescent="0.25">
      <c r="T5915" s="47"/>
      <c r="U5915"/>
      <c r="V5915"/>
      <c r="W5915"/>
      <c r="X5915"/>
      <c r="Y5915" s="47"/>
      <c r="Z5915"/>
      <c r="AA5915"/>
      <c r="AJ5915" s="47"/>
      <c r="AK5915"/>
      <c r="AL5915"/>
      <c r="AM5915"/>
      <c r="AN5915"/>
      <c r="AO5915" s="47"/>
      <c r="AP5915"/>
      <c r="AQ5915"/>
      <c r="AZ5915" s="47"/>
      <c r="BA5915"/>
      <c r="BB5915"/>
      <c r="BC5915"/>
      <c r="BD5915"/>
      <c r="BE5915" s="47"/>
      <c r="BF5915"/>
      <c r="BG5915"/>
    </row>
    <row r="5916" spans="20:59" x14ac:dyDescent="0.25">
      <c r="T5916" s="47"/>
      <c r="U5916"/>
      <c r="V5916"/>
      <c r="W5916"/>
      <c r="X5916"/>
      <c r="Y5916" s="47"/>
      <c r="Z5916"/>
      <c r="AA5916"/>
      <c r="AJ5916" s="47"/>
      <c r="AK5916"/>
      <c r="AL5916"/>
      <c r="AM5916"/>
      <c r="AN5916"/>
      <c r="AO5916" s="47"/>
      <c r="AP5916"/>
      <c r="AQ5916"/>
      <c r="AZ5916" s="47"/>
      <c r="BA5916"/>
      <c r="BB5916"/>
      <c r="BC5916"/>
      <c r="BD5916"/>
      <c r="BE5916" s="47"/>
      <c r="BF5916"/>
      <c r="BG5916"/>
    </row>
    <row r="5917" spans="20:59" x14ac:dyDescent="0.25">
      <c r="T5917" s="47"/>
      <c r="U5917"/>
      <c r="V5917"/>
      <c r="W5917"/>
      <c r="X5917"/>
      <c r="Y5917" s="47"/>
      <c r="Z5917"/>
      <c r="AA5917"/>
      <c r="AJ5917" s="47"/>
      <c r="AK5917"/>
      <c r="AL5917"/>
      <c r="AM5917"/>
      <c r="AN5917"/>
      <c r="AO5917" s="47"/>
      <c r="AP5917"/>
      <c r="AQ5917"/>
      <c r="AZ5917" s="47"/>
      <c r="BA5917"/>
      <c r="BB5917"/>
      <c r="BC5917"/>
      <c r="BD5917"/>
      <c r="BE5917" s="47"/>
      <c r="BF5917"/>
      <c r="BG5917"/>
    </row>
    <row r="5918" spans="20:59" x14ac:dyDescent="0.25">
      <c r="T5918" s="47"/>
      <c r="U5918"/>
      <c r="V5918"/>
      <c r="W5918"/>
      <c r="X5918"/>
      <c r="Y5918" s="47"/>
      <c r="Z5918"/>
      <c r="AA5918"/>
      <c r="AJ5918" s="47"/>
      <c r="AK5918"/>
      <c r="AL5918"/>
      <c r="AM5918"/>
      <c r="AN5918"/>
      <c r="AO5918" s="47"/>
      <c r="AP5918"/>
      <c r="AQ5918"/>
      <c r="AZ5918" s="47"/>
      <c r="BA5918"/>
      <c r="BB5918"/>
      <c r="BC5918"/>
      <c r="BD5918"/>
      <c r="BE5918" s="47"/>
      <c r="BF5918"/>
      <c r="BG5918"/>
    </row>
    <row r="5919" spans="20:59" x14ac:dyDescent="0.25">
      <c r="T5919" s="47"/>
      <c r="U5919"/>
      <c r="V5919"/>
      <c r="W5919"/>
      <c r="X5919"/>
      <c r="Y5919" s="47"/>
      <c r="Z5919"/>
      <c r="AA5919"/>
      <c r="AJ5919" s="47"/>
      <c r="AK5919"/>
      <c r="AL5919"/>
      <c r="AM5919"/>
      <c r="AN5919"/>
      <c r="AO5919" s="47"/>
      <c r="AP5919"/>
      <c r="AQ5919"/>
      <c r="AZ5919" s="47"/>
      <c r="BA5919"/>
      <c r="BB5919"/>
      <c r="BC5919"/>
      <c r="BD5919"/>
      <c r="BE5919" s="47"/>
      <c r="BF5919"/>
      <c r="BG5919"/>
    </row>
    <row r="5920" spans="20:59" x14ac:dyDescent="0.25">
      <c r="T5920" s="47"/>
      <c r="U5920"/>
      <c r="V5920"/>
      <c r="W5920"/>
      <c r="X5920"/>
      <c r="Y5920" s="47"/>
      <c r="Z5920"/>
      <c r="AA5920"/>
      <c r="AJ5920" s="47"/>
      <c r="AK5920"/>
      <c r="AL5920"/>
      <c r="AM5920"/>
      <c r="AN5920"/>
      <c r="AO5920" s="47"/>
      <c r="AP5920"/>
      <c r="AQ5920"/>
      <c r="AZ5920" s="47"/>
      <c r="BA5920"/>
      <c r="BB5920"/>
      <c r="BC5920"/>
      <c r="BD5920"/>
      <c r="BE5920" s="47"/>
      <c r="BF5920"/>
      <c r="BG5920"/>
    </row>
    <row r="5921" spans="20:59" x14ac:dyDescent="0.25">
      <c r="T5921" s="47"/>
      <c r="U5921"/>
      <c r="V5921"/>
      <c r="W5921"/>
      <c r="X5921"/>
      <c r="Y5921" s="47"/>
      <c r="Z5921"/>
      <c r="AA5921"/>
      <c r="AJ5921" s="47"/>
      <c r="AK5921"/>
      <c r="AL5921"/>
      <c r="AM5921"/>
      <c r="AN5921"/>
      <c r="AO5921" s="47"/>
      <c r="AP5921"/>
      <c r="AQ5921"/>
      <c r="AZ5921" s="47"/>
      <c r="BA5921"/>
      <c r="BB5921"/>
      <c r="BC5921"/>
      <c r="BD5921"/>
      <c r="BE5921" s="47"/>
      <c r="BF5921"/>
      <c r="BG5921"/>
    </row>
    <row r="5922" spans="20:59" x14ac:dyDescent="0.25">
      <c r="T5922" s="47"/>
      <c r="U5922"/>
      <c r="V5922"/>
      <c r="W5922"/>
      <c r="X5922"/>
      <c r="Y5922" s="47"/>
      <c r="Z5922"/>
      <c r="AA5922"/>
      <c r="AJ5922" s="47"/>
      <c r="AK5922"/>
      <c r="AL5922"/>
      <c r="AM5922"/>
      <c r="AN5922"/>
      <c r="AO5922" s="47"/>
      <c r="AP5922"/>
      <c r="AQ5922"/>
      <c r="AZ5922" s="47"/>
      <c r="BA5922"/>
      <c r="BB5922"/>
      <c r="BC5922"/>
      <c r="BD5922"/>
      <c r="BE5922" s="47"/>
      <c r="BF5922"/>
      <c r="BG5922"/>
    </row>
    <row r="5923" spans="20:59" x14ac:dyDescent="0.25">
      <c r="T5923" s="47"/>
      <c r="U5923"/>
      <c r="V5923"/>
      <c r="W5923"/>
      <c r="X5923"/>
      <c r="Y5923" s="47"/>
      <c r="Z5923"/>
      <c r="AA5923"/>
      <c r="AJ5923" s="47"/>
      <c r="AK5923"/>
      <c r="AL5923"/>
      <c r="AM5923"/>
      <c r="AN5923"/>
      <c r="AO5923" s="47"/>
      <c r="AP5923"/>
      <c r="AQ5923"/>
      <c r="AZ5923" s="47"/>
      <c r="BA5923"/>
      <c r="BB5923"/>
      <c r="BC5923"/>
      <c r="BD5923"/>
      <c r="BE5923" s="47"/>
      <c r="BF5923"/>
      <c r="BG5923"/>
    </row>
    <row r="5924" spans="20:59" x14ac:dyDescent="0.25">
      <c r="T5924" s="47"/>
      <c r="U5924"/>
      <c r="V5924"/>
      <c r="W5924"/>
      <c r="X5924"/>
      <c r="Y5924" s="47"/>
      <c r="Z5924"/>
      <c r="AA5924"/>
      <c r="AJ5924" s="47"/>
      <c r="AK5924"/>
      <c r="AL5924"/>
      <c r="AM5924"/>
      <c r="AN5924"/>
      <c r="AO5924" s="47"/>
      <c r="AP5924"/>
      <c r="AQ5924"/>
      <c r="AZ5924" s="47"/>
      <c r="BA5924"/>
      <c r="BB5924"/>
      <c r="BC5924"/>
      <c r="BD5924"/>
      <c r="BE5924" s="47"/>
      <c r="BF5924"/>
      <c r="BG5924"/>
    </row>
    <row r="5925" spans="20:59" x14ac:dyDescent="0.25">
      <c r="T5925" s="47"/>
      <c r="U5925"/>
      <c r="V5925"/>
      <c r="W5925"/>
      <c r="X5925"/>
      <c r="Y5925" s="47"/>
      <c r="Z5925"/>
      <c r="AA5925"/>
      <c r="AJ5925" s="47"/>
      <c r="AK5925"/>
      <c r="AL5925"/>
      <c r="AM5925"/>
      <c r="AN5925"/>
      <c r="AO5925" s="47"/>
      <c r="AP5925"/>
      <c r="AQ5925"/>
      <c r="AZ5925" s="47"/>
      <c r="BA5925"/>
      <c r="BB5925"/>
      <c r="BC5925"/>
      <c r="BD5925"/>
      <c r="BE5925" s="47"/>
      <c r="BF5925"/>
      <c r="BG5925"/>
    </row>
    <row r="5926" spans="20:59" x14ac:dyDescent="0.25">
      <c r="T5926" s="47"/>
      <c r="U5926"/>
      <c r="V5926"/>
      <c r="W5926"/>
      <c r="X5926"/>
      <c r="Y5926" s="47"/>
      <c r="Z5926"/>
      <c r="AA5926"/>
      <c r="AJ5926" s="47"/>
      <c r="AK5926"/>
      <c r="AL5926"/>
      <c r="AM5926"/>
      <c r="AN5926"/>
      <c r="AO5926" s="47"/>
      <c r="AP5926"/>
      <c r="AQ5926"/>
      <c r="AZ5926" s="47"/>
      <c r="BA5926"/>
      <c r="BB5926"/>
      <c r="BC5926"/>
      <c r="BD5926"/>
      <c r="BE5926" s="47"/>
      <c r="BF5926"/>
      <c r="BG5926"/>
    </row>
    <row r="5927" spans="20:59" x14ac:dyDescent="0.25">
      <c r="T5927" s="47"/>
      <c r="U5927"/>
      <c r="V5927"/>
      <c r="W5927"/>
      <c r="X5927"/>
      <c r="Y5927" s="47"/>
      <c r="Z5927"/>
      <c r="AA5927"/>
      <c r="AJ5927" s="47"/>
      <c r="AK5927"/>
      <c r="AL5927"/>
      <c r="AM5927"/>
      <c r="AN5927"/>
      <c r="AO5927" s="47"/>
      <c r="AP5927"/>
      <c r="AQ5927"/>
      <c r="AZ5927" s="47"/>
      <c r="BA5927"/>
      <c r="BB5927"/>
      <c r="BC5927"/>
      <c r="BD5927"/>
      <c r="BE5927" s="47"/>
      <c r="BF5927"/>
      <c r="BG5927"/>
    </row>
    <row r="5928" spans="20:59" x14ac:dyDescent="0.25">
      <c r="T5928" s="47"/>
      <c r="U5928"/>
      <c r="V5928"/>
      <c r="W5928"/>
      <c r="X5928"/>
      <c r="Y5928" s="47"/>
      <c r="Z5928"/>
      <c r="AA5928"/>
      <c r="AJ5928" s="47"/>
      <c r="AK5928"/>
      <c r="AL5928"/>
      <c r="AM5928"/>
      <c r="AN5928"/>
      <c r="AO5928" s="47"/>
      <c r="AP5928"/>
      <c r="AQ5928"/>
      <c r="AZ5928" s="47"/>
      <c r="BA5928"/>
      <c r="BB5928"/>
      <c r="BC5928"/>
      <c r="BD5928"/>
      <c r="BE5928" s="47"/>
      <c r="BF5928"/>
      <c r="BG5928"/>
    </row>
    <row r="5929" spans="20:59" x14ac:dyDescent="0.25">
      <c r="T5929" s="47"/>
      <c r="U5929"/>
      <c r="V5929"/>
      <c r="W5929"/>
      <c r="X5929"/>
      <c r="Y5929" s="47"/>
      <c r="Z5929"/>
      <c r="AA5929"/>
      <c r="AJ5929" s="47"/>
      <c r="AK5929"/>
      <c r="AL5929"/>
      <c r="AM5929"/>
      <c r="AN5929"/>
      <c r="AO5929" s="47"/>
      <c r="AP5929"/>
      <c r="AQ5929"/>
      <c r="AZ5929" s="47"/>
      <c r="BA5929"/>
      <c r="BB5929"/>
      <c r="BC5929"/>
      <c r="BD5929"/>
      <c r="BE5929" s="47"/>
      <c r="BF5929"/>
      <c r="BG5929"/>
    </row>
    <row r="5930" spans="20:59" x14ac:dyDescent="0.25">
      <c r="T5930" s="47"/>
      <c r="U5930"/>
      <c r="V5930"/>
      <c r="W5930"/>
      <c r="X5930"/>
      <c r="Y5930" s="47"/>
      <c r="Z5930"/>
      <c r="AA5930"/>
      <c r="AJ5930" s="47"/>
      <c r="AK5930"/>
      <c r="AL5930"/>
      <c r="AM5930"/>
      <c r="AN5930"/>
      <c r="AO5930" s="47"/>
      <c r="AP5930"/>
      <c r="AQ5930"/>
      <c r="AZ5930" s="47"/>
      <c r="BA5930"/>
      <c r="BB5930"/>
      <c r="BC5930"/>
      <c r="BD5930"/>
      <c r="BE5930" s="47"/>
      <c r="BF5930"/>
      <c r="BG5930"/>
    </row>
    <row r="5931" spans="20:59" x14ac:dyDescent="0.25">
      <c r="T5931" s="47"/>
      <c r="U5931"/>
      <c r="V5931"/>
      <c r="W5931"/>
      <c r="X5931"/>
      <c r="Y5931" s="47"/>
      <c r="Z5931"/>
      <c r="AA5931"/>
      <c r="AJ5931" s="47"/>
      <c r="AK5931"/>
      <c r="AL5931"/>
      <c r="AM5931"/>
      <c r="AN5931"/>
      <c r="AO5931" s="47"/>
      <c r="AP5931"/>
      <c r="AQ5931"/>
      <c r="AZ5931" s="47"/>
      <c r="BA5931"/>
      <c r="BB5931"/>
      <c r="BC5931"/>
      <c r="BD5931"/>
      <c r="BE5931" s="47"/>
      <c r="BF5931"/>
      <c r="BG5931"/>
    </row>
    <row r="5932" spans="20:59" x14ac:dyDescent="0.25">
      <c r="T5932" s="47"/>
      <c r="U5932"/>
      <c r="V5932"/>
      <c r="W5932"/>
      <c r="X5932"/>
      <c r="Y5932" s="47"/>
      <c r="Z5932"/>
      <c r="AA5932"/>
      <c r="AJ5932" s="47"/>
      <c r="AK5932"/>
      <c r="AL5932"/>
      <c r="AM5932"/>
      <c r="AN5932"/>
      <c r="AO5932" s="47"/>
      <c r="AP5932"/>
      <c r="AQ5932"/>
      <c r="AZ5932" s="47"/>
      <c r="BA5932"/>
      <c r="BB5932"/>
      <c r="BC5932"/>
      <c r="BD5932"/>
      <c r="BE5932" s="47"/>
      <c r="BF5932"/>
      <c r="BG5932"/>
    </row>
    <row r="5933" spans="20:59" x14ac:dyDescent="0.25">
      <c r="T5933" s="47"/>
      <c r="U5933"/>
      <c r="V5933"/>
      <c r="W5933"/>
      <c r="X5933"/>
      <c r="Y5933" s="47"/>
      <c r="Z5933"/>
      <c r="AA5933"/>
      <c r="AJ5933" s="47"/>
      <c r="AK5933"/>
      <c r="AL5933"/>
      <c r="AM5933"/>
      <c r="AN5933"/>
      <c r="AO5933" s="47"/>
      <c r="AP5933"/>
      <c r="AQ5933"/>
      <c r="AZ5933" s="47"/>
      <c r="BA5933"/>
      <c r="BB5933"/>
      <c r="BC5933"/>
      <c r="BD5933"/>
      <c r="BE5933" s="47"/>
      <c r="BF5933"/>
      <c r="BG5933"/>
    </row>
    <row r="5934" spans="20:59" x14ac:dyDescent="0.25">
      <c r="T5934" s="47"/>
      <c r="U5934"/>
      <c r="V5934"/>
      <c r="W5934"/>
      <c r="X5934"/>
      <c r="Y5934" s="47"/>
      <c r="Z5934"/>
      <c r="AA5934"/>
      <c r="AJ5934" s="47"/>
      <c r="AK5934"/>
      <c r="AL5934"/>
      <c r="AM5934"/>
      <c r="AN5934"/>
      <c r="AO5934" s="47"/>
      <c r="AP5934"/>
      <c r="AQ5934"/>
      <c r="AZ5934" s="47"/>
      <c r="BA5934"/>
      <c r="BB5934"/>
      <c r="BC5934"/>
      <c r="BD5934"/>
      <c r="BE5934" s="47"/>
      <c r="BF5934"/>
      <c r="BG5934"/>
    </row>
    <row r="5935" spans="20:59" x14ac:dyDescent="0.25">
      <c r="T5935" s="47"/>
      <c r="U5935"/>
      <c r="V5935"/>
      <c r="W5935"/>
      <c r="X5935"/>
      <c r="Y5935" s="47"/>
      <c r="Z5935"/>
      <c r="AA5935"/>
      <c r="AJ5935" s="47"/>
      <c r="AK5935"/>
      <c r="AL5935"/>
      <c r="AM5935"/>
      <c r="AN5935"/>
      <c r="AO5935" s="47"/>
      <c r="AP5935"/>
      <c r="AQ5935"/>
      <c r="AZ5935" s="47"/>
      <c r="BA5935"/>
      <c r="BB5935"/>
      <c r="BC5935"/>
      <c r="BD5935"/>
      <c r="BE5935" s="47"/>
      <c r="BF5935"/>
      <c r="BG5935"/>
    </row>
    <row r="5936" spans="20:59" x14ac:dyDescent="0.25">
      <c r="T5936" s="47"/>
      <c r="U5936"/>
      <c r="V5936"/>
      <c r="W5936"/>
      <c r="X5936"/>
      <c r="Y5936" s="47"/>
      <c r="Z5936"/>
      <c r="AA5936"/>
      <c r="AJ5936" s="47"/>
      <c r="AK5936"/>
      <c r="AL5936"/>
      <c r="AM5936"/>
      <c r="AN5936"/>
      <c r="AO5936" s="47"/>
      <c r="AP5936"/>
      <c r="AQ5936"/>
      <c r="AZ5936" s="47"/>
      <c r="BA5936"/>
      <c r="BB5936"/>
      <c r="BC5936"/>
      <c r="BD5936"/>
      <c r="BE5936" s="47"/>
      <c r="BF5936"/>
      <c r="BG5936"/>
    </row>
    <row r="5937" spans="20:59" x14ac:dyDescent="0.25">
      <c r="T5937" s="47"/>
      <c r="U5937"/>
      <c r="V5937"/>
      <c r="W5937"/>
      <c r="X5937"/>
      <c r="Y5937" s="47"/>
      <c r="Z5937"/>
      <c r="AA5937"/>
      <c r="AJ5937" s="47"/>
      <c r="AK5937"/>
      <c r="AL5937"/>
      <c r="AM5937"/>
      <c r="AN5937"/>
      <c r="AO5937" s="47"/>
      <c r="AP5937"/>
      <c r="AQ5937"/>
      <c r="AZ5937" s="47"/>
      <c r="BA5937"/>
      <c r="BB5937"/>
      <c r="BC5937"/>
      <c r="BD5937"/>
      <c r="BE5937" s="47"/>
      <c r="BF5937"/>
      <c r="BG5937"/>
    </row>
    <row r="5938" spans="20:59" x14ac:dyDescent="0.25">
      <c r="T5938" s="47"/>
      <c r="U5938"/>
      <c r="V5938"/>
      <c r="W5938"/>
      <c r="X5938"/>
      <c r="Y5938" s="47"/>
      <c r="Z5938"/>
      <c r="AA5938"/>
      <c r="AJ5938" s="47"/>
      <c r="AK5938"/>
      <c r="AL5938"/>
      <c r="AM5938"/>
      <c r="AN5938"/>
      <c r="AO5938" s="47"/>
      <c r="AP5938"/>
      <c r="AQ5938"/>
      <c r="AZ5938" s="47"/>
      <c r="BA5938"/>
      <c r="BB5938"/>
      <c r="BC5938"/>
      <c r="BD5938"/>
      <c r="BE5938" s="47"/>
      <c r="BF5938"/>
      <c r="BG5938"/>
    </row>
    <row r="5939" spans="20:59" x14ac:dyDescent="0.25">
      <c r="T5939" s="47"/>
      <c r="U5939"/>
      <c r="V5939"/>
      <c r="W5939"/>
      <c r="X5939"/>
      <c r="Y5939" s="47"/>
      <c r="Z5939"/>
      <c r="AA5939"/>
      <c r="AJ5939" s="47"/>
      <c r="AK5939"/>
      <c r="AL5939"/>
      <c r="AM5939"/>
      <c r="AN5939"/>
      <c r="AO5939" s="47"/>
      <c r="AP5939"/>
      <c r="AQ5939"/>
      <c r="AZ5939" s="47"/>
      <c r="BA5939"/>
      <c r="BB5939"/>
      <c r="BC5939"/>
      <c r="BD5939"/>
      <c r="BE5939" s="47"/>
      <c r="BF5939"/>
      <c r="BG5939"/>
    </row>
    <row r="5940" spans="20:59" x14ac:dyDescent="0.25">
      <c r="T5940" s="47"/>
      <c r="U5940"/>
      <c r="V5940"/>
      <c r="W5940"/>
      <c r="X5940"/>
      <c r="Y5940" s="47"/>
      <c r="Z5940"/>
      <c r="AA5940"/>
      <c r="AJ5940" s="47"/>
      <c r="AK5940"/>
      <c r="AL5940"/>
      <c r="AM5940"/>
      <c r="AN5940"/>
      <c r="AO5940" s="47"/>
      <c r="AP5940"/>
      <c r="AQ5940"/>
      <c r="AZ5940" s="47"/>
      <c r="BA5940"/>
      <c r="BB5940"/>
      <c r="BC5940"/>
      <c r="BD5940"/>
      <c r="BE5940" s="47"/>
      <c r="BF5940"/>
      <c r="BG5940"/>
    </row>
    <row r="5941" spans="20:59" x14ac:dyDescent="0.25">
      <c r="T5941" s="47"/>
      <c r="U5941"/>
      <c r="V5941"/>
      <c r="W5941"/>
      <c r="X5941"/>
      <c r="Y5941" s="47"/>
      <c r="Z5941"/>
      <c r="AA5941"/>
      <c r="AJ5941" s="47"/>
      <c r="AK5941"/>
      <c r="AL5941"/>
      <c r="AM5941"/>
      <c r="AN5941"/>
      <c r="AO5941" s="47"/>
      <c r="AP5941"/>
      <c r="AQ5941"/>
      <c r="AZ5941" s="47"/>
      <c r="BA5941"/>
      <c r="BB5941"/>
      <c r="BC5941"/>
      <c r="BD5941"/>
      <c r="BE5941" s="47"/>
      <c r="BF5941"/>
      <c r="BG5941"/>
    </row>
    <row r="5942" spans="20:59" x14ac:dyDescent="0.25">
      <c r="T5942" s="47"/>
      <c r="U5942"/>
      <c r="V5942"/>
      <c r="W5942"/>
      <c r="X5942"/>
      <c r="Y5942" s="47"/>
      <c r="Z5942"/>
      <c r="AA5942"/>
      <c r="AJ5942" s="47"/>
      <c r="AK5942"/>
      <c r="AL5942"/>
      <c r="AM5942"/>
      <c r="AN5942"/>
      <c r="AO5942" s="47"/>
      <c r="AP5942"/>
      <c r="AQ5942"/>
      <c r="AZ5942" s="47"/>
      <c r="BA5942"/>
      <c r="BB5942"/>
      <c r="BC5942"/>
      <c r="BD5942"/>
      <c r="BE5942" s="47"/>
      <c r="BF5942"/>
      <c r="BG5942"/>
    </row>
    <row r="5943" spans="20:59" x14ac:dyDescent="0.25">
      <c r="T5943" s="47"/>
      <c r="U5943"/>
      <c r="V5943"/>
      <c r="W5943"/>
      <c r="X5943"/>
      <c r="Y5943" s="47"/>
      <c r="Z5943"/>
      <c r="AA5943"/>
      <c r="AJ5943" s="47"/>
      <c r="AK5943"/>
      <c r="AL5943"/>
      <c r="AM5943"/>
      <c r="AN5943"/>
      <c r="AO5943" s="47"/>
      <c r="AP5943"/>
      <c r="AQ5943"/>
      <c r="AZ5943" s="47"/>
      <c r="BA5943"/>
      <c r="BB5943"/>
      <c r="BC5943"/>
      <c r="BD5943"/>
      <c r="BE5943" s="47"/>
      <c r="BF5943"/>
      <c r="BG5943"/>
    </row>
    <row r="5944" spans="20:59" x14ac:dyDescent="0.25">
      <c r="T5944" s="47"/>
      <c r="U5944"/>
      <c r="V5944"/>
      <c r="W5944"/>
      <c r="X5944"/>
      <c r="Y5944" s="47"/>
      <c r="Z5944"/>
      <c r="AA5944"/>
      <c r="AJ5944" s="47"/>
      <c r="AK5944"/>
      <c r="AL5944"/>
      <c r="AM5944"/>
      <c r="AN5944"/>
      <c r="AO5944" s="47"/>
      <c r="AP5944"/>
      <c r="AQ5944"/>
      <c r="AZ5944" s="47"/>
      <c r="BA5944"/>
      <c r="BB5944"/>
      <c r="BC5944"/>
      <c r="BD5944"/>
      <c r="BE5944" s="47"/>
      <c r="BF5944"/>
      <c r="BG5944"/>
    </row>
    <row r="5945" spans="20:59" x14ac:dyDescent="0.25">
      <c r="T5945" s="47"/>
      <c r="U5945"/>
      <c r="V5945"/>
      <c r="W5945"/>
      <c r="X5945"/>
      <c r="Y5945" s="47"/>
      <c r="Z5945"/>
      <c r="AA5945"/>
      <c r="AJ5945" s="47"/>
      <c r="AK5945"/>
      <c r="AL5945"/>
      <c r="AM5945"/>
      <c r="AN5945"/>
      <c r="AO5945" s="47"/>
      <c r="AP5945"/>
      <c r="AQ5945"/>
      <c r="AZ5945" s="47"/>
      <c r="BA5945"/>
      <c r="BB5945"/>
      <c r="BC5945"/>
      <c r="BD5945"/>
      <c r="BE5945" s="47"/>
      <c r="BF5945"/>
      <c r="BG5945"/>
    </row>
    <row r="5946" spans="20:59" x14ac:dyDescent="0.25">
      <c r="T5946" s="47"/>
      <c r="U5946"/>
      <c r="V5946"/>
      <c r="W5946"/>
      <c r="X5946"/>
      <c r="Y5946" s="47"/>
      <c r="Z5946"/>
      <c r="AA5946"/>
      <c r="AJ5946" s="47"/>
      <c r="AK5946"/>
      <c r="AL5946"/>
      <c r="AM5946"/>
      <c r="AN5946"/>
      <c r="AO5946" s="47"/>
      <c r="AP5946"/>
      <c r="AQ5946"/>
      <c r="AZ5946" s="47"/>
      <c r="BA5946"/>
      <c r="BB5946"/>
      <c r="BC5946"/>
      <c r="BD5946"/>
      <c r="BE5946" s="47"/>
      <c r="BF5946"/>
      <c r="BG5946"/>
    </row>
    <row r="5947" spans="20:59" x14ac:dyDescent="0.25">
      <c r="T5947" s="47"/>
      <c r="U5947"/>
      <c r="V5947"/>
      <c r="W5947"/>
      <c r="X5947"/>
      <c r="Y5947" s="47"/>
      <c r="Z5947"/>
      <c r="AA5947"/>
      <c r="AJ5947" s="47"/>
      <c r="AK5947"/>
      <c r="AL5947"/>
      <c r="AM5947"/>
      <c r="AN5947"/>
      <c r="AO5947" s="47"/>
      <c r="AP5947"/>
      <c r="AQ5947"/>
      <c r="AZ5947" s="47"/>
      <c r="BA5947"/>
      <c r="BB5947"/>
      <c r="BC5947"/>
      <c r="BD5947"/>
      <c r="BE5947" s="47"/>
      <c r="BF5947"/>
      <c r="BG5947"/>
    </row>
    <row r="5948" spans="20:59" x14ac:dyDescent="0.25">
      <c r="T5948" s="47"/>
      <c r="U5948"/>
      <c r="V5948"/>
      <c r="W5948"/>
      <c r="X5948"/>
      <c r="Y5948" s="47"/>
      <c r="Z5948"/>
      <c r="AA5948"/>
      <c r="AJ5948" s="47"/>
      <c r="AK5948"/>
      <c r="AL5948"/>
      <c r="AM5948"/>
      <c r="AN5948"/>
      <c r="AO5948" s="47"/>
      <c r="AP5948"/>
      <c r="AQ5948"/>
      <c r="AZ5948" s="47"/>
      <c r="BA5948"/>
      <c r="BB5948"/>
      <c r="BC5948"/>
      <c r="BD5948"/>
      <c r="BE5948" s="47"/>
      <c r="BF5948"/>
      <c r="BG5948"/>
    </row>
    <row r="5949" spans="20:59" x14ac:dyDescent="0.25">
      <c r="T5949" s="47"/>
      <c r="U5949"/>
      <c r="V5949"/>
      <c r="W5949"/>
      <c r="X5949"/>
      <c r="Y5949" s="47"/>
      <c r="Z5949"/>
      <c r="AA5949"/>
      <c r="AJ5949" s="47"/>
      <c r="AK5949"/>
      <c r="AL5949"/>
      <c r="AM5949"/>
      <c r="AN5949"/>
      <c r="AO5949" s="47"/>
      <c r="AP5949"/>
      <c r="AQ5949"/>
      <c r="AZ5949" s="47"/>
      <c r="BA5949"/>
      <c r="BB5949"/>
      <c r="BC5949"/>
      <c r="BD5949"/>
      <c r="BE5949" s="47"/>
      <c r="BF5949"/>
      <c r="BG5949"/>
    </row>
    <row r="5950" spans="20:59" x14ac:dyDescent="0.25">
      <c r="T5950" s="47"/>
      <c r="U5950"/>
      <c r="V5950"/>
      <c r="W5950"/>
      <c r="X5950"/>
      <c r="Y5950" s="47"/>
      <c r="Z5950"/>
      <c r="AA5950"/>
      <c r="AJ5950" s="47"/>
      <c r="AK5950"/>
      <c r="AL5950"/>
      <c r="AM5950"/>
      <c r="AN5950"/>
      <c r="AO5950" s="47"/>
      <c r="AP5950"/>
      <c r="AQ5950"/>
      <c r="AZ5950" s="47"/>
      <c r="BA5950"/>
      <c r="BB5950"/>
      <c r="BC5950"/>
      <c r="BD5950"/>
      <c r="BE5950" s="47"/>
      <c r="BF5950"/>
      <c r="BG5950"/>
    </row>
    <row r="5951" spans="20:59" x14ac:dyDescent="0.25">
      <c r="T5951" s="47"/>
      <c r="U5951"/>
      <c r="V5951"/>
      <c r="W5951"/>
      <c r="X5951"/>
      <c r="Y5951" s="47"/>
      <c r="Z5951"/>
      <c r="AA5951"/>
      <c r="AJ5951" s="47"/>
      <c r="AK5951"/>
      <c r="AL5951"/>
      <c r="AM5951"/>
      <c r="AN5951"/>
      <c r="AO5951" s="47"/>
      <c r="AP5951"/>
      <c r="AQ5951"/>
      <c r="AZ5951" s="47"/>
      <c r="BA5951"/>
      <c r="BB5951"/>
      <c r="BC5951"/>
      <c r="BD5951"/>
      <c r="BE5951" s="47"/>
      <c r="BF5951"/>
      <c r="BG5951"/>
    </row>
    <row r="5952" spans="20:59" x14ac:dyDescent="0.25">
      <c r="T5952" s="47"/>
      <c r="U5952"/>
      <c r="V5952"/>
      <c r="W5952"/>
      <c r="X5952"/>
      <c r="Y5952" s="47"/>
      <c r="Z5952"/>
      <c r="AA5952"/>
      <c r="AJ5952" s="47"/>
      <c r="AK5952"/>
      <c r="AL5952"/>
      <c r="AM5952"/>
      <c r="AN5952"/>
      <c r="AO5952" s="47"/>
      <c r="AP5952"/>
      <c r="AQ5952"/>
      <c r="AZ5952" s="47"/>
      <c r="BA5952"/>
      <c r="BB5952"/>
      <c r="BC5952"/>
      <c r="BD5952"/>
      <c r="BE5952" s="47"/>
      <c r="BF5952"/>
      <c r="BG5952"/>
    </row>
    <row r="5953" spans="20:59" x14ac:dyDescent="0.25">
      <c r="T5953" s="47"/>
      <c r="U5953"/>
      <c r="V5953"/>
      <c r="W5953"/>
      <c r="X5953"/>
      <c r="Y5953" s="47"/>
      <c r="Z5953"/>
      <c r="AA5953"/>
      <c r="AJ5953" s="47"/>
      <c r="AK5953"/>
      <c r="AL5953"/>
      <c r="AM5953"/>
      <c r="AN5953"/>
      <c r="AO5953" s="47"/>
      <c r="AP5953"/>
      <c r="AQ5953"/>
      <c r="AZ5953" s="47"/>
      <c r="BA5953"/>
      <c r="BB5953"/>
      <c r="BC5953"/>
      <c r="BD5953"/>
      <c r="BE5953" s="47"/>
      <c r="BF5953"/>
      <c r="BG5953"/>
    </row>
    <row r="5954" spans="20:59" x14ac:dyDescent="0.25">
      <c r="T5954" s="47"/>
      <c r="U5954"/>
      <c r="V5954"/>
      <c r="W5954"/>
      <c r="X5954"/>
      <c r="Y5954" s="47"/>
      <c r="Z5954"/>
      <c r="AA5954"/>
      <c r="AJ5954" s="47"/>
      <c r="AK5954"/>
      <c r="AL5954"/>
      <c r="AM5954"/>
      <c r="AN5954"/>
      <c r="AO5954" s="47"/>
      <c r="AP5954"/>
      <c r="AQ5954"/>
      <c r="AZ5954" s="47"/>
      <c r="BA5954"/>
      <c r="BB5954"/>
      <c r="BC5954"/>
      <c r="BD5954"/>
      <c r="BE5954" s="47"/>
      <c r="BF5954"/>
      <c r="BG5954"/>
    </row>
    <row r="5955" spans="20:59" x14ac:dyDescent="0.25">
      <c r="T5955" s="47"/>
      <c r="U5955"/>
      <c r="V5955"/>
      <c r="W5955"/>
      <c r="X5955"/>
      <c r="Y5955" s="47"/>
      <c r="Z5955"/>
      <c r="AA5955"/>
      <c r="AJ5955" s="47"/>
      <c r="AK5955"/>
      <c r="AL5955"/>
      <c r="AM5955"/>
      <c r="AN5955"/>
      <c r="AO5955" s="47"/>
      <c r="AP5955"/>
      <c r="AQ5955"/>
      <c r="AZ5955" s="47"/>
      <c r="BA5955"/>
      <c r="BB5955"/>
      <c r="BC5955"/>
      <c r="BD5955"/>
      <c r="BE5955" s="47"/>
      <c r="BF5955"/>
      <c r="BG5955"/>
    </row>
    <row r="5956" spans="20:59" x14ac:dyDescent="0.25">
      <c r="T5956" s="47"/>
      <c r="U5956"/>
      <c r="V5956"/>
      <c r="W5956"/>
      <c r="X5956"/>
      <c r="Y5956" s="47"/>
      <c r="Z5956"/>
      <c r="AA5956"/>
      <c r="AJ5956" s="47"/>
      <c r="AK5956"/>
      <c r="AL5956"/>
      <c r="AM5956"/>
      <c r="AN5956"/>
      <c r="AO5956" s="47"/>
      <c r="AP5956"/>
      <c r="AQ5956"/>
      <c r="AZ5956" s="47"/>
      <c r="BA5956"/>
      <c r="BB5956"/>
      <c r="BC5956"/>
      <c r="BD5956"/>
      <c r="BE5956" s="47"/>
      <c r="BF5956"/>
      <c r="BG5956"/>
    </row>
    <row r="5957" spans="20:59" x14ac:dyDescent="0.25">
      <c r="T5957" s="47"/>
      <c r="U5957"/>
      <c r="V5957"/>
      <c r="W5957"/>
      <c r="X5957"/>
      <c r="Y5957" s="47"/>
      <c r="Z5957"/>
      <c r="AA5957"/>
      <c r="AJ5957" s="47"/>
      <c r="AK5957"/>
      <c r="AL5957"/>
      <c r="AM5957"/>
      <c r="AN5957"/>
      <c r="AO5957" s="47"/>
      <c r="AP5957"/>
      <c r="AQ5957"/>
      <c r="AZ5957" s="47"/>
      <c r="BA5957"/>
      <c r="BB5957"/>
      <c r="BC5957"/>
      <c r="BD5957"/>
      <c r="BE5957" s="47"/>
      <c r="BF5957"/>
      <c r="BG5957"/>
    </row>
    <row r="5958" spans="20:59" x14ac:dyDescent="0.25">
      <c r="T5958" s="47"/>
      <c r="U5958"/>
      <c r="V5958"/>
      <c r="W5958"/>
      <c r="X5958"/>
      <c r="Y5958" s="47"/>
      <c r="Z5958"/>
      <c r="AA5958"/>
      <c r="AJ5958" s="47"/>
      <c r="AK5958"/>
      <c r="AL5958"/>
      <c r="AM5958"/>
      <c r="AN5958"/>
      <c r="AO5958" s="47"/>
      <c r="AP5958"/>
      <c r="AQ5958"/>
      <c r="AZ5958" s="47"/>
      <c r="BA5958"/>
      <c r="BB5958"/>
      <c r="BC5958"/>
      <c r="BD5958"/>
      <c r="BE5958" s="47"/>
      <c r="BF5958"/>
      <c r="BG5958"/>
    </row>
    <row r="5959" spans="20:59" x14ac:dyDescent="0.25">
      <c r="T5959" s="47"/>
      <c r="U5959"/>
      <c r="V5959"/>
      <c r="W5959"/>
      <c r="X5959"/>
      <c r="Y5959" s="47"/>
      <c r="Z5959"/>
      <c r="AA5959"/>
      <c r="AJ5959" s="47"/>
      <c r="AK5959"/>
      <c r="AL5959"/>
      <c r="AM5959"/>
      <c r="AN5959"/>
      <c r="AO5959" s="47"/>
      <c r="AP5959"/>
      <c r="AQ5959"/>
      <c r="AZ5959" s="47"/>
      <c r="BA5959"/>
      <c r="BB5959"/>
      <c r="BC5959"/>
      <c r="BD5959"/>
      <c r="BE5959" s="47"/>
      <c r="BF5959"/>
      <c r="BG5959"/>
    </row>
    <row r="5960" spans="20:59" x14ac:dyDescent="0.25">
      <c r="T5960" s="47"/>
      <c r="U5960"/>
      <c r="V5960"/>
      <c r="W5960"/>
      <c r="X5960"/>
      <c r="Y5960" s="47"/>
      <c r="Z5960"/>
      <c r="AA5960"/>
      <c r="AJ5960" s="47"/>
      <c r="AK5960"/>
      <c r="AL5960"/>
      <c r="AM5960"/>
      <c r="AN5960"/>
      <c r="AO5960" s="47"/>
      <c r="AP5960"/>
      <c r="AQ5960"/>
      <c r="AZ5960" s="47"/>
      <c r="BA5960"/>
      <c r="BB5960"/>
      <c r="BC5960"/>
      <c r="BD5960"/>
      <c r="BE5960" s="47"/>
      <c r="BF5960"/>
      <c r="BG5960"/>
    </row>
    <row r="5961" spans="20:59" x14ac:dyDescent="0.25">
      <c r="T5961" s="47"/>
      <c r="U5961"/>
      <c r="V5961"/>
      <c r="W5961"/>
      <c r="X5961"/>
      <c r="Y5961" s="47"/>
      <c r="Z5961"/>
      <c r="AA5961"/>
      <c r="AJ5961" s="47"/>
      <c r="AK5961"/>
      <c r="AL5961"/>
      <c r="AM5961"/>
      <c r="AN5961"/>
      <c r="AO5961" s="47"/>
      <c r="AP5961"/>
      <c r="AQ5961"/>
      <c r="AZ5961" s="47"/>
      <c r="BA5961"/>
      <c r="BB5961"/>
      <c r="BC5961"/>
      <c r="BD5961"/>
      <c r="BE5961" s="47"/>
      <c r="BF5961"/>
      <c r="BG5961"/>
    </row>
    <row r="5962" spans="20:59" x14ac:dyDescent="0.25">
      <c r="T5962" s="47"/>
      <c r="U5962"/>
      <c r="V5962"/>
      <c r="W5962"/>
      <c r="X5962"/>
      <c r="Y5962" s="47"/>
      <c r="Z5962"/>
      <c r="AA5962"/>
      <c r="AJ5962" s="47"/>
      <c r="AK5962"/>
      <c r="AL5962"/>
      <c r="AM5962"/>
      <c r="AN5962"/>
      <c r="AO5962" s="47"/>
      <c r="AP5962"/>
      <c r="AQ5962"/>
      <c r="AZ5962" s="47"/>
      <c r="BA5962"/>
      <c r="BB5962"/>
      <c r="BC5962"/>
      <c r="BD5962"/>
      <c r="BE5962" s="47"/>
      <c r="BF5962"/>
      <c r="BG5962"/>
    </row>
    <row r="5963" spans="20:59" x14ac:dyDescent="0.25">
      <c r="T5963" s="47"/>
      <c r="U5963"/>
      <c r="V5963"/>
      <c r="W5963"/>
      <c r="X5963"/>
      <c r="Y5963" s="47"/>
      <c r="Z5963"/>
      <c r="AA5963"/>
      <c r="AJ5963" s="47"/>
      <c r="AK5963"/>
      <c r="AL5963"/>
      <c r="AM5963"/>
      <c r="AN5963"/>
      <c r="AO5963" s="47"/>
      <c r="AP5963"/>
      <c r="AQ5963"/>
      <c r="AZ5963" s="47"/>
      <c r="BA5963"/>
      <c r="BB5963"/>
      <c r="BC5963"/>
      <c r="BD5963"/>
      <c r="BE5963" s="47"/>
      <c r="BF5963"/>
      <c r="BG5963"/>
    </row>
    <row r="5964" spans="20:59" x14ac:dyDescent="0.25">
      <c r="T5964" s="47"/>
      <c r="U5964"/>
      <c r="V5964"/>
      <c r="W5964"/>
      <c r="X5964"/>
      <c r="Y5964" s="47"/>
      <c r="Z5964"/>
      <c r="AA5964"/>
      <c r="AJ5964" s="47"/>
      <c r="AK5964"/>
      <c r="AL5964"/>
      <c r="AM5964"/>
      <c r="AN5964"/>
      <c r="AO5964" s="47"/>
      <c r="AP5964"/>
      <c r="AQ5964"/>
      <c r="AZ5964" s="47"/>
      <c r="BA5964"/>
      <c r="BB5964"/>
      <c r="BC5964"/>
      <c r="BD5964"/>
      <c r="BE5964" s="47"/>
      <c r="BF5964"/>
      <c r="BG5964"/>
    </row>
    <row r="5965" spans="20:59" x14ac:dyDescent="0.25">
      <c r="T5965" s="47"/>
      <c r="U5965"/>
      <c r="V5965"/>
      <c r="W5965"/>
      <c r="X5965"/>
      <c r="Y5965" s="47"/>
      <c r="Z5965"/>
      <c r="AA5965"/>
      <c r="AJ5965" s="47"/>
      <c r="AK5965"/>
      <c r="AL5965"/>
      <c r="AM5965"/>
      <c r="AN5965"/>
      <c r="AO5965" s="47"/>
      <c r="AP5965"/>
      <c r="AQ5965"/>
      <c r="AZ5965" s="47"/>
      <c r="BA5965"/>
      <c r="BB5965"/>
      <c r="BC5965"/>
      <c r="BD5965"/>
      <c r="BE5965" s="47"/>
      <c r="BF5965"/>
      <c r="BG5965"/>
    </row>
    <row r="5966" spans="20:59" x14ac:dyDescent="0.25">
      <c r="T5966" s="47"/>
      <c r="U5966"/>
      <c r="V5966"/>
      <c r="W5966"/>
      <c r="X5966"/>
      <c r="Y5966" s="47"/>
      <c r="Z5966"/>
      <c r="AA5966"/>
      <c r="AJ5966" s="47"/>
      <c r="AK5966"/>
      <c r="AL5966"/>
      <c r="AM5966"/>
      <c r="AN5966"/>
      <c r="AO5966" s="47"/>
      <c r="AP5966"/>
      <c r="AQ5966"/>
      <c r="AZ5966" s="47"/>
      <c r="BA5966"/>
      <c r="BB5966"/>
      <c r="BC5966"/>
      <c r="BD5966"/>
      <c r="BE5966" s="47"/>
      <c r="BF5966"/>
      <c r="BG5966"/>
    </row>
    <row r="5967" spans="20:59" x14ac:dyDescent="0.25">
      <c r="T5967" s="47"/>
      <c r="U5967"/>
      <c r="V5967"/>
      <c r="W5967"/>
      <c r="X5967"/>
      <c r="Y5967" s="47"/>
      <c r="Z5967"/>
      <c r="AA5967"/>
      <c r="AJ5967" s="47"/>
      <c r="AK5967"/>
      <c r="AL5967"/>
      <c r="AM5967"/>
      <c r="AN5967"/>
      <c r="AO5967" s="47"/>
      <c r="AP5967"/>
      <c r="AQ5967"/>
      <c r="AZ5967" s="47"/>
      <c r="BA5967"/>
      <c r="BB5967"/>
      <c r="BC5967"/>
      <c r="BD5967"/>
      <c r="BE5967" s="47"/>
      <c r="BF5967"/>
      <c r="BG5967"/>
    </row>
    <row r="5968" spans="20:59" x14ac:dyDescent="0.25">
      <c r="T5968" s="47"/>
      <c r="U5968"/>
      <c r="V5968"/>
      <c r="W5968"/>
      <c r="X5968"/>
      <c r="Y5968" s="47"/>
      <c r="Z5968"/>
      <c r="AA5968"/>
      <c r="AJ5968" s="47"/>
      <c r="AK5968"/>
      <c r="AL5968"/>
      <c r="AM5968"/>
      <c r="AN5968"/>
      <c r="AO5968" s="47"/>
      <c r="AP5968"/>
      <c r="AQ5968"/>
      <c r="AZ5968" s="47"/>
      <c r="BA5968"/>
      <c r="BB5968"/>
      <c r="BC5968"/>
      <c r="BD5968"/>
      <c r="BE5968" s="47"/>
      <c r="BF5968"/>
      <c r="BG5968"/>
    </row>
    <row r="5969" spans="20:59" x14ac:dyDescent="0.25">
      <c r="T5969" s="47"/>
      <c r="U5969"/>
      <c r="V5969"/>
      <c r="W5969"/>
      <c r="X5969"/>
      <c r="Y5969" s="47"/>
      <c r="Z5969"/>
      <c r="AA5969"/>
      <c r="AJ5969" s="47"/>
      <c r="AK5969"/>
      <c r="AL5969"/>
      <c r="AM5969"/>
      <c r="AN5969"/>
      <c r="AO5969" s="47"/>
      <c r="AP5969"/>
      <c r="AQ5969"/>
      <c r="AZ5969" s="47"/>
      <c r="BA5969"/>
      <c r="BB5969"/>
      <c r="BC5969"/>
      <c r="BD5969"/>
      <c r="BE5969" s="47"/>
      <c r="BF5969"/>
      <c r="BG5969"/>
    </row>
    <row r="5970" spans="20:59" x14ac:dyDescent="0.25">
      <c r="T5970" s="47"/>
      <c r="U5970"/>
      <c r="V5970"/>
      <c r="W5970"/>
      <c r="X5970"/>
      <c r="Y5970" s="47"/>
      <c r="Z5970"/>
      <c r="AA5970"/>
      <c r="AJ5970" s="47"/>
      <c r="AK5970"/>
      <c r="AL5970"/>
      <c r="AM5970"/>
      <c r="AN5970"/>
      <c r="AO5970" s="47"/>
      <c r="AP5970"/>
      <c r="AQ5970"/>
      <c r="AZ5970" s="47"/>
      <c r="BA5970"/>
      <c r="BB5970"/>
      <c r="BC5970"/>
      <c r="BD5970"/>
      <c r="BE5970" s="47"/>
      <c r="BF5970"/>
      <c r="BG5970"/>
    </row>
    <row r="5971" spans="20:59" x14ac:dyDescent="0.25">
      <c r="T5971" s="47"/>
      <c r="U5971"/>
      <c r="V5971"/>
      <c r="W5971"/>
      <c r="X5971"/>
      <c r="Y5971" s="47"/>
      <c r="Z5971"/>
      <c r="AA5971"/>
      <c r="AJ5971" s="47"/>
      <c r="AK5971"/>
      <c r="AL5971"/>
      <c r="AM5971"/>
      <c r="AN5971"/>
      <c r="AO5971" s="47"/>
      <c r="AP5971"/>
      <c r="AQ5971"/>
      <c r="AZ5971" s="47"/>
      <c r="BA5971"/>
      <c r="BB5971"/>
      <c r="BC5971"/>
      <c r="BD5971"/>
      <c r="BE5971" s="47"/>
      <c r="BF5971"/>
      <c r="BG5971"/>
    </row>
    <row r="5972" spans="20:59" x14ac:dyDescent="0.25">
      <c r="T5972" s="47"/>
      <c r="U5972"/>
      <c r="V5972"/>
      <c r="W5972"/>
      <c r="X5972"/>
      <c r="Y5972" s="47"/>
      <c r="Z5972"/>
      <c r="AA5972"/>
      <c r="AJ5972" s="47"/>
      <c r="AK5972"/>
      <c r="AL5972"/>
      <c r="AM5972"/>
      <c r="AN5972"/>
      <c r="AO5972" s="47"/>
      <c r="AP5972"/>
      <c r="AQ5972"/>
      <c r="AZ5972" s="47"/>
      <c r="BA5972"/>
      <c r="BB5972"/>
      <c r="BC5972"/>
      <c r="BD5972"/>
      <c r="BE5972" s="47"/>
      <c r="BF5972"/>
      <c r="BG5972"/>
    </row>
    <row r="5973" spans="20:59" x14ac:dyDescent="0.25">
      <c r="T5973" s="47"/>
      <c r="U5973"/>
      <c r="V5973"/>
      <c r="W5973"/>
      <c r="X5973"/>
      <c r="Y5973" s="47"/>
      <c r="Z5973"/>
      <c r="AA5973"/>
      <c r="AJ5973" s="47"/>
      <c r="AK5973"/>
      <c r="AL5973"/>
      <c r="AM5973"/>
      <c r="AN5973"/>
      <c r="AO5973" s="47"/>
      <c r="AP5973"/>
      <c r="AQ5973"/>
      <c r="AZ5973" s="47"/>
      <c r="BA5973"/>
      <c r="BB5973"/>
      <c r="BC5973"/>
      <c r="BD5973"/>
      <c r="BE5973" s="47"/>
      <c r="BF5973"/>
      <c r="BG5973"/>
    </row>
    <row r="5974" spans="20:59" x14ac:dyDescent="0.25">
      <c r="T5974" s="47"/>
      <c r="U5974"/>
      <c r="V5974"/>
      <c r="W5974"/>
      <c r="X5974"/>
      <c r="Y5974" s="47"/>
      <c r="Z5974"/>
      <c r="AA5974"/>
      <c r="AJ5974" s="47"/>
      <c r="AK5974"/>
      <c r="AL5974"/>
      <c r="AM5974"/>
      <c r="AN5974"/>
      <c r="AO5974" s="47"/>
      <c r="AP5974"/>
      <c r="AQ5974"/>
      <c r="AZ5974" s="47"/>
      <c r="BA5974"/>
      <c r="BB5974"/>
      <c r="BC5974"/>
      <c r="BD5974"/>
      <c r="BE5974" s="47"/>
      <c r="BF5974"/>
      <c r="BG5974"/>
    </row>
    <row r="5975" spans="20:59" x14ac:dyDescent="0.25">
      <c r="T5975" s="47"/>
      <c r="U5975"/>
      <c r="V5975"/>
      <c r="W5975"/>
      <c r="X5975"/>
      <c r="Y5975" s="47"/>
      <c r="Z5975"/>
      <c r="AA5975"/>
      <c r="AJ5975" s="47"/>
      <c r="AK5975"/>
      <c r="AL5975"/>
      <c r="AM5975"/>
      <c r="AN5975"/>
      <c r="AO5975" s="47"/>
      <c r="AP5975"/>
      <c r="AQ5975"/>
      <c r="AZ5975" s="47"/>
      <c r="BA5975"/>
      <c r="BB5975"/>
      <c r="BC5975"/>
      <c r="BD5975"/>
      <c r="BE5975" s="47"/>
      <c r="BF5975"/>
      <c r="BG5975"/>
    </row>
    <row r="5976" spans="20:59" x14ac:dyDescent="0.25">
      <c r="T5976" s="47"/>
      <c r="U5976"/>
      <c r="V5976"/>
      <c r="W5976"/>
      <c r="X5976"/>
      <c r="Y5976" s="47"/>
      <c r="Z5976"/>
      <c r="AA5976"/>
      <c r="AJ5976" s="47"/>
      <c r="AK5976"/>
      <c r="AL5976"/>
      <c r="AM5976"/>
      <c r="AN5976"/>
      <c r="AO5976" s="47"/>
      <c r="AP5976"/>
      <c r="AQ5976"/>
      <c r="AZ5976" s="47"/>
      <c r="BA5976"/>
      <c r="BB5976"/>
      <c r="BC5976"/>
      <c r="BD5976"/>
      <c r="BE5976" s="47"/>
      <c r="BF5976"/>
      <c r="BG5976"/>
    </row>
    <row r="5977" spans="20:59" x14ac:dyDescent="0.25">
      <c r="T5977" s="47"/>
      <c r="U5977"/>
      <c r="V5977"/>
      <c r="W5977"/>
      <c r="X5977"/>
      <c r="Y5977" s="47"/>
      <c r="Z5977"/>
      <c r="AA5977"/>
      <c r="AJ5977" s="47"/>
      <c r="AK5977"/>
      <c r="AL5977"/>
      <c r="AM5977"/>
      <c r="AN5977"/>
      <c r="AO5977" s="47"/>
      <c r="AP5977"/>
      <c r="AQ5977"/>
      <c r="AZ5977" s="47"/>
      <c r="BA5977"/>
      <c r="BB5977"/>
      <c r="BC5977"/>
      <c r="BD5977"/>
      <c r="BE5977" s="47"/>
      <c r="BF5977"/>
      <c r="BG5977"/>
    </row>
    <row r="5978" spans="20:59" x14ac:dyDescent="0.25">
      <c r="T5978" s="47"/>
      <c r="U5978"/>
      <c r="V5978"/>
      <c r="W5978"/>
      <c r="X5978"/>
      <c r="Y5978" s="47"/>
      <c r="Z5978"/>
      <c r="AA5978"/>
      <c r="AJ5978" s="47"/>
      <c r="AK5978"/>
      <c r="AL5978"/>
      <c r="AM5978"/>
      <c r="AN5978"/>
      <c r="AO5978" s="47"/>
      <c r="AP5978"/>
      <c r="AQ5978"/>
      <c r="AZ5978" s="47"/>
      <c r="BA5978"/>
      <c r="BB5978"/>
      <c r="BC5978"/>
      <c r="BD5978"/>
      <c r="BE5978" s="47"/>
      <c r="BF5978"/>
      <c r="BG5978"/>
    </row>
    <row r="5979" spans="20:59" x14ac:dyDescent="0.25">
      <c r="T5979" s="47"/>
      <c r="U5979"/>
      <c r="V5979"/>
      <c r="W5979"/>
      <c r="X5979"/>
      <c r="Y5979" s="47"/>
      <c r="Z5979"/>
      <c r="AA5979"/>
      <c r="AJ5979" s="47"/>
      <c r="AK5979"/>
      <c r="AL5979"/>
      <c r="AM5979"/>
      <c r="AN5979"/>
      <c r="AO5979" s="47"/>
      <c r="AP5979"/>
      <c r="AQ5979"/>
      <c r="AZ5979" s="47"/>
      <c r="BA5979"/>
      <c r="BB5979"/>
      <c r="BC5979"/>
      <c r="BD5979"/>
      <c r="BE5979" s="47"/>
      <c r="BF5979"/>
      <c r="BG5979"/>
    </row>
    <row r="5980" spans="20:59" x14ac:dyDescent="0.25">
      <c r="T5980" s="47"/>
      <c r="U5980"/>
      <c r="V5980"/>
      <c r="W5980"/>
      <c r="X5980"/>
      <c r="Y5980" s="47"/>
      <c r="Z5980"/>
      <c r="AA5980"/>
      <c r="AJ5980" s="47"/>
      <c r="AK5980"/>
      <c r="AL5980"/>
      <c r="AM5980"/>
      <c r="AN5980"/>
      <c r="AO5980" s="47"/>
      <c r="AP5980"/>
      <c r="AQ5980"/>
      <c r="AZ5980" s="47"/>
      <c r="BA5980"/>
      <c r="BB5980"/>
      <c r="BC5980"/>
      <c r="BD5980"/>
      <c r="BE5980" s="47"/>
      <c r="BF5980"/>
      <c r="BG5980"/>
    </row>
    <row r="5981" spans="20:59" x14ac:dyDescent="0.25">
      <c r="T5981" s="47"/>
      <c r="U5981"/>
      <c r="V5981"/>
      <c r="W5981"/>
      <c r="X5981"/>
      <c r="Y5981" s="47"/>
      <c r="Z5981"/>
      <c r="AA5981"/>
      <c r="AJ5981" s="47"/>
      <c r="AK5981"/>
      <c r="AL5981"/>
      <c r="AM5981"/>
      <c r="AN5981"/>
      <c r="AO5981" s="47"/>
      <c r="AP5981"/>
      <c r="AQ5981"/>
      <c r="AZ5981" s="47"/>
      <c r="BA5981"/>
      <c r="BB5981"/>
      <c r="BC5981"/>
      <c r="BD5981"/>
      <c r="BE5981" s="47"/>
      <c r="BF5981"/>
      <c r="BG5981"/>
    </row>
    <row r="5982" spans="20:59" x14ac:dyDescent="0.25">
      <c r="T5982" s="47"/>
      <c r="U5982"/>
      <c r="V5982"/>
      <c r="W5982"/>
      <c r="X5982"/>
      <c r="Y5982" s="47"/>
      <c r="Z5982"/>
      <c r="AA5982"/>
      <c r="AJ5982" s="47"/>
      <c r="AK5982"/>
      <c r="AL5982"/>
      <c r="AM5982"/>
      <c r="AN5982"/>
      <c r="AO5982" s="47"/>
      <c r="AP5982"/>
      <c r="AQ5982"/>
      <c r="AZ5982" s="47"/>
      <c r="BA5982"/>
      <c r="BB5982"/>
      <c r="BC5982"/>
      <c r="BD5982"/>
      <c r="BE5982" s="47"/>
      <c r="BF5982"/>
      <c r="BG5982"/>
    </row>
    <row r="5983" spans="20:59" x14ac:dyDescent="0.25">
      <c r="T5983" s="47"/>
      <c r="U5983"/>
      <c r="V5983"/>
      <c r="W5983"/>
      <c r="X5983"/>
      <c r="Y5983" s="47"/>
      <c r="Z5983"/>
      <c r="AA5983"/>
      <c r="AJ5983" s="47"/>
      <c r="AK5983"/>
      <c r="AL5983"/>
      <c r="AM5983"/>
      <c r="AN5983"/>
      <c r="AO5983" s="47"/>
      <c r="AP5983"/>
      <c r="AQ5983"/>
      <c r="AZ5983" s="47"/>
      <c r="BA5983"/>
      <c r="BB5983"/>
      <c r="BC5983"/>
      <c r="BD5983"/>
      <c r="BE5983" s="47"/>
      <c r="BF5983"/>
      <c r="BG5983"/>
    </row>
    <row r="5984" spans="20:59" x14ac:dyDescent="0.25">
      <c r="T5984" s="47"/>
      <c r="U5984"/>
      <c r="V5984"/>
      <c r="W5984"/>
      <c r="X5984"/>
      <c r="Y5984" s="47"/>
      <c r="Z5984"/>
      <c r="AA5984"/>
      <c r="AJ5984" s="47"/>
      <c r="AK5984"/>
      <c r="AL5984"/>
      <c r="AM5984"/>
      <c r="AN5984"/>
      <c r="AO5984" s="47"/>
      <c r="AP5984"/>
      <c r="AQ5984"/>
      <c r="AZ5984" s="47"/>
      <c r="BA5984"/>
      <c r="BB5984"/>
      <c r="BC5984"/>
      <c r="BD5984"/>
      <c r="BE5984" s="47"/>
      <c r="BF5984"/>
      <c r="BG5984"/>
    </row>
    <row r="5985" spans="20:59" x14ac:dyDescent="0.25">
      <c r="T5985" s="47"/>
      <c r="U5985"/>
      <c r="V5985"/>
      <c r="W5985"/>
      <c r="X5985"/>
      <c r="Y5985" s="47"/>
      <c r="Z5985"/>
      <c r="AA5985"/>
      <c r="AJ5985" s="47"/>
      <c r="AK5985"/>
      <c r="AL5985"/>
      <c r="AM5985"/>
      <c r="AN5985"/>
      <c r="AO5985" s="47"/>
      <c r="AP5985"/>
      <c r="AQ5985"/>
      <c r="AZ5985" s="47"/>
      <c r="BA5985"/>
      <c r="BB5985"/>
      <c r="BC5985"/>
      <c r="BD5985"/>
      <c r="BE5985" s="47"/>
      <c r="BF5985"/>
      <c r="BG5985"/>
    </row>
    <row r="5986" spans="20:59" x14ac:dyDescent="0.25">
      <c r="T5986" s="47"/>
      <c r="U5986"/>
      <c r="V5986"/>
      <c r="W5986"/>
      <c r="X5986"/>
      <c r="Y5986" s="47"/>
      <c r="Z5986"/>
      <c r="AA5986"/>
      <c r="AJ5986" s="47"/>
      <c r="AK5986"/>
      <c r="AL5986"/>
      <c r="AM5986"/>
      <c r="AN5986"/>
      <c r="AO5986" s="47"/>
      <c r="AP5986"/>
      <c r="AQ5986"/>
      <c r="AZ5986" s="47"/>
      <c r="BA5986"/>
      <c r="BB5986"/>
      <c r="BC5986"/>
      <c r="BD5986"/>
      <c r="BE5986" s="47"/>
      <c r="BF5986"/>
      <c r="BG5986"/>
    </row>
    <row r="5987" spans="20:59" x14ac:dyDescent="0.25">
      <c r="T5987" s="47"/>
      <c r="U5987"/>
      <c r="V5987"/>
      <c r="W5987"/>
      <c r="X5987"/>
      <c r="Y5987" s="47"/>
      <c r="Z5987"/>
      <c r="AA5987"/>
      <c r="AJ5987" s="47"/>
      <c r="AK5987"/>
      <c r="AL5987"/>
      <c r="AM5987"/>
      <c r="AN5987"/>
      <c r="AO5987" s="47"/>
      <c r="AP5987"/>
      <c r="AQ5987"/>
      <c r="AZ5987" s="47"/>
      <c r="BA5987"/>
      <c r="BB5987"/>
      <c r="BC5987"/>
      <c r="BD5987"/>
      <c r="BE5987" s="47"/>
      <c r="BF5987"/>
      <c r="BG5987"/>
    </row>
    <row r="5988" spans="20:59" x14ac:dyDescent="0.25">
      <c r="T5988" s="47"/>
      <c r="U5988"/>
      <c r="V5988"/>
      <c r="W5988"/>
      <c r="X5988"/>
      <c r="Y5988" s="47"/>
      <c r="Z5988"/>
      <c r="AA5988"/>
      <c r="AJ5988" s="47"/>
      <c r="AK5988"/>
      <c r="AL5988"/>
      <c r="AM5988"/>
      <c r="AN5988"/>
      <c r="AO5988" s="47"/>
      <c r="AP5988"/>
      <c r="AQ5988"/>
      <c r="AZ5988" s="47"/>
      <c r="BA5988"/>
      <c r="BB5988"/>
      <c r="BC5988"/>
      <c r="BD5988"/>
      <c r="BE5988" s="47"/>
      <c r="BF5988"/>
      <c r="BG5988"/>
    </row>
    <row r="5989" spans="20:59" x14ac:dyDescent="0.25">
      <c r="T5989" s="47"/>
      <c r="U5989"/>
      <c r="V5989"/>
      <c r="W5989"/>
      <c r="X5989"/>
      <c r="Y5989" s="47"/>
      <c r="Z5989"/>
      <c r="AA5989"/>
      <c r="AJ5989" s="47"/>
      <c r="AK5989"/>
      <c r="AL5989"/>
      <c r="AM5989"/>
      <c r="AN5989"/>
      <c r="AO5989" s="47"/>
      <c r="AP5989"/>
      <c r="AQ5989"/>
      <c r="AZ5989" s="47"/>
      <c r="BA5989"/>
      <c r="BB5989"/>
      <c r="BC5989"/>
      <c r="BD5989"/>
      <c r="BE5989" s="47"/>
      <c r="BF5989"/>
      <c r="BG5989"/>
    </row>
    <row r="5990" spans="20:59" x14ac:dyDescent="0.25">
      <c r="T5990" s="47"/>
      <c r="U5990"/>
      <c r="V5990"/>
      <c r="W5990"/>
      <c r="X5990"/>
      <c r="Y5990" s="47"/>
      <c r="Z5990"/>
      <c r="AA5990"/>
      <c r="AJ5990" s="47"/>
      <c r="AK5990"/>
      <c r="AL5990"/>
      <c r="AM5990"/>
      <c r="AN5990"/>
      <c r="AO5990" s="47"/>
      <c r="AP5990"/>
      <c r="AQ5990"/>
      <c r="AZ5990" s="47"/>
      <c r="BA5990"/>
      <c r="BB5990"/>
      <c r="BC5990"/>
      <c r="BD5990"/>
      <c r="BE5990" s="47"/>
      <c r="BF5990"/>
      <c r="BG5990"/>
    </row>
    <row r="5991" spans="20:59" x14ac:dyDescent="0.25">
      <c r="T5991" s="47"/>
      <c r="U5991"/>
      <c r="V5991"/>
      <c r="W5991"/>
      <c r="X5991"/>
      <c r="Y5991" s="47"/>
      <c r="Z5991"/>
      <c r="AA5991"/>
      <c r="AJ5991" s="47"/>
      <c r="AK5991"/>
      <c r="AL5991"/>
      <c r="AM5991"/>
      <c r="AN5991"/>
      <c r="AO5991" s="47"/>
      <c r="AP5991"/>
      <c r="AQ5991"/>
      <c r="AZ5991" s="47"/>
      <c r="BA5991"/>
      <c r="BB5991"/>
      <c r="BC5991"/>
      <c r="BD5991"/>
      <c r="BE5991" s="47"/>
      <c r="BF5991"/>
      <c r="BG5991"/>
    </row>
    <row r="5992" spans="20:59" x14ac:dyDescent="0.25">
      <c r="T5992" s="47"/>
      <c r="U5992"/>
      <c r="V5992"/>
      <c r="W5992"/>
      <c r="X5992"/>
      <c r="Y5992" s="47"/>
      <c r="Z5992"/>
      <c r="AA5992"/>
      <c r="AJ5992" s="47"/>
      <c r="AK5992"/>
      <c r="AL5992"/>
      <c r="AM5992"/>
      <c r="AN5992"/>
      <c r="AO5992" s="47"/>
      <c r="AP5992"/>
      <c r="AQ5992"/>
      <c r="AZ5992" s="47"/>
      <c r="BA5992"/>
      <c r="BB5992"/>
      <c r="BC5992"/>
      <c r="BD5992"/>
      <c r="BE5992" s="47"/>
      <c r="BF5992"/>
      <c r="BG5992"/>
    </row>
    <row r="5993" spans="20:59" x14ac:dyDescent="0.25">
      <c r="T5993" s="47"/>
      <c r="U5993"/>
      <c r="V5993"/>
      <c r="W5993"/>
      <c r="X5993"/>
      <c r="Y5993" s="47"/>
      <c r="Z5993"/>
      <c r="AA5993"/>
      <c r="AJ5993" s="47"/>
      <c r="AK5993"/>
      <c r="AL5993"/>
      <c r="AM5993"/>
      <c r="AN5993"/>
      <c r="AO5993" s="47"/>
      <c r="AP5993"/>
      <c r="AQ5993"/>
      <c r="AZ5993" s="47"/>
      <c r="BA5993"/>
      <c r="BB5993"/>
      <c r="BC5993"/>
      <c r="BD5993"/>
      <c r="BE5993" s="47"/>
      <c r="BF5993"/>
      <c r="BG5993"/>
    </row>
    <row r="5994" spans="20:59" x14ac:dyDescent="0.25">
      <c r="T5994" s="47"/>
      <c r="U5994"/>
      <c r="V5994"/>
      <c r="W5994"/>
      <c r="X5994"/>
      <c r="Y5994" s="47"/>
      <c r="Z5994"/>
      <c r="AA5994"/>
      <c r="AJ5994" s="47"/>
      <c r="AK5994"/>
      <c r="AL5994"/>
      <c r="AM5994"/>
      <c r="AN5994"/>
      <c r="AO5994" s="47"/>
      <c r="AP5994"/>
      <c r="AQ5994"/>
      <c r="AZ5994" s="47"/>
      <c r="BA5994"/>
      <c r="BB5994"/>
      <c r="BC5994"/>
      <c r="BD5994"/>
      <c r="BE5994" s="47"/>
      <c r="BF5994"/>
      <c r="BG5994"/>
    </row>
    <row r="5995" spans="20:59" x14ac:dyDescent="0.25">
      <c r="T5995" s="47"/>
      <c r="U5995"/>
      <c r="V5995"/>
      <c r="W5995"/>
      <c r="X5995"/>
      <c r="Y5995" s="47"/>
      <c r="Z5995"/>
      <c r="AA5995"/>
      <c r="AJ5995" s="47"/>
      <c r="AK5995"/>
      <c r="AL5995"/>
      <c r="AM5995"/>
      <c r="AN5995"/>
      <c r="AO5995" s="47"/>
      <c r="AP5995"/>
      <c r="AQ5995"/>
      <c r="AZ5995" s="47"/>
      <c r="BA5995"/>
      <c r="BB5995"/>
      <c r="BC5995"/>
      <c r="BD5995"/>
      <c r="BE5995" s="47"/>
      <c r="BF5995"/>
      <c r="BG5995"/>
    </row>
    <row r="5996" spans="20:59" x14ac:dyDescent="0.25">
      <c r="T5996" s="47"/>
      <c r="U5996"/>
      <c r="V5996"/>
      <c r="W5996"/>
      <c r="X5996"/>
      <c r="Y5996" s="47"/>
      <c r="Z5996"/>
      <c r="AA5996"/>
      <c r="AJ5996" s="47"/>
      <c r="AK5996"/>
      <c r="AL5996"/>
      <c r="AM5996"/>
      <c r="AN5996"/>
      <c r="AO5996" s="47"/>
      <c r="AP5996"/>
      <c r="AQ5996"/>
      <c r="AZ5996" s="47"/>
      <c r="BA5996"/>
      <c r="BB5996"/>
      <c r="BC5996"/>
      <c r="BD5996"/>
      <c r="BE5996" s="47"/>
      <c r="BF5996"/>
      <c r="BG5996"/>
    </row>
    <row r="5997" spans="20:59" x14ac:dyDescent="0.25">
      <c r="T5997" s="47"/>
      <c r="U5997"/>
      <c r="V5997"/>
      <c r="W5997"/>
      <c r="X5997"/>
      <c r="Y5997" s="47"/>
      <c r="Z5997"/>
      <c r="AA5997"/>
      <c r="AJ5997" s="47"/>
      <c r="AK5997"/>
      <c r="AL5997"/>
      <c r="AM5997"/>
      <c r="AN5997"/>
      <c r="AO5997" s="47"/>
      <c r="AP5997"/>
      <c r="AQ5997"/>
      <c r="AZ5997" s="47"/>
      <c r="BA5997"/>
      <c r="BB5997"/>
      <c r="BC5997"/>
      <c r="BD5997"/>
      <c r="BE5997" s="47"/>
      <c r="BF5997"/>
      <c r="BG5997"/>
    </row>
    <row r="5998" spans="20:59" x14ac:dyDescent="0.25">
      <c r="T5998" s="47"/>
      <c r="U5998"/>
      <c r="V5998"/>
      <c r="W5998"/>
      <c r="X5998"/>
      <c r="Y5998" s="47"/>
      <c r="Z5998"/>
      <c r="AA5998"/>
      <c r="AJ5998" s="47"/>
      <c r="AK5998"/>
      <c r="AL5998"/>
      <c r="AM5998"/>
      <c r="AN5998"/>
      <c r="AO5998" s="47"/>
      <c r="AP5998"/>
      <c r="AQ5998"/>
      <c r="AZ5998" s="47"/>
      <c r="BA5998"/>
      <c r="BB5998"/>
      <c r="BC5998"/>
      <c r="BD5998"/>
      <c r="BE5998" s="47"/>
      <c r="BF5998"/>
      <c r="BG5998"/>
    </row>
    <row r="5999" spans="20:59" x14ac:dyDescent="0.25">
      <c r="T5999" s="47"/>
      <c r="U5999"/>
      <c r="V5999"/>
      <c r="W5999"/>
      <c r="X5999"/>
      <c r="Y5999" s="47"/>
      <c r="Z5999"/>
      <c r="AA5999"/>
      <c r="AJ5999" s="47"/>
      <c r="AK5999"/>
      <c r="AL5999"/>
      <c r="AM5999"/>
      <c r="AN5999"/>
      <c r="AO5999" s="47"/>
      <c r="AP5999"/>
      <c r="AQ5999"/>
      <c r="AZ5999" s="47"/>
      <c r="BA5999"/>
      <c r="BB5999"/>
      <c r="BC5999"/>
      <c r="BD5999"/>
      <c r="BE5999" s="47"/>
      <c r="BF5999"/>
      <c r="BG5999"/>
    </row>
    <row r="6000" spans="20:59" x14ac:dyDescent="0.25">
      <c r="T6000" s="47"/>
      <c r="U6000"/>
      <c r="V6000"/>
      <c r="W6000"/>
      <c r="X6000"/>
      <c r="Y6000" s="47"/>
      <c r="Z6000"/>
      <c r="AA6000"/>
      <c r="AJ6000" s="47"/>
      <c r="AK6000"/>
      <c r="AL6000"/>
      <c r="AM6000"/>
      <c r="AN6000"/>
      <c r="AO6000" s="47"/>
      <c r="AP6000"/>
      <c r="AQ6000"/>
      <c r="AZ6000" s="47"/>
      <c r="BA6000"/>
      <c r="BB6000"/>
      <c r="BC6000"/>
      <c r="BD6000"/>
      <c r="BE6000" s="47"/>
      <c r="BF6000"/>
      <c r="BG6000"/>
    </row>
    <row r="6001" spans="20:59" x14ac:dyDescent="0.25">
      <c r="T6001" s="47"/>
      <c r="U6001"/>
      <c r="V6001"/>
      <c r="W6001"/>
      <c r="X6001"/>
      <c r="Y6001" s="47"/>
      <c r="Z6001"/>
      <c r="AA6001"/>
      <c r="AJ6001" s="47"/>
      <c r="AK6001"/>
      <c r="AL6001"/>
      <c r="AM6001"/>
      <c r="AN6001"/>
      <c r="AO6001" s="47"/>
      <c r="AP6001"/>
      <c r="AQ6001"/>
      <c r="AZ6001" s="47"/>
      <c r="BA6001"/>
      <c r="BB6001"/>
      <c r="BC6001"/>
      <c r="BD6001"/>
      <c r="BE6001" s="47"/>
      <c r="BF6001"/>
      <c r="BG6001"/>
    </row>
    <row r="6002" spans="20:59" x14ac:dyDescent="0.25">
      <c r="T6002" s="47"/>
      <c r="U6002"/>
      <c r="V6002"/>
      <c r="W6002"/>
      <c r="X6002"/>
      <c r="Y6002" s="47"/>
      <c r="Z6002"/>
      <c r="AA6002"/>
      <c r="AJ6002" s="47"/>
      <c r="AK6002"/>
      <c r="AL6002"/>
      <c r="AM6002"/>
      <c r="AN6002"/>
      <c r="AO6002" s="47"/>
      <c r="AP6002"/>
      <c r="AQ6002"/>
      <c r="AZ6002" s="47"/>
      <c r="BA6002"/>
      <c r="BB6002"/>
      <c r="BC6002"/>
      <c r="BD6002"/>
      <c r="BE6002" s="47"/>
      <c r="BF6002"/>
      <c r="BG6002"/>
    </row>
    <row r="6003" spans="20:59" x14ac:dyDescent="0.25">
      <c r="T6003" s="47"/>
      <c r="U6003"/>
      <c r="V6003"/>
      <c r="W6003"/>
      <c r="X6003"/>
      <c r="Y6003" s="47"/>
      <c r="Z6003"/>
      <c r="AA6003"/>
      <c r="AJ6003" s="47"/>
      <c r="AK6003"/>
      <c r="AL6003"/>
      <c r="AM6003"/>
      <c r="AN6003"/>
      <c r="AO6003" s="47"/>
      <c r="AP6003"/>
      <c r="AQ6003"/>
      <c r="AZ6003" s="47"/>
      <c r="BA6003"/>
      <c r="BB6003"/>
      <c r="BC6003"/>
      <c r="BD6003"/>
      <c r="BE6003" s="47"/>
      <c r="BF6003"/>
      <c r="BG6003"/>
    </row>
    <row r="6004" spans="20:59" x14ac:dyDescent="0.25">
      <c r="T6004" s="47"/>
      <c r="U6004"/>
      <c r="V6004"/>
      <c r="W6004"/>
      <c r="X6004"/>
      <c r="Y6004" s="47"/>
      <c r="Z6004"/>
      <c r="AA6004"/>
      <c r="AJ6004" s="47"/>
      <c r="AK6004"/>
      <c r="AL6004"/>
      <c r="AM6004"/>
      <c r="AN6004"/>
      <c r="AO6004" s="47"/>
      <c r="AP6004"/>
      <c r="AQ6004"/>
      <c r="AZ6004" s="47"/>
      <c r="BA6004"/>
      <c r="BB6004"/>
      <c r="BC6004"/>
      <c r="BD6004"/>
      <c r="BE6004" s="47"/>
      <c r="BF6004"/>
      <c r="BG6004"/>
    </row>
    <row r="6005" spans="20:59" x14ac:dyDescent="0.25">
      <c r="T6005" s="47"/>
      <c r="U6005"/>
      <c r="V6005"/>
      <c r="W6005"/>
      <c r="X6005"/>
      <c r="Y6005" s="47"/>
      <c r="Z6005"/>
      <c r="AA6005"/>
      <c r="AJ6005" s="47"/>
      <c r="AK6005"/>
      <c r="AL6005"/>
      <c r="AM6005"/>
      <c r="AN6005"/>
      <c r="AO6005" s="47"/>
      <c r="AP6005"/>
      <c r="AQ6005"/>
      <c r="AZ6005" s="47"/>
      <c r="BA6005"/>
      <c r="BB6005"/>
      <c r="BC6005"/>
      <c r="BD6005"/>
      <c r="BE6005" s="47"/>
      <c r="BF6005"/>
      <c r="BG6005"/>
    </row>
    <row r="6006" spans="20:59" x14ac:dyDescent="0.25">
      <c r="T6006" s="47"/>
      <c r="U6006"/>
      <c r="V6006"/>
      <c r="W6006"/>
      <c r="X6006"/>
      <c r="Y6006" s="47"/>
      <c r="Z6006"/>
      <c r="AA6006"/>
      <c r="AJ6006" s="47"/>
      <c r="AK6006"/>
      <c r="AL6006"/>
      <c r="AM6006"/>
      <c r="AN6006"/>
      <c r="AO6006" s="47"/>
      <c r="AP6006"/>
      <c r="AQ6006"/>
      <c r="AZ6006" s="47"/>
      <c r="BA6006"/>
      <c r="BB6006"/>
      <c r="BC6006"/>
      <c r="BD6006"/>
      <c r="BE6006" s="47"/>
      <c r="BF6006"/>
      <c r="BG6006"/>
    </row>
    <row r="6007" spans="20:59" x14ac:dyDescent="0.25">
      <c r="T6007" s="47"/>
      <c r="U6007"/>
      <c r="V6007"/>
      <c r="W6007"/>
      <c r="X6007"/>
      <c r="Y6007" s="47"/>
      <c r="Z6007"/>
      <c r="AA6007"/>
      <c r="AJ6007" s="47"/>
      <c r="AK6007"/>
      <c r="AL6007"/>
      <c r="AM6007"/>
      <c r="AN6007"/>
      <c r="AO6007" s="47"/>
      <c r="AP6007"/>
      <c r="AQ6007"/>
      <c r="AZ6007" s="47"/>
      <c r="BA6007"/>
      <c r="BB6007"/>
      <c r="BC6007"/>
      <c r="BD6007"/>
      <c r="BE6007" s="47"/>
      <c r="BF6007"/>
      <c r="BG6007"/>
    </row>
    <row r="6008" spans="20:59" x14ac:dyDescent="0.25">
      <c r="T6008" s="47"/>
      <c r="U6008"/>
      <c r="V6008"/>
      <c r="W6008"/>
      <c r="X6008"/>
      <c r="Y6008" s="47"/>
      <c r="Z6008"/>
      <c r="AA6008"/>
      <c r="AJ6008" s="47"/>
      <c r="AK6008"/>
      <c r="AL6008"/>
      <c r="AM6008"/>
      <c r="AN6008"/>
      <c r="AO6008" s="47"/>
      <c r="AP6008"/>
      <c r="AQ6008"/>
      <c r="AZ6008" s="47"/>
      <c r="BA6008"/>
      <c r="BB6008"/>
      <c r="BC6008"/>
      <c r="BD6008"/>
      <c r="BE6008" s="47"/>
      <c r="BF6008"/>
      <c r="BG6008"/>
    </row>
    <row r="6009" spans="20:59" x14ac:dyDescent="0.25">
      <c r="T6009" s="47"/>
      <c r="U6009"/>
      <c r="V6009"/>
      <c r="W6009"/>
      <c r="X6009"/>
      <c r="Y6009" s="47"/>
      <c r="Z6009"/>
      <c r="AA6009"/>
      <c r="AJ6009" s="47"/>
      <c r="AK6009"/>
      <c r="AL6009"/>
      <c r="AM6009"/>
      <c r="AN6009"/>
      <c r="AO6009" s="47"/>
      <c r="AP6009"/>
      <c r="AQ6009"/>
      <c r="AZ6009" s="47"/>
      <c r="BA6009"/>
      <c r="BB6009"/>
      <c r="BC6009"/>
      <c r="BD6009"/>
      <c r="BE6009" s="47"/>
      <c r="BF6009"/>
      <c r="BG6009"/>
    </row>
    <row r="6010" spans="20:59" x14ac:dyDescent="0.25">
      <c r="T6010" s="47"/>
      <c r="U6010"/>
      <c r="V6010"/>
      <c r="W6010"/>
      <c r="X6010"/>
      <c r="Y6010" s="47"/>
      <c r="Z6010"/>
      <c r="AA6010"/>
      <c r="AJ6010" s="47"/>
      <c r="AK6010"/>
      <c r="AL6010"/>
      <c r="AM6010"/>
      <c r="AN6010"/>
      <c r="AO6010" s="47"/>
      <c r="AP6010"/>
      <c r="AQ6010"/>
      <c r="AZ6010" s="47"/>
      <c r="BA6010"/>
      <c r="BB6010"/>
      <c r="BC6010"/>
      <c r="BD6010"/>
      <c r="BE6010" s="47"/>
      <c r="BF6010"/>
      <c r="BG6010"/>
    </row>
    <row r="6011" spans="20:59" x14ac:dyDescent="0.25">
      <c r="T6011" s="47"/>
      <c r="U6011"/>
      <c r="V6011"/>
      <c r="W6011"/>
      <c r="X6011"/>
      <c r="Y6011" s="47"/>
      <c r="Z6011"/>
      <c r="AA6011"/>
      <c r="AJ6011" s="47"/>
      <c r="AK6011"/>
      <c r="AL6011"/>
      <c r="AM6011"/>
      <c r="AN6011"/>
      <c r="AO6011" s="47"/>
      <c r="AP6011"/>
      <c r="AQ6011"/>
      <c r="AZ6011" s="47"/>
      <c r="BA6011"/>
      <c r="BB6011"/>
      <c r="BC6011"/>
      <c r="BD6011"/>
      <c r="BE6011" s="47"/>
      <c r="BF6011"/>
      <c r="BG6011"/>
    </row>
    <row r="6012" spans="20:59" x14ac:dyDescent="0.25">
      <c r="T6012" s="47"/>
      <c r="U6012"/>
      <c r="V6012"/>
      <c r="W6012"/>
      <c r="X6012"/>
      <c r="Y6012" s="47"/>
      <c r="Z6012"/>
      <c r="AA6012"/>
      <c r="AJ6012" s="47"/>
      <c r="AK6012"/>
      <c r="AL6012"/>
      <c r="AM6012"/>
      <c r="AN6012"/>
      <c r="AO6012" s="47"/>
      <c r="AP6012"/>
      <c r="AQ6012"/>
      <c r="AZ6012" s="47"/>
      <c r="BA6012"/>
      <c r="BB6012"/>
      <c r="BC6012"/>
      <c r="BD6012"/>
      <c r="BE6012" s="47"/>
      <c r="BF6012"/>
      <c r="BG6012"/>
    </row>
    <row r="6013" spans="20:59" x14ac:dyDescent="0.25">
      <c r="T6013" s="47"/>
      <c r="U6013"/>
      <c r="V6013"/>
      <c r="W6013"/>
      <c r="X6013"/>
      <c r="Y6013" s="47"/>
      <c r="Z6013"/>
      <c r="AA6013"/>
      <c r="AJ6013" s="47"/>
      <c r="AK6013"/>
      <c r="AL6013"/>
      <c r="AM6013"/>
      <c r="AN6013"/>
      <c r="AO6013" s="47"/>
      <c r="AP6013"/>
      <c r="AQ6013"/>
      <c r="AZ6013" s="47"/>
      <c r="BA6013"/>
      <c r="BB6013"/>
      <c r="BC6013"/>
      <c r="BD6013"/>
      <c r="BE6013" s="47"/>
      <c r="BF6013"/>
      <c r="BG6013"/>
    </row>
    <row r="6014" spans="20:59" x14ac:dyDescent="0.25">
      <c r="T6014" s="47"/>
      <c r="U6014"/>
      <c r="V6014"/>
      <c r="W6014"/>
      <c r="X6014"/>
      <c r="Y6014" s="47"/>
      <c r="Z6014"/>
      <c r="AA6014"/>
      <c r="AJ6014" s="47"/>
      <c r="AK6014"/>
      <c r="AL6014"/>
      <c r="AM6014"/>
      <c r="AN6014"/>
      <c r="AO6014" s="47"/>
      <c r="AP6014"/>
      <c r="AQ6014"/>
      <c r="AZ6014" s="47"/>
      <c r="BA6014"/>
      <c r="BB6014"/>
      <c r="BC6014"/>
      <c r="BD6014"/>
      <c r="BE6014" s="47"/>
      <c r="BF6014"/>
      <c r="BG6014"/>
    </row>
    <row r="6015" spans="20:59" x14ac:dyDescent="0.25">
      <c r="T6015" s="47"/>
      <c r="U6015"/>
      <c r="V6015"/>
      <c r="W6015"/>
      <c r="X6015"/>
      <c r="Y6015" s="47"/>
      <c r="Z6015"/>
      <c r="AA6015"/>
      <c r="AJ6015" s="47"/>
      <c r="AK6015"/>
      <c r="AL6015"/>
      <c r="AM6015"/>
      <c r="AN6015"/>
      <c r="AO6015" s="47"/>
      <c r="AP6015"/>
      <c r="AQ6015"/>
      <c r="AZ6015" s="47"/>
      <c r="BA6015"/>
      <c r="BB6015"/>
      <c r="BC6015"/>
      <c r="BD6015"/>
      <c r="BE6015" s="47"/>
      <c r="BF6015"/>
      <c r="BG6015"/>
    </row>
    <row r="6016" spans="20:59" x14ac:dyDescent="0.25">
      <c r="T6016" s="47"/>
      <c r="U6016"/>
      <c r="V6016"/>
      <c r="W6016"/>
      <c r="X6016"/>
      <c r="Y6016" s="47"/>
      <c r="Z6016"/>
      <c r="AA6016"/>
      <c r="AJ6016" s="47"/>
      <c r="AK6016"/>
      <c r="AL6016"/>
      <c r="AM6016"/>
      <c r="AN6016"/>
      <c r="AO6016" s="47"/>
      <c r="AP6016"/>
      <c r="AQ6016"/>
      <c r="AZ6016" s="47"/>
      <c r="BA6016"/>
      <c r="BB6016"/>
      <c r="BC6016"/>
      <c r="BD6016"/>
      <c r="BE6016" s="47"/>
      <c r="BF6016"/>
      <c r="BG6016"/>
    </row>
    <row r="6017" spans="20:59" x14ac:dyDescent="0.25">
      <c r="T6017" s="47"/>
      <c r="U6017"/>
      <c r="V6017"/>
      <c r="W6017"/>
      <c r="X6017"/>
      <c r="Y6017" s="47"/>
      <c r="Z6017"/>
      <c r="AA6017"/>
      <c r="AJ6017" s="47"/>
      <c r="AK6017"/>
      <c r="AL6017"/>
      <c r="AM6017"/>
      <c r="AN6017"/>
      <c r="AO6017" s="47"/>
      <c r="AP6017"/>
      <c r="AQ6017"/>
      <c r="AZ6017" s="47"/>
      <c r="BA6017"/>
      <c r="BB6017"/>
      <c r="BC6017"/>
      <c r="BD6017"/>
      <c r="BE6017" s="47"/>
      <c r="BF6017"/>
      <c r="BG6017"/>
    </row>
    <row r="6018" spans="20:59" x14ac:dyDescent="0.25">
      <c r="T6018" s="47"/>
      <c r="U6018"/>
      <c r="V6018"/>
      <c r="W6018"/>
      <c r="X6018"/>
      <c r="Y6018" s="47"/>
      <c r="Z6018"/>
      <c r="AA6018"/>
      <c r="AJ6018" s="47"/>
      <c r="AK6018"/>
      <c r="AL6018"/>
      <c r="AM6018"/>
      <c r="AN6018"/>
      <c r="AO6018" s="47"/>
      <c r="AP6018"/>
      <c r="AQ6018"/>
      <c r="AZ6018" s="47"/>
      <c r="BA6018"/>
      <c r="BB6018"/>
      <c r="BC6018"/>
      <c r="BD6018"/>
      <c r="BE6018" s="47"/>
      <c r="BF6018"/>
      <c r="BG6018"/>
    </row>
    <row r="6019" spans="20:59" x14ac:dyDescent="0.25">
      <c r="T6019" s="47"/>
      <c r="U6019"/>
      <c r="V6019"/>
      <c r="W6019"/>
      <c r="X6019"/>
      <c r="Y6019" s="47"/>
      <c r="Z6019"/>
      <c r="AA6019"/>
      <c r="AJ6019" s="47"/>
      <c r="AK6019"/>
      <c r="AL6019"/>
      <c r="AM6019"/>
      <c r="AN6019"/>
      <c r="AO6019" s="47"/>
      <c r="AP6019"/>
      <c r="AQ6019"/>
      <c r="AZ6019" s="47"/>
      <c r="BA6019"/>
      <c r="BB6019"/>
      <c r="BC6019"/>
      <c r="BD6019"/>
      <c r="BE6019" s="47"/>
      <c r="BF6019"/>
      <c r="BG6019"/>
    </row>
    <row r="6020" spans="20:59" x14ac:dyDescent="0.25">
      <c r="T6020" s="47"/>
      <c r="U6020"/>
      <c r="V6020"/>
      <c r="W6020"/>
      <c r="X6020"/>
      <c r="Y6020" s="47"/>
      <c r="Z6020"/>
      <c r="AA6020"/>
      <c r="AJ6020" s="47"/>
      <c r="AK6020"/>
      <c r="AL6020"/>
      <c r="AM6020"/>
      <c r="AN6020"/>
      <c r="AO6020" s="47"/>
      <c r="AP6020"/>
      <c r="AQ6020"/>
      <c r="AZ6020" s="47"/>
      <c r="BA6020"/>
      <c r="BB6020"/>
      <c r="BC6020"/>
      <c r="BD6020"/>
      <c r="BE6020" s="47"/>
      <c r="BF6020"/>
      <c r="BG6020"/>
    </row>
    <row r="6021" spans="20:59" x14ac:dyDescent="0.25">
      <c r="T6021" s="47"/>
      <c r="U6021"/>
      <c r="V6021"/>
      <c r="W6021"/>
      <c r="X6021"/>
      <c r="Y6021" s="47"/>
      <c r="Z6021"/>
      <c r="AA6021"/>
      <c r="AJ6021" s="47"/>
      <c r="AK6021"/>
      <c r="AL6021"/>
      <c r="AM6021"/>
      <c r="AN6021"/>
      <c r="AO6021" s="47"/>
      <c r="AP6021"/>
      <c r="AQ6021"/>
      <c r="AZ6021" s="47"/>
      <c r="BA6021"/>
      <c r="BB6021"/>
      <c r="BC6021"/>
      <c r="BD6021"/>
      <c r="BE6021" s="47"/>
      <c r="BF6021"/>
      <c r="BG6021"/>
    </row>
    <row r="6022" spans="20:59" x14ac:dyDescent="0.25">
      <c r="T6022" s="47"/>
      <c r="U6022"/>
      <c r="V6022"/>
      <c r="W6022"/>
      <c r="X6022"/>
      <c r="Y6022" s="47"/>
      <c r="Z6022"/>
      <c r="AA6022"/>
      <c r="AJ6022" s="47"/>
      <c r="AK6022"/>
      <c r="AL6022"/>
      <c r="AM6022"/>
      <c r="AN6022"/>
      <c r="AO6022" s="47"/>
      <c r="AP6022"/>
      <c r="AQ6022"/>
      <c r="AZ6022" s="47"/>
      <c r="BA6022"/>
      <c r="BB6022"/>
      <c r="BC6022"/>
      <c r="BD6022"/>
      <c r="BE6022" s="47"/>
      <c r="BF6022"/>
      <c r="BG6022"/>
    </row>
    <row r="6023" spans="20:59" x14ac:dyDescent="0.25">
      <c r="T6023" s="47"/>
      <c r="U6023"/>
      <c r="V6023"/>
      <c r="W6023"/>
      <c r="X6023"/>
      <c r="Y6023" s="47"/>
      <c r="Z6023"/>
      <c r="AA6023"/>
      <c r="AJ6023" s="47"/>
      <c r="AK6023"/>
      <c r="AL6023"/>
      <c r="AM6023"/>
      <c r="AN6023"/>
      <c r="AO6023" s="47"/>
      <c r="AP6023"/>
      <c r="AQ6023"/>
      <c r="AZ6023" s="47"/>
      <c r="BA6023"/>
      <c r="BB6023"/>
      <c r="BC6023"/>
      <c r="BD6023"/>
      <c r="BE6023" s="47"/>
      <c r="BF6023"/>
      <c r="BG6023"/>
    </row>
    <row r="6024" spans="20:59" x14ac:dyDescent="0.25">
      <c r="T6024" s="47"/>
      <c r="U6024"/>
      <c r="V6024"/>
      <c r="W6024"/>
      <c r="X6024"/>
      <c r="Y6024" s="47"/>
      <c r="Z6024"/>
      <c r="AA6024"/>
      <c r="AJ6024" s="47"/>
      <c r="AK6024"/>
      <c r="AL6024"/>
      <c r="AM6024"/>
      <c r="AN6024"/>
      <c r="AO6024" s="47"/>
      <c r="AP6024"/>
      <c r="AQ6024"/>
      <c r="AZ6024" s="47"/>
      <c r="BA6024"/>
      <c r="BB6024"/>
      <c r="BC6024"/>
      <c r="BD6024"/>
      <c r="BE6024" s="47"/>
      <c r="BF6024"/>
      <c r="BG6024"/>
    </row>
    <row r="6025" spans="20:59" x14ac:dyDescent="0.25">
      <c r="T6025" s="47"/>
      <c r="U6025"/>
      <c r="V6025"/>
      <c r="W6025"/>
      <c r="X6025"/>
      <c r="Y6025" s="47"/>
      <c r="Z6025"/>
      <c r="AA6025"/>
      <c r="AJ6025" s="47"/>
      <c r="AK6025"/>
      <c r="AL6025"/>
      <c r="AM6025"/>
      <c r="AN6025"/>
      <c r="AO6025" s="47"/>
      <c r="AP6025"/>
      <c r="AQ6025"/>
      <c r="AZ6025" s="47"/>
      <c r="BA6025"/>
      <c r="BB6025"/>
      <c r="BC6025"/>
      <c r="BD6025"/>
      <c r="BE6025" s="47"/>
      <c r="BF6025"/>
      <c r="BG6025"/>
    </row>
    <row r="6026" spans="20:59" x14ac:dyDescent="0.25">
      <c r="T6026" s="47"/>
      <c r="U6026"/>
      <c r="V6026"/>
      <c r="W6026"/>
      <c r="X6026"/>
      <c r="Y6026" s="47"/>
      <c r="Z6026"/>
      <c r="AA6026"/>
      <c r="AJ6026" s="47"/>
      <c r="AK6026"/>
      <c r="AL6026"/>
      <c r="AM6026"/>
      <c r="AN6026"/>
      <c r="AO6026" s="47"/>
      <c r="AP6026"/>
      <c r="AQ6026"/>
      <c r="AZ6026" s="47"/>
      <c r="BA6026"/>
      <c r="BB6026"/>
      <c r="BC6026"/>
      <c r="BD6026"/>
      <c r="BE6026" s="47"/>
      <c r="BF6026"/>
      <c r="BG6026"/>
    </row>
    <row r="6027" spans="20:59" x14ac:dyDescent="0.25">
      <c r="T6027" s="47"/>
      <c r="U6027"/>
      <c r="V6027"/>
      <c r="W6027"/>
      <c r="X6027"/>
      <c r="Y6027" s="47"/>
      <c r="Z6027"/>
      <c r="AA6027"/>
      <c r="AJ6027" s="47"/>
      <c r="AK6027"/>
      <c r="AL6027"/>
      <c r="AM6027"/>
      <c r="AN6027"/>
      <c r="AO6027" s="47"/>
      <c r="AP6027"/>
      <c r="AQ6027"/>
      <c r="AZ6027" s="47"/>
      <c r="BA6027"/>
      <c r="BB6027"/>
      <c r="BC6027"/>
      <c r="BD6027"/>
      <c r="BE6027" s="47"/>
      <c r="BF6027"/>
      <c r="BG6027"/>
    </row>
    <row r="6028" spans="20:59" x14ac:dyDescent="0.25">
      <c r="T6028" s="47"/>
      <c r="U6028"/>
      <c r="V6028"/>
      <c r="W6028"/>
      <c r="X6028"/>
      <c r="Y6028" s="47"/>
      <c r="Z6028"/>
      <c r="AA6028"/>
      <c r="AJ6028" s="47"/>
      <c r="AK6028"/>
      <c r="AL6028"/>
      <c r="AM6028"/>
      <c r="AN6028"/>
      <c r="AO6028" s="47"/>
      <c r="AP6028"/>
      <c r="AQ6028"/>
      <c r="AZ6028" s="47"/>
      <c r="BA6028"/>
      <c r="BB6028"/>
      <c r="BC6028"/>
      <c r="BD6028"/>
      <c r="BE6028" s="47"/>
      <c r="BF6028"/>
      <c r="BG6028"/>
    </row>
    <row r="6029" spans="20:59" x14ac:dyDescent="0.25">
      <c r="T6029" s="47"/>
      <c r="U6029"/>
      <c r="V6029"/>
      <c r="W6029"/>
      <c r="X6029"/>
      <c r="Y6029" s="47"/>
      <c r="Z6029"/>
      <c r="AA6029"/>
      <c r="AJ6029" s="47"/>
      <c r="AK6029"/>
      <c r="AL6029"/>
      <c r="AM6029"/>
      <c r="AN6029"/>
      <c r="AO6029" s="47"/>
      <c r="AP6029"/>
      <c r="AQ6029"/>
      <c r="AZ6029" s="47"/>
      <c r="BA6029"/>
      <c r="BB6029"/>
      <c r="BC6029"/>
      <c r="BD6029"/>
      <c r="BE6029" s="47"/>
      <c r="BF6029"/>
      <c r="BG6029"/>
    </row>
    <row r="6030" spans="20:59" x14ac:dyDescent="0.25">
      <c r="T6030" s="47"/>
      <c r="U6030"/>
      <c r="V6030"/>
      <c r="W6030"/>
      <c r="X6030"/>
      <c r="Y6030" s="47"/>
      <c r="Z6030"/>
      <c r="AA6030"/>
      <c r="AJ6030" s="47"/>
      <c r="AK6030"/>
      <c r="AL6030"/>
      <c r="AM6030"/>
      <c r="AN6030"/>
      <c r="AO6030" s="47"/>
      <c r="AP6030"/>
      <c r="AQ6030"/>
      <c r="AZ6030" s="47"/>
      <c r="BA6030"/>
      <c r="BB6030"/>
      <c r="BC6030"/>
      <c r="BD6030"/>
      <c r="BE6030" s="47"/>
      <c r="BF6030"/>
      <c r="BG6030"/>
    </row>
    <row r="6031" spans="20:59" x14ac:dyDescent="0.25">
      <c r="T6031" s="47"/>
      <c r="U6031"/>
      <c r="V6031"/>
      <c r="W6031"/>
      <c r="X6031"/>
      <c r="Y6031" s="47"/>
      <c r="Z6031"/>
      <c r="AA6031"/>
      <c r="AJ6031" s="47"/>
      <c r="AK6031"/>
      <c r="AL6031"/>
      <c r="AM6031"/>
      <c r="AN6031"/>
      <c r="AO6031" s="47"/>
      <c r="AP6031"/>
      <c r="AQ6031"/>
      <c r="AZ6031" s="47"/>
      <c r="BA6031"/>
      <c r="BB6031"/>
      <c r="BC6031"/>
      <c r="BD6031"/>
      <c r="BE6031" s="47"/>
      <c r="BF6031"/>
      <c r="BG6031"/>
    </row>
    <row r="6032" spans="20:59" x14ac:dyDescent="0.25">
      <c r="T6032" s="47"/>
      <c r="U6032"/>
      <c r="V6032"/>
      <c r="W6032"/>
      <c r="X6032"/>
      <c r="Y6032" s="47"/>
      <c r="Z6032"/>
      <c r="AA6032"/>
      <c r="AJ6032" s="47"/>
      <c r="AK6032"/>
      <c r="AL6032"/>
      <c r="AM6032"/>
      <c r="AN6032"/>
      <c r="AO6032" s="47"/>
      <c r="AP6032"/>
      <c r="AQ6032"/>
      <c r="AZ6032" s="47"/>
      <c r="BA6032"/>
      <c r="BB6032"/>
      <c r="BC6032"/>
      <c r="BD6032"/>
      <c r="BE6032" s="47"/>
      <c r="BF6032"/>
      <c r="BG6032"/>
    </row>
    <row r="6033" spans="20:59" x14ac:dyDescent="0.25">
      <c r="T6033" s="47"/>
      <c r="U6033"/>
      <c r="V6033"/>
      <c r="W6033"/>
      <c r="X6033"/>
      <c r="Y6033" s="47"/>
      <c r="Z6033"/>
      <c r="AA6033"/>
      <c r="AJ6033" s="47"/>
      <c r="AK6033"/>
      <c r="AL6033"/>
      <c r="AM6033"/>
      <c r="AN6033"/>
      <c r="AO6033" s="47"/>
      <c r="AP6033"/>
      <c r="AQ6033"/>
      <c r="AZ6033" s="47"/>
      <c r="BA6033"/>
      <c r="BB6033"/>
      <c r="BC6033"/>
      <c r="BD6033"/>
      <c r="BE6033" s="47"/>
      <c r="BF6033"/>
      <c r="BG6033"/>
    </row>
    <row r="6034" spans="20:59" x14ac:dyDescent="0.25">
      <c r="T6034" s="47"/>
      <c r="U6034"/>
      <c r="V6034"/>
      <c r="W6034"/>
      <c r="X6034"/>
      <c r="Y6034" s="47"/>
      <c r="Z6034"/>
      <c r="AA6034"/>
      <c r="AJ6034" s="47"/>
      <c r="AK6034"/>
      <c r="AL6034"/>
      <c r="AM6034"/>
      <c r="AN6034"/>
      <c r="AO6034" s="47"/>
      <c r="AP6034"/>
      <c r="AQ6034"/>
      <c r="AZ6034" s="47"/>
      <c r="BA6034"/>
      <c r="BB6034"/>
      <c r="BC6034"/>
      <c r="BD6034"/>
      <c r="BE6034" s="47"/>
      <c r="BF6034"/>
      <c r="BG6034"/>
    </row>
    <row r="6035" spans="20:59" x14ac:dyDescent="0.25">
      <c r="T6035" s="47"/>
      <c r="U6035"/>
      <c r="V6035"/>
      <c r="W6035"/>
      <c r="X6035"/>
      <c r="Y6035" s="47"/>
      <c r="Z6035"/>
      <c r="AA6035"/>
      <c r="AJ6035" s="47"/>
      <c r="AK6035"/>
      <c r="AL6035"/>
      <c r="AM6035"/>
      <c r="AN6035"/>
      <c r="AO6035" s="47"/>
      <c r="AP6035"/>
      <c r="AQ6035"/>
      <c r="AZ6035" s="47"/>
      <c r="BA6035"/>
      <c r="BB6035"/>
      <c r="BC6035"/>
      <c r="BD6035"/>
      <c r="BE6035" s="47"/>
      <c r="BF6035"/>
      <c r="BG6035"/>
    </row>
    <row r="6036" spans="20:59" x14ac:dyDescent="0.25">
      <c r="T6036" s="47"/>
      <c r="U6036"/>
      <c r="V6036"/>
      <c r="W6036"/>
      <c r="X6036"/>
      <c r="Y6036" s="47"/>
      <c r="Z6036"/>
      <c r="AA6036"/>
      <c r="AJ6036" s="47"/>
      <c r="AK6036"/>
      <c r="AL6036"/>
      <c r="AM6036"/>
      <c r="AN6036"/>
      <c r="AO6036" s="47"/>
      <c r="AP6036"/>
      <c r="AQ6036"/>
      <c r="AZ6036" s="47"/>
      <c r="BA6036"/>
      <c r="BB6036"/>
      <c r="BC6036"/>
      <c r="BD6036"/>
      <c r="BE6036" s="47"/>
      <c r="BF6036"/>
      <c r="BG6036"/>
    </row>
    <row r="6037" spans="20:59" x14ac:dyDescent="0.25">
      <c r="T6037" s="47"/>
      <c r="U6037"/>
      <c r="V6037"/>
      <c r="W6037"/>
      <c r="X6037"/>
      <c r="Y6037" s="47"/>
      <c r="Z6037"/>
      <c r="AA6037"/>
      <c r="AJ6037" s="47"/>
      <c r="AK6037"/>
      <c r="AL6037"/>
      <c r="AM6037"/>
      <c r="AN6037"/>
      <c r="AO6037" s="47"/>
      <c r="AP6037"/>
      <c r="AQ6037"/>
      <c r="AZ6037" s="47"/>
      <c r="BA6037"/>
      <c r="BB6037"/>
      <c r="BC6037"/>
      <c r="BD6037"/>
      <c r="BE6037" s="47"/>
      <c r="BF6037"/>
      <c r="BG6037"/>
    </row>
    <row r="6038" spans="20:59" x14ac:dyDescent="0.25">
      <c r="T6038" s="47"/>
      <c r="U6038"/>
      <c r="V6038"/>
      <c r="W6038"/>
      <c r="X6038"/>
      <c r="Y6038" s="47"/>
      <c r="Z6038"/>
      <c r="AA6038"/>
      <c r="AJ6038" s="47"/>
      <c r="AK6038"/>
      <c r="AL6038"/>
      <c r="AM6038"/>
      <c r="AN6038"/>
      <c r="AO6038" s="47"/>
      <c r="AP6038"/>
      <c r="AQ6038"/>
      <c r="AZ6038" s="47"/>
      <c r="BA6038"/>
      <c r="BB6038"/>
      <c r="BC6038"/>
      <c r="BD6038"/>
      <c r="BE6038" s="47"/>
      <c r="BF6038"/>
      <c r="BG6038"/>
    </row>
    <row r="6039" spans="20:59" x14ac:dyDescent="0.25">
      <c r="T6039" s="47"/>
      <c r="U6039"/>
      <c r="V6039"/>
      <c r="W6039"/>
      <c r="X6039"/>
      <c r="Y6039" s="47"/>
      <c r="Z6039"/>
      <c r="AA6039"/>
      <c r="AJ6039" s="47"/>
      <c r="AK6039"/>
      <c r="AL6039"/>
      <c r="AM6039"/>
      <c r="AN6039"/>
      <c r="AO6039" s="47"/>
      <c r="AP6039"/>
      <c r="AQ6039"/>
      <c r="AZ6039" s="47"/>
      <c r="BA6039"/>
      <c r="BB6039"/>
      <c r="BC6039"/>
      <c r="BD6039"/>
      <c r="BE6039" s="47"/>
      <c r="BF6039"/>
      <c r="BG6039"/>
    </row>
    <row r="6040" spans="20:59" x14ac:dyDescent="0.25">
      <c r="T6040" s="47"/>
      <c r="U6040"/>
      <c r="V6040"/>
      <c r="W6040"/>
      <c r="X6040"/>
      <c r="Y6040" s="47"/>
      <c r="Z6040"/>
      <c r="AA6040"/>
      <c r="AJ6040" s="47"/>
      <c r="AK6040"/>
      <c r="AL6040"/>
      <c r="AM6040"/>
      <c r="AN6040"/>
      <c r="AO6040" s="47"/>
      <c r="AP6040"/>
      <c r="AQ6040"/>
      <c r="AZ6040" s="47"/>
      <c r="BA6040"/>
      <c r="BB6040"/>
      <c r="BC6040"/>
      <c r="BD6040"/>
      <c r="BE6040" s="47"/>
      <c r="BF6040"/>
      <c r="BG6040"/>
    </row>
    <row r="6041" spans="20:59" x14ac:dyDescent="0.25">
      <c r="T6041" s="47"/>
      <c r="U6041"/>
      <c r="V6041"/>
      <c r="W6041"/>
      <c r="X6041"/>
      <c r="Y6041" s="47"/>
      <c r="Z6041"/>
      <c r="AA6041"/>
      <c r="AJ6041" s="47"/>
      <c r="AK6041"/>
      <c r="AL6041"/>
      <c r="AM6041"/>
      <c r="AN6041"/>
      <c r="AO6041" s="47"/>
      <c r="AP6041"/>
      <c r="AQ6041"/>
      <c r="AZ6041" s="47"/>
      <c r="BA6041"/>
      <c r="BB6041"/>
      <c r="BC6041"/>
      <c r="BD6041"/>
      <c r="BE6041" s="47"/>
      <c r="BF6041"/>
      <c r="BG6041"/>
    </row>
    <row r="6042" spans="20:59" x14ac:dyDescent="0.25">
      <c r="T6042" s="47"/>
      <c r="U6042"/>
      <c r="V6042"/>
      <c r="W6042"/>
      <c r="X6042"/>
      <c r="Y6042" s="47"/>
      <c r="Z6042"/>
      <c r="AA6042"/>
      <c r="AJ6042" s="47"/>
      <c r="AK6042"/>
      <c r="AL6042"/>
      <c r="AM6042"/>
      <c r="AN6042"/>
      <c r="AO6042" s="47"/>
      <c r="AP6042"/>
      <c r="AQ6042"/>
      <c r="AZ6042" s="47"/>
      <c r="BA6042"/>
      <c r="BB6042"/>
      <c r="BC6042"/>
      <c r="BD6042"/>
      <c r="BE6042" s="47"/>
      <c r="BF6042"/>
      <c r="BG6042"/>
    </row>
    <row r="6043" spans="20:59" x14ac:dyDescent="0.25">
      <c r="T6043" s="47"/>
      <c r="U6043"/>
      <c r="V6043"/>
      <c r="W6043"/>
      <c r="X6043"/>
      <c r="Y6043" s="47"/>
      <c r="Z6043"/>
      <c r="AA6043"/>
      <c r="AJ6043" s="47"/>
      <c r="AK6043"/>
      <c r="AL6043"/>
      <c r="AM6043"/>
      <c r="AN6043"/>
      <c r="AO6043" s="47"/>
      <c r="AP6043"/>
      <c r="AQ6043"/>
      <c r="AZ6043" s="47"/>
      <c r="BA6043"/>
      <c r="BB6043"/>
      <c r="BC6043"/>
      <c r="BD6043"/>
      <c r="BE6043" s="47"/>
      <c r="BF6043"/>
      <c r="BG6043"/>
    </row>
    <row r="6044" spans="20:59" x14ac:dyDescent="0.25">
      <c r="T6044" s="47"/>
      <c r="U6044"/>
      <c r="V6044"/>
      <c r="W6044"/>
      <c r="X6044"/>
      <c r="Y6044" s="47"/>
      <c r="Z6044"/>
      <c r="AA6044"/>
      <c r="AJ6044" s="47"/>
      <c r="AK6044"/>
      <c r="AL6044"/>
      <c r="AM6044"/>
      <c r="AN6044"/>
      <c r="AO6044" s="47"/>
      <c r="AP6044"/>
      <c r="AQ6044"/>
      <c r="AZ6044" s="47"/>
      <c r="BA6044"/>
      <c r="BB6044"/>
      <c r="BC6044"/>
      <c r="BD6044"/>
      <c r="BE6044" s="47"/>
      <c r="BF6044"/>
      <c r="BG6044"/>
    </row>
    <row r="6045" spans="20:59" x14ac:dyDescent="0.25">
      <c r="T6045" s="47"/>
      <c r="U6045"/>
      <c r="V6045"/>
      <c r="W6045"/>
      <c r="X6045"/>
      <c r="Y6045" s="47"/>
      <c r="Z6045"/>
      <c r="AA6045"/>
      <c r="AJ6045" s="47"/>
      <c r="AK6045"/>
      <c r="AL6045"/>
      <c r="AM6045"/>
      <c r="AN6045"/>
      <c r="AO6045" s="47"/>
      <c r="AP6045"/>
      <c r="AQ6045"/>
      <c r="AZ6045" s="47"/>
      <c r="BA6045"/>
      <c r="BB6045"/>
      <c r="BC6045"/>
      <c r="BD6045"/>
      <c r="BE6045" s="47"/>
      <c r="BF6045"/>
      <c r="BG6045"/>
    </row>
    <row r="6046" spans="20:59" x14ac:dyDescent="0.25">
      <c r="T6046" s="47"/>
      <c r="U6046"/>
      <c r="V6046"/>
      <c r="W6046"/>
      <c r="X6046"/>
      <c r="Y6046" s="47"/>
      <c r="Z6046"/>
      <c r="AA6046"/>
      <c r="AJ6046" s="47"/>
      <c r="AK6046"/>
      <c r="AL6046"/>
      <c r="AM6046"/>
      <c r="AN6046"/>
      <c r="AO6046" s="47"/>
      <c r="AP6046"/>
      <c r="AQ6046"/>
      <c r="AZ6046" s="47"/>
      <c r="BA6046"/>
      <c r="BB6046"/>
      <c r="BC6046"/>
      <c r="BD6046"/>
      <c r="BE6046" s="47"/>
      <c r="BF6046"/>
      <c r="BG6046"/>
    </row>
    <row r="6047" spans="20:59" x14ac:dyDescent="0.25">
      <c r="T6047" s="47"/>
      <c r="U6047"/>
      <c r="V6047"/>
      <c r="W6047"/>
      <c r="X6047"/>
      <c r="Y6047" s="47"/>
      <c r="Z6047"/>
      <c r="AA6047"/>
      <c r="AJ6047" s="47"/>
      <c r="AK6047"/>
      <c r="AL6047"/>
      <c r="AM6047"/>
      <c r="AN6047"/>
      <c r="AO6047" s="47"/>
      <c r="AP6047"/>
      <c r="AQ6047"/>
      <c r="AZ6047" s="47"/>
      <c r="BA6047"/>
      <c r="BB6047"/>
      <c r="BC6047"/>
      <c r="BD6047"/>
      <c r="BE6047" s="47"/>
      <c r="BF6047"/>
      <c r="BG6047"/>
    </row>
    <row r="6048" spans="20:59" x14ac:dyDescent="0.25">
      <c r="T6048" s="47"/>
      <c r="U6048"/>
      <c r="V6048"/>
      <c r="W6048"/>
      <c r="X6048"/>
      <c r="Y6048" s="47"/>
      <c r="Z6048"/>
      <c r="AA6048"/>
      <c r="AJ6048" s="47"/>
      <c r="AK6048"/>
      <c r="AL6048"/>
      <c r="AM6048"/>
      <c r="AN6048"/>
      <c r="AO6048" s="47"/>
      <c r="AP6048"/>
      <c r="AQ6048"/>
      <c r="AZ6048" s="47"/>
      <c r="BA6048"/>
      <c r="BB6048"/>
      <c r="BC6048"/>
      <c r="BD6048"/>
      <c r="BE6048" s="47"/>
      <c r="BF6048"/>
      <c r="BG6048"/>
    </row>
    <row r="6049" spans="20:59" x14ac:dyDescent="0.25">
      <c r="T6049" s="47"/>
      <c r="U6049"/>
      <c r="V6049"/>
      <c r="W6049"/>
      <c r="X6049"/>
      <c r="Y6049" s="47"/>
      <c r="Z6049"/>
      <c r="AA6049"/>
      <c r="AJ6049" s="47"/>
      <c r="AK6049"/>
      <c r="AL6049"/>
      <c r="AM6049"/>
      <c r="AN6049"/>
      <c r="AO6049" s="47"/>
      <c r="AP6049"/>
      <c r="AQ6049"/>
      <c r="AZ6049" s="47"/>
      <c r="BA6049"/>
      <c r="BB6049"/>
      <c r="BC6049"/>
      <c r="BD6049"/>
      <c r="BE6049" s="47"/>
      <c r="BF6049"/>
      <c r="BG6049"/>
    </row>
    <row r="6050" spans="20:59" x14ac:dyDescent="0.25">
      <c r="T6050" s="47"/>
      <c r="U6050"/>
      <c r="V6050"/>
      <c r="W6050"/>
      <c r="X6050"/>
      <c r="Y6050" s="47"/>
      <c r="Z6050"/>
      <c r="AA6050"/>
      <c r="AJ6050" s="47"/>
      <c r="AK6050"/>
      <c r="AL6050"/>
      <c r="AM6050"/>
      <c r="AN6050"/>
      <c r="AO6050" s="47"/>
      <c r="AP6050"/>
      <c r="AQ6050"/>
      <c r="AZ6050" s="47"/>
      <c r="BA6050"/>
      <c r="BB6050"/>
      <c r="BC6050"/>
      <c r="BD6050"/>
      <c r="BE6050" s="47"/>
      <c r="BF6050"/>
      <c r="BG6050"/>
    </row>
    <row r="6051" spans="20:59" x14ac:dyDescent="0.25">
      <c r="T6051" s="47"/>
      <c r="U6051"/>
      <c r="V6051"/>
      <c r="W6051"/>
      <c r="X6051"/>
      <c r="Y6051" s="47"/>
      <c r="Z6051"/>
      <c r="AA6051"/>
      <c r="AJ6051" s="47"/>
      <c r="AK6051"/>
      <c r="AL6051"/>
      <c r="AM6051"/>
      <c r="AN6051"/>
      <c r="AO6051" s="47"/>
      <c r="AP6051"/>
      <c r="AQ6051"/>
      <c r="AZ6051" s="47"/>
      <c r="BA6051"/>
      <c r="BB6051"/>
      <c r="BC6051"/>
      <c r="BD6051"/>
      <c r="BE6051" s="47"/>
      <c r="BF6051"/>
      <c r="BG6051"/>
    </row>
    <row r="6052" spans="20:59" x14ac:dyDescent="0.25">
      <c r="T6052" s="47"/>
      <c r="U6052"/>
      <c r="V6052"/>
      <c r="W6052"/>
      <c r="X6052"/>
      <c r="Y6052" s="47"/>
      <c r="Z6052"/>
      <c r="AA6052"/>
      <c r="AJ6052" s="47"/>
      <c r="AK6052"/>
      <c r="AL6052"/>
      <c r="AM6052"/>
      <c r="AN6052"/>
      <c r="AO6052" s="47"/>
      <c r="AP6052"/>
      <c r="AQ6052"/>
      <c r="AZ6052" s="47"/>
      <c r="BA6052"/>
      <c r="BB6052"/>
      <c r="BC6052"/>
      <c r="BD6052"/>
      <c r="BE6052" s="47"/>
      <c r="BF6052"/>
      <c r="BG6052"/>
    </row>
    <row r="6053" spans="20:59" x14ac:dyDescent="0.25">
      <c r="T6053" s="47"/>
      <c r="U6053"/>
      <c r="V6053"/>
      <c r="W6053"/>
      <c r="X6053"/>
      <c r="Y6053" s="47"/>
      <c r="Z6053"/>
      <c r="AA6053"/>
      <c r="AJ6053" s="47"/>
      <c r="AK6053"/>
      <c r="AL6053"/>
      <c r="AM6053"/>
      <c r="AN6053"/>
      <c r="AO6053" s="47"/>
      <c r="AP6053"/>
      <c r="AQ6053"/>
      <c r="AZ6053" s="47"/>
      <c r="BA6053"/>
      <c r="BB6053"/>
      <c r="BC6053"/>
      <c r="BD6053"/>
      <c r="BE6053" s="47"/>
      <c r="BF6053"/>
      <c r="BG6053"/>
    </row>
    <row r="6054" spans="20:59" x14ac:dyDescent="0.25">
      <c r="T6054" s="47"/>
      <c r="U6054"/>
      <c r="V6054"/>
      <c r="W6054"/>
      <c r="X6054"/>
      <c r="Y6054" s="47"/>
      <c r="Z6054"/>
      <c r="AA6054"/>
      <c r="AJ6054" s="47"/>
      <c r="AK6054"/>
      <c r="AL6054"/>
      <c r="AM6054"/>
      <c r="AN6054"/>
      <c r="AO6054" s="47"/>
      <c r="AP6054"/>
      <c r="AQ6054"/>
      <c r="AZ6054" s="47"/>
      <c r="BA6054"/>
      <c r="BB6054"/>
      <c r="BC6054"/>
      <c r="BD6054"/>
      <c r="BE6054" s="47"/>
      <c r="BF6054"/>
      <c r="BG6054"/>
    </row>
    <row r="6055" spans="20:59" x14ac:dyDescent="0.25">
      <c r="T6055" s="47"/>
      <c r="U6055"/>
      <c r="V6055"/>
      <c r="W6055"/>
      <c r="X6055"/>
      <c r="Y6055" s="47"/>
      <c r="Z6055"/>
      <c r="AA6055"/>
      <c r="AJ6055" s="47"/>
      <c r="AK6055"/>
      <c r="AL6055"/>
      <c r="AM6055"/>
      <c r="AN6055"/>
      <c r="AO6055" s="47"/>
      <c r="AP6055"/>
      <c r="AQ6055"/>
      <c r="AZ6055" s="47"/>
      <c r="BA6055"/>
      <c r="BB6055"/>
      <c r="BC6055"/>
      <c r="BD6055"/>
      <c r="BE6055" s="47"/>
      <c r="BF6055"/>
      <c r="BG6055"/>
    </row>
    <row r="6056" spans="20:59" x14ac:dyDescent="0.25">
      <c r="T6056" s="47"/>
      <c r="U6056"/>
      <c r="V6056"/>
      <c r="W6056"/>
      <c r="X6056"/>
      <c r="Y6056" s="47"/>
      <c r="Z6056"/>
      <c r="AA6056"/>
      <c r="AJ6056" s="47"/>
      <c r="AK6056"/>
      <c r="AL6056"/>
      <c r="AM6056"/>
      <c r="AN6056"/>
      <c r="AO6056" s="47"/>
      <c r="AP6056"/>
      <c r="AQ6056"/>
      <c r="AZ6056" s="47"/>
      <c r="BA6056"/>
      <c r="BB6056"/>
      <c r="BC6056"/>
      <c r="BD6056"/>
      <c r="BE6056" s="47"/>
      <c r="BF6056"/>
      <c r="BG6056"/>
    </row>
    <row r="6057" spans="20:59" x14ac:dyDescent="0.25">
      <c r="T6057" s="47"/>
      <c r="U6057"/>
      <c r="V6057"/>
      <c r="W6057"/>
      <c r="X6057"/>
      <c r="Y6057" s="47"/>
      <c r="Z6057"/>
      <c r="AA6057"/>
      <c r="AJ6057" s="47"/>
      <c r="AK6057"/>
      <c r="AL6057"/>
      <c r="AM6057"/>
      <c r="AN6057"/>
      <c r="AO6057" s="47"/>
      <c r="AP6057"/>
      <c r="AQ6057"/>
      <c r="AZ6057" s="47"/>
      <c r="BA6057"/>
      <c r="BB6057"/>
      <c r="BC6057"/>
      <c r="BD6057"/>
      <c r="BE6057" s="47"/>
      <c r="BF6057"/>
      <c r="BG6057"/>
    </row>
    <row r="6058" spans="20:59" x14ac:dyDescent="0.25">
      <c r="T6058" s="47"/>
      <c r="U6058"/>
      <c r="V6058"/>
      <c r="W6058"/>
      <c r="X6058"/>
      <c r="Y6058" s="47"/>
      <c r="Z6058"/>
      <c r="AA6058"/>
      <c r="AJ6058" s="47"/>
      <c r="AK6058"/>
      <c r="AL6058"/>
      <c r="AM6058"/>
      <c r="AN6058"/>
      <c r="AO6058" s="47"/>
      <c r="AP6058"/>
      <c r="AQ6058"/>
      <c r="AZ6058" s="47"/>
      <c r="BA6058"/>
      <c r="BB6058"/>
      <c r="BC6058"/>
      <c r="BD6058"/>
      <c r="BE6058" s="47"/>
      <c r="BF6058"/>
      <c r="BG6058"/>
    </row>
    <row r="6059" spans="20:59" x14ac:dyDescent="0.25">
      <c r="T6059" s="47"/>
      <c r="U6059"/>
      <c r="V6059"/>
      <c r="W6059"/>
      <c r="X6059"/>
      <c r="Y6059" s="47"/>
      <c r="Z6059"/>
      <c r="AA6059"/>
      <c r="AJ6059" s="47"/>
      <c r="AK6059"/>
      <c r="AL6059"/>
      <c r="AM6059"/>
      <c r="AN6059"/>
      <c r="AO6059" s="47"/>
      <c r="AP6059"/>
      <c r="AQ6059"/>
      <c r="AZ6059" s="47"/>
      <c r="BA6059"/>
      <c r="BB6059"/>
      <c r="BC6059"/>
      <c r="BD6059"/>
      <c r="BE6059" s="47"/>
      <c r="BF6059"/>
      <c r="BG6059"/>
    </row>
    <row r="6060" spans="20:59" x14ac:dyDescent="0.25">
      <c r="T6060" s="47"/>
      <c r="U6060"/>
      <c r="V6060"/>
      <c r="W6060"/>
      <c r="X6060"/>
      <c r="Y6060" s="47"/>
      <c r="Z6060"/>
      <c r="AA6060"/>
      <c r="AJ6060" s="47"/>
      <c r="AK6060"/>
      <c r="AL6060"/>
      <c r="AM6060"/>
      <c r="AN6060"/>
      <c r="AO6060" s="47"/>
      <c r="AP6060"/>
      <c r="AQ6060"/>
      <c r="AZ6060" s="47"/>
      <c r="BA6060"/>
      <c r="BB6060"/>
      <c r="BC6060"/>
      <c r="BD6060"/>
      <c r="BE6060" s="47"/>
      <c r="BF6060"/>
      <c r="BG6060"/>
    </row>
    <row r="6061" spans="20:59" x14ac:dyDescent="0.25">
      <c r="T6061" s="47"/>
      <c r="U6061"/>
      <c r="V6061"/>
      <c r="W6061"/>
      <c r="X6061"/>
      <c r="Y6061" s="47"/>
      <c r="Z6061"/>
      <c r="AA6061"/>
      <c r="AJ6061" s="47"/>
      <c r="AK6061"/>
      <c r="AL6061"/>
      <c r="AM6061"/>
      <c r="AN6061"/>
      <c r="AO6061" s="47"/>
      <c r="AP6061"/>
      <c r="AQ6061"/>
      <c r="AZ6061" s="47"/>
      <c r="BA6061"/>
      <c r="BB6061"/>
      <c r="BC6061"/>
      <c r="BD6061"/>
      <c r="BE6061" s="47"/>
      <c r="BF6061"/>
      <c r="BG6061"/>
    </row>
    <row r="6062" spans="20:59" x14ac:dyDescent="0.25">
      <c r="T6062" s="47"/>
      <c r="U6062"/>
      <c r="V6062"/>
      <c r="W6062"/>
      <c r="X6062"/>
      <c r="Y6062" s="47"/>
      <c r="Z6062"/>
      <c r="AA6062"/>
      <c r="AJ6062" s="47"/>
      <c r="AK6062"/>
      <c r="AL6062"/>
      <c r="AM6062"/>
      <c r="AN6062"/>
      <c r="AO6062" s="47"/>
      <c r="AP6062"/>
      <c r="AQ6062"/>
      <c r="AZ6062" s="47"/>
      <c r="BA6062"/>
      <c r="BB6062"/>
      <c r="BC6062"/>
      <c r="BD6062"/>
      <c r="BE6062" s="47"/>
      <c r="BF6062"/>
      <c r="BG6062"/>
    </row>
    <row r="6063" spans="20:59" x14ac:dyDescent="0.25">
      <c r="T6063" s="47"/>
      <c r="U6063"/>
      <c r="V6063"/>
      <c r="W6063"/>
      <c r="X6063"/>
      <c r="Y6063" s="47"/>
      <c r="Z6063"/>
      <c r="AA6063"/>
      <c r="AJ6063" s="47"/>
      <c r="AK6063"/>
      <c r="AL6063"/>
      <c r="AM6063"/>
      <c r="AN6063"/>
      <c r="AO6063" s="47"/>
      <c r="AP6063"/>
      <c r="AQ6063"/>
      <c r="AZ6063" s="47"/>
      <c r="BA6063"/>
      <c r="BB6063"/>
      <c r="BC6063"/>
      <c r="BD6063"/>
      <c r="BE6063" s="47"/>
      <c r="BF6063"/>
      <c r="BG6063"/>
    </row>
    <row r="6064" spans="20:59" x14ac:dyDescent="0.25">
      <c r="T6064" s="47"/>
      <c r="U6064"/>
      <c r="V6064"/>
      <c r="W6064"/>
      <c r="X6064"/>
      <c r="Y6064" s="47"/>
      <c r="Z6064"/>
      <c r="AA6064"/>
      <c r="AJ6064" s="47"/>
      <c r="AK6064"/>
      <c r="AL6064"/>
      <c r="AM6064"/>
      <c r="AN6064"/>
      <c r="AO6064" s="47"/>
      <c r="AP6064"/>
      <c r="AQ6064"/>
      <c r="AZ6064" s="47"/>
      <c r="BA6064"/>
      <c r="BB6064"/>
      <c r="BC6064"/>
      <c r="BD6064"/>
      <c r="BE6064" s="47"/>
      <c r="BF6064"/>
      <c r="BG6064"/>
    </row>
    <row r="6065" spans="20:59" x14ac:dyDescent="0.25">
      <c r="T6065" s="47"/>
      <c r="U6065"/>
      <c r="V6065"/>
      <c r="W6065"/>
      <c r="X6065"/>
      <c r="Y6065" s="47"/>
      <c r="Z6065"/>
      <c r="AA6065"/>
      <c r="AJ6065" s="47"/>
      <c r="AK6065"/>
      <c r="AL6065"/>
      <c r="AM6065"/>
      <c r="AN6065"/>
      <c r="AO6065" s="47"/>
      <c r="AP6065"/>
      <c r="AQ6065"/>
      <c r="AZ6065" s="47"/>
      <c r="BA6065"/>
      <c r="BB6065"/>
      <c r="BC6065"/>
      <c r="BD6065"/>
      <c r="BE6065" s="47"/>
      <c r="BF6065"/>
      <c r="BG6065"/>
    </row>
    <row r="6066" spans="20:59" x14ac:dyDescent="0.25">
      <c r="T6066" s="47"/>
      <c r="U6066"/>
      <c r="V6066"/>
      <c r="W6066"/>
      <c r="X6066"/>
      <c r="Y6066" s="47"/>
      <c r="Z6066"/>
      <c r="AA6066"/>
      <c r="AJ6066" s="47"/>
      <c r="AK6066"/>
      <c r="AL6066"/>
      <c r="AM6066"/>
      <c r="AN6066"/>
      <c r="AO6066" s="47"/>
      <c r="AP6066"/>
      <c r="AQ6066"/>
      <c r="AZ6066" s="47"/>
      <c r="BA6066"/>
      <c r="BB6066"/>
      <c r="BC6066"/>
      <c r="BD6066"/>
      <c r="BE6066" s="47"/>
      <c r="BF6066"/>
      <c r="BG6066"/>
    </row>
    <row r="6067" spans="20:59" x14ac:dyDescent="0.25">
      <c r="T6067" s="47"/>
      <c r="U6067"/>
      <c r="V6067"/>
      <c r="W6067"/>
      <c r="X6067"/>
      <c r="Y6067" s="47"/>
      <c r="Z6067"/>
      <c r="AA6067"/>
      <c r="AJ6067" s="47"/>
      <c r="AK6067"/>
      <c r="AL6067"/>
      <c r="AM6067"/>
      <c r="AN6067"/>
      <c r="AO6067" s="47"/>
      <c r="AP6067"/>
      <c r="AQ6067"/>
      <c r="AZ6067" s="47"/>
      <c r="BA6067"/>
      <c r="BB6067"/>
      <c r="BC6067"/>
      <c r="BD6067"/>
      <c r="BE6067" s="47"/>
      <c r="BF6067"/>
      <c r="BG6067"/>
    </row>
    <row r="6068" spans="20:59" x14ac:dyDescent="0.25">
      <c r="T6068" s="47"/>
      <c r="U6068"/>
      <c r="V6068"/>
      <c r="W6068"/>
      <c r="X6068"/>
      <c r="Y6068" s="47"/>
      <c r="Z6068"/>
      <c r="AA6068"/>
      <c r="AJ6068" s="47"/>
      <c r="AK6068"/>
      <c r="AL6068"/>
      <c r="AM6068"/>
      <c r="AN6068"/>
      <c r="AO6068" s="47"/>
      <c r="AP6068"/>
      <c r="AQ6068"/>
      <c r="AZ6068" s="47"/>
      <c r="BA6068"/>
      <c r="BB6068"/>
      <c r="BC6068"/>
      <c r="BD6068"/>
      <c r="BE6068" s="47"/>
      <c r="BF6068"/>
      <c r="BG6068"/>
    </row>
    <row r="6069" spans="20:59" x14ac:dyDescent="0.25">
      <c r="T6069" s="47"/>
      <c r="U6069"/>
      <c r="V6069"/>
      <c r="W6069"/>
      <c r="X6069"/>
      <c r="Y6069" s="47"/>
      <c r="Z6069"/>
      <c r="AA6069"/>
      <c r="AJ6069" s="47"/>
      <c r="AK6069"/>
      <c r="AL6069"/>
      <c r="AM6069"/>
      <c r="AN6069"/>
      <c r="AO6069" s="47"/>
      <c r="AP6069"/>
      <c r="AQ6069"/>
      <c r="AZ6069" s="47"/>
      <c r="BA6069"/>
      <c r="BB6069"/>
      <c r="BC6069"/>
      <c r="BD6069"/>
      <c r="BE6069" s="47"/>
      <c r="BF6069"/>
      <c r="BG6069"/>
    </row>
    <row r="6070" spans="20:59" x14ac:dyDescent="0.25">
      <c r="T6070" s="47"/>
      <c r="U6070"/>
      <c r="V6070"/>
      <c r="W6070"/>
      <c r="X6070"/>
      <c r="Y6070" s="47"/>
      <c r="Z6070"/>
      <c r="AA6070"/>
      <c r="AJ6070" s="47"/>
      <c r="AK6070"/>
      <c r="AL6070"/>
      <c r="AM6070"/>
      <c r="AN6070"/>
      <c r="AO6070" s="47"/>
      <c r="AP6070"/>
      <c r="AQ6070"/>
      <c r="AZ6070" s="47"/>
      <c r="BA6070"/>
      <c r="BB6070"/>
      <c r="BC6070"/>
      <c r="BD6070"/>
      <c r="BE6070" s="47"/>
      <c r="BF6070"/>
      <c r="BG6070"/>
    </row>
    <row r="6071" spans="20:59" x14ac:dyDescent="0.25">
      <c r="T6071" s="47"/>
      <c r="U6071"/>
      <c r="V6071"/>
      <c r="W6071"/>
      <c r="X6071"/>
      <c r="Y6071" s="47"/>
      <c r="Z6071"/>
      <c r="AA6071"/>
      <c r="AJ6071" s="47"/>
      <c r="AK6071"/>
      <c r="AL6071"/>
      <c r="AM6071"/>
      <c r="AN6071"/>
      <c r="AO6071" s="47"/>
      <c r="AP6071"/>
      <c r="AQ6071"/>
      <c r="AZ6071" s="47"/>
      <c r="BA6071"/>
      <c r="BB6071"/>
      <c r="BC6071"/>
      <c r="BD6071"/>
      <c r="BE6071" s="47"/>
      <c r="BF6071"/>
      <c r="BG6071"/>
    </row>
    <row r="6072" spans="20:59" x14ac:dyDescent="0.25">
      <c r="T6072" s="47"/>
      <c r="U6072"/>
      <c r="V6072"/>
      <c r="W6072"/>
      <c r="X6072"/>
      <c r="Y6072" s="47"/>
      <c r="Z6072"/>
      <c r="AA6072"/>
      <c r="AJ6072" s="47"/>
      <c r="AK6072"/>
      <c r="AL6072"/>
      <c r="AM6072"/>
      <c r="AN6072"/>
      <c r="AO6072" s="47"/>
      <c r="AP6072"/>
      <c r="AQ6072"/>
      <c r="AZ6072" s="47"/>
      <c r="BA6072"/>
      <c r="BB6072"/>
      <c r="BC6072"/>
      <c r="BD6072"/>
      <c r="BE6072" s="47"/>
      <c r="BF6072"/>
      <c r="BG6072"/>
    </row>
    <row r="6073" spans="20:59" x14ac:dyDescent="0.25">
      <c r="T6073" s="47"/>
      <c r="U6073"/>
      <c r="V6073"/>
      <c r="W6073"/>
      <c r="X6073"/>
      <c r="Y6073" s="47"/>
      <c r="Z6073"/>
      <c r="AA6073"/>
      <c r="AJ6073" s="47"/>
      <c r="AK6073"/>
      <c r="AL6073"/>
      <c r="AM6073"/>
      <c r="AN6073"/>
      <c r="AO6073" s="47"/>
      <c r="AP6073"/>
      <c r="AQ6073"/>
      <c r="AZ6073" s="47"/>
      <c r="BA6073"/>
      <c r="BB6073"/>
      <c r="BC6073"/>
      <c r="BD6073"/>
      <c r="BE6073" s="47"/>
      <c r="BF6073"/>
      <c r="BG6073"/>
    </row>
    <row r="6074" spans="20:59" x14ac:dyDescent="0.25">
      <c r="T6074" s="47"/>
      <c r="U6074"/>
      <c r="V6074"/>
      <c r="W6074"/>
      <c r="X6074"/>
      <c r="Y6074" s="47"/>
      <c r="Z6074"/>
      <c r="AA6074"/>
      <c r="AJ6074" s="47"/>
      <c r="AK6074"/>
      <c r="AL6074"/>
      <c r="AM6074"/>
      <c r="AN6074"/>
      <c r="AO6074" s="47"/>
      <c r="AP6074"/>
      <c r="AQ6074"/>
      <c r="AZ6074" s="47"/>
      <c r="BA6074"/>
      <c r="BB6074"/>
      <c r="BC6074"/>
      <c r="BD6074"/>
      <c r="BE6074" s="47"/>
      <c r="BF6074"/>
      <c r="BG6074"/>
    </row>
    <row r="6075" spans="20:59" x14ac:dyDescent="0.25">
      <c r="T6075" s="47"/>
      <c r="U6075"/>
      <c r="V6075"/>
      <c r="W6075"/>
      <c r="X6075"/>
      <c r="Y6075" s="47"/>
      <c r="Z6075"/>
      <c r="AA6075"/>
      <c r="AJ6075" s="47"/>
      <c r="AK6075"/>
      <c r="AL6075"/>
      <c r="AM6075"/>
      <c r="AN6075"/>
      <c r="AO6075" s="47"/>
      <c r="AP6075"/>
      <c r="AQ6075"/>
      <c r="AZ6075" s="47"/>
      <c r="BA6075"/>
      <c r="BB6075"/>
      <c r="BC6075"/>
      <c r="BD6075"/>
      <c r="BE6075" s="47"/>
      <c r="BF6075"/>
      <c r="BG6075"/>
    </row>
    <row r="6076" spans="20:59" x14ac:dyDescent="0.25">
      <c r="T6076" s="47"/>
      <c r="U6076"/>
      <c r="V6076"/>
      <c r="W6076"/>
      <c r="X6076"/>
      <c r="Y6076" s="47"/>
      <c r="Z6076"/>
      <c r="AA6076"/>
      <c r="AJ6076" s="47"/>
      <c r="AK6076"/>
      <c r="AL6076"/>
      <c r="AM6076"/>
      <c r="AN6076"/>
      <c r="AO6076" s="47"/>
      <c r="AP6076"/>
      <c r="AQ6076"/>
      <c r="AZ6076" s="47"/>
      <c r="BA6076"/>
      <c r="BB6076"/>
      <c r="BC6076"/>
      <c r="BD6076"/>
      <c r="BE6076" s="47"/>
      <c r="BF6076"/>
      <c r="BG6076"/>
    </row>
    <row r="6077" spans="20:59" x14ac:dyDescent="0.25">
      <c r="T6077" s="47"/>
      <c r="U6077"/>
      <c r="V6077"/>
      <c r="W6077"/>
      <c r="X6077"/>
      <c r="Y6077" s="47"/>
      <c r="Z6077"/>
      <c r="AA6077"/>
      <c r="AJ6077" s="47"/>
      <c r="AK6077"/>
      <c r="AL6077"/>
      <c r="AM6077"/>
      <c r="AN6077"/>
      <c r="AO6077" s="47"/>
      <c r="AP6077"/>
      <c r="AQ6077"/>
      <c r="AZ6077" s="47"/>
      <c r="BA6077"/>
      <c r="BB6077"/>
      <c r="BC6077"/>
      <c r="BD6077"/>
      <c r="BE6077" s="47"/>
      <c r="BF6077"/>
      <c r="BG6077"/>
    </row>
    <row r="6078" spans="20:59" x14ac:dyDescent="0.25">
      <c r="T6078" s="47"/>
      <c r="U6078"/>
      <c r="V6078"/>
      <c r="W6078"/>
      <c r="X6078"/>
      <c r="Y6078" s="47"/>
      <c r="Z6078"/>
      <c r="AA6078"/>
      <c r="AJ6078" s="47"/>
      <c r="AK6078"/>
      <c r="AL6078"/>
      <c r="AM6078"/>
      <c r="AN6078"/>
      <c r="AO6078" s="47"/>
      <c r="AP6078"/>
      <c r="AQ6078"/>
      <c r="AZ6078" s="47"/>
      <c r="BA6078"/>
      <c r="BB6078"/>
      <c r="BC6078"/>
      <c r="BD6078"/>
      <c r="BE6078" s="47"/>
      <c r="BF6078"/>
      <c r="BG6078"/>
    </row>
    <row r="6079" spans="20:59" x14ac:dyDescent="0.25">
      <c r="T6079" s="47"/>
      <c r="U6079"/>
      <c r="V6079"/>
      <c r="W6079"/>
      <c r="X6079"/>
      <c r="Y6079" s="47"/>
      <c r="Z6079"/>
      <c r="AA6079"/>
      <c r="AJ6079" s="47"/>
      <c r="AK6079"/>
      <c r="AL6079"/>
      <c r="AM6079"/>
      <c r="AN6079"/>
      <c r="AO6079" s="47"/>
      <c r="AP6079"/>
      <c r="AQ6079"/>
      <c r="AZ6079" s="47"/>
      <c r="BA6079"/>
      <c r="BB6079"/>
      <c r="BC6079"/>
      <c r="BD6079"/>
      <c r="BE6079" s="47"/>
      <c r="BF6079"/>
      <c r="BG6079"/>
    </row>
    <row r="6080" spans="20:59" x14ac:dyDescent="0.25">
      <c r="T6080" s="47"/>
      <c r="U6080"/>
      <c r="V6080"/>
      <c r="W6080"/>
      <c r="X6080"/>
      <c r="Y6080" s="47"/>
      <c r="Z6080"/>
      <c r="AA6080"/>
      <c r="AJ6080" s="47"/>
      <c r="AK6080"/>
      <c r="AL6080"/>
      <c r="AM6080"/>
      <c r="AN6080"/>
      <c r="AO6080" s="47"/>
      <c r="AP6080"/>
      <c r="AQ6080"/>
      <c r="AZ6080" s="47"/>
      <c r="BA6080"/>
      <c r="BB6080"/>
      <c r="BC6080"/>
      <c r="BD6080"/>
      <c r="BE6080" s="47"/>
      <c r="BF6080"/>
      <c r="BG6080"/>
    </row>
    <row r="6081" spans="20:59" x14ac:dyDescent="0.25">
      <c r="T6081" s="47"/>
      <c r="U6081"/>
      <c r="V6081"/>
      <c r="W6081"/>
      <c r="X6081"/>
      <c r="Y6081" s="47"/>
      <c r="Z6081"/>
      <c r="AA6081"/>
      <c r="AJ6081" s="47"/>
      <c r="AK6081"/>
      <c r="AL6081"/>
      <c r="AM6081"/>
      <c r="AN6081"/>
      <c r="AO6081" s="47"/>
      <c r="AP6081"/>
      <c r="AQ6081"/>
      <c r="AZ6081" s="47"/>
      <c r="BA6081"/>
      <c r="BB6081"/>
      <c r="BC6081"/>
      <c r="BD6081"/>
      <c r="BE6081" s="47"/>
      <c r="BF6081"/>
      <c r="BG6081"/>
    </row>
    <row r="6082" spans="20:59" x14ac:dyDescent="0.25">
      <c r="T6082" s="47"/>
      <c r="U6082"/>
      <c r="V6082"/>
      <c r="W6082"/>
      <c r="X6082"/>
      <c r="Y6082" s="47"/>
      <c r="Z6082"/>
      <c r="AA6082"/>
      <c r="AJ6082" s="47"/>
      <c r="AK6082"/>
      <c r="AL6082"/>
      <c r="AM6082"/>
      <c r="AN6082"/>
      <c r="AO6082" s="47"/>
      <c r="AP6082"/>
      <c r="AQ6082"/>
      <c r="AZ6082" s="47"/>
      <c r="BA6082"/>
      <c r="BB6082"/>
      <c r="BC6082"/>
      <c r="BD6082"/>
      <c r="BE6082" s="47"/>
      <c r="BF6082"/>
      <c r="BG6082"/>
    </row>
    <row r="6083" spans="20:59" x14ac:dyDescent="0.25">
      <c r="T6083" s="47"/>
      <c r="U6083"/>
      <c r="V6083"/>
      <c r="W6083"/>
      <c r="X6083"/>
      <c r="Y6083" s="47"/>
      <c r="Z6083"/>
      <c r="AA6083"/>
      <c r="AJ6083" s="47"/>
      <c r="AK6083"/>
      <c r="AL6083"/>
      <c r="AM6083"/>
      <c r="AN6083"/>
      <c r="AO6083" s="47"/>
      <c r="AP6083"/>
      <c r="AQ6083"/>
      <c r="AZ6083" s="47"/>
      <c r="BA6083"/>
      <c r="BB6083"/>
      <c r="BC6083"/>
      <c r="BD6083"/>
      <c r="BE6083" s="47"/>
      <c r="BF6083"/>
      <c r="BG6083"/>
    </row>
    <row r="6084" spans="20:59" x14ac:dyDescent="0.25">
      <c r="T6084" s="47"/>
      <c r="U6084"/>
      <c r="V6084"/>
      <c r="W6084"/>
      <c r="X6084"/>
      <c r="Y6084" s="47"/>
      <c r="Z6084"/>
      <c r="AA6084"/>
      <c r="AJ6084" s="47"/>
      <c r="AK6084"/>
      <c r="AL6084"/>
      <c r="AM6084"/>
      <c r="AN6084"/>
      <c r="AO6084" s="47"/>
      <c r="AP6084"/>
      <c r="AQ6084"/>
      <c r="AZ6084" s="47"/>
      <c r="BA6084"/>
      <c r="BB6084"/>
      <c r="BC6084"/>
      <c r="BD6084"/>
      <c r="BE6084" s="47"/>
      <c r="BF6084"/>
      <c r="BG6084"/>
    </row>
    <row r="6085" spans="20:59" x14ac:dyDescent="0.25">
      <c r="T6085" s="47"/>
      <c r="U6085"/>
      <c r="V6085"/>
      <c r="W6085"/>
      <c r="X6085"/>
      <c r="Y6085" s="47"/>
      <c r="Z6085"/>
      <c r="AA6085"/>
      <c r="AJ6085" s="47"/>
      <c r="AK6085"/>
      <c r="AL6085"/>
      <c r="AM6085"/>
      <c r="AN6085"/>
      <c r="AO6085" s="47"/>
      <c r="AP6085"/>
      <c r="AQ6085"/>
      <c r="AZ6085" s="47"/>
      <c r="BA6085"/>
      <c r="BB6085"/>
      <c r="BC6085"/>
      <c r="BD6085"/>
      <c r="BE6085" s="47"/>
      <c r="BF6085"/>
      <c r="BG6085"/>
    </row>
    <row r="6086" spans="20:59" x14ac:dyDescent="0.25">
      <c r="T6086" s="47"/>
      <c r="U6086"/>
      <c r="V6086"/>
      <c r="W6086"/>
      <c r="X6086"/>
      <c r="Y6086" s="47"/>
      <c r="Z6086"/>
      <c r="AA6086"/>
      <c r="AJ6086" s="47"/>
      <c r="AK6086"/>
      <c r="AL6086"/>
      <c r="AM6086"/>
      <c r="AN6086"/>
      <c r="AO6086" s="47"/>
      <c r="AP6086"/>
      <c r="AQ6086"/>
      <c r="AZ6086" s="47"/>
      <c r="BA6086"/>
      <c r="BB6086"/>
      <c r="BC6086"/>
      <c r="BD6086"/>
      <c r="BE6086" s="47"/>
      <c r="BF6086"/>
      <c r="BG6086"/>
    </row>
    <row r="6087" spans="20:59" x14ac:dyDescent="0.25">
      <c r="T6087" s="47"/>
      <c r="U6087"/>
      <c r="V6087"/>
      <c r="W6087"/>
      <c r="X6087"/>
      <c r="Y6087" s="47"/>
      <c r="Z6087"/>
      <c r="AA6087"/>
      <c r="AJ6087" s="47"/>
      <c r="AK6087"/>
      <c r="AL6087"/>
      <c r="AM6087"/>
      <c r="AN6087"/>
      <c r="AO6087" s="47"/>
      <c r="AP6087"/>
      <c r="AQ6087"/>
      <c r="AZ6087" s="47"/>
      <c r="BA6087"/>
      <c r="BB6087"/>
      <c r="BC6087"/>
      <c r="BD6087"/>
      <c r="BE6087" s="47"/>
      <c r="BF6087"/>
      <c r="BG6087"/>
    </row>
    <row r="6088" spans="20:59" x14ac:dyDescent="0.25">
      <c r="T6088" s="47"/>
      <c r="U6088"/>
      <c r="V6088"/>
      <c r="W6088"/>
      <c r="X6088"/>
      <c r="Y6088" s="47"/>
      <c r="Z6088"/>
      <c r="AA6088"/>
      <c r="AJ6088" s="47"/>
      <c r="AK6088"/>
      <c r="AL6088"/>
      <c r="AM6088"/>
      <c r="AN6088"/>
      <c r="AO6088" s="47"/>
      <c r="AP6088"/>
      <c r="AQ6088"/>
      <c r="AZ6088" s="47"/>
      <c r="BA6088"/>
      <c r="BB6088"/>
      <c r="BC6088"/>
      <c r="BD6088"/>
      <c r="BE6088" s="47"/>
      <c r="BF6088"/>
      <c r="BG6088"/>
    </row>
    <row r="6089" spans="20:59" x14ac:dyDescent="0.25">
      <c r="T6089" s="47"/>
      <c r="U6089"/>
      <c r="V6089"/>
      <c r="W6089"/>
      <c r="X6089"/>
      <c r="Y6089" s="47"/>
      <c r="Z6089"/>
      <c r="AA6089"/>
      <c r="AJ6089" s="47"/>
      <c r="AK6089"/>
      <c r="AL6089"/>
      <c r="AM6089"/>
      <c r="AN6089"/>
      <c r="AO6089" s="47"/>
      <c r="AP6089"/>
      <c r="AQ6089"/>
      <c r="AZ6089" s="47"/>
      <c r="BA6089"/>
      <c r="BB6089"/>
      <c r="BC6089"/>
      <c r="BD6089"/>
      <c r="BE6089" s="47"/>
      <c r="BF6089"/>
      <c r="BG6089"/>
    </row>
    <row r="6090" spans="20:59" x14ac:dyDescent="0.25">
      <c r="T6090" s="47"/>
      <c r="U6090"/>
      <c r="V6090"/>
      <c r="W6090"/>
      <c r="X6090"/>
      <c r="Y6090" s="47"/>
      <c r="Z6090"/>
      <c r="AA6090"/>
      <c r="AJ6090" s="47"/>
      <c r="AK6090"/>
      <c r="AL6090"/>
      <c r="AM6090"/>
      <c r="AN6090"/>
      <c r="AO6090" s="47"/>
      <c r="AP6090"/>
      <c r="AQ6090"/>
      <c r="AZ6090" s="47"/>
      <c r="BA6090"/>
      <c r="BB6090"/>
      <c r="BC6090"/>
      <c r="BD6090"/>
      <c r="BE6090" s="47"/>
      <c r="BF6090"/>
      <c r="BG6090"/>
    </row>
    <row r="6091" spans="20:59" x14ac:dyDescent="0.25">
      <c r="T6091" s="47"/>
      <c r="U6091"/>
      <c r="V6091"/>
      <c r="W6091"/>
      <c r="X6091"/>
      <c r="Y6091" s="47"/>
      <c r="Z6091"/>
      <c r="AA6091"/>
      <c r="AJ6091" s="47"/>
      <c r="AK6091"/>
      <c r="AL6091"/>
      <c r="AM6091"/>
      <c r="AN6091"/>
      <c r="AO6091" s="47"/>
      <c r="AP6091"/>
      <c r="AQ6091"/>
      <c r="AZ6091" s="47"/>
      <c r="BA6091"/>
      <c r="BB6091"/>
      <c r="BC6091"/>
      <c r="BD6091"/>
      <c r="BE6091" s="47"/>
      <c r="BF6091"/>
      <c r="BG6091"/>
    </row>
    <row r="6092" spans="20:59" x14ac:dyDescent="0.25">
      <c r="T6092" s="47"/>
      <c r="U6092"/>
      <c r="V6092"/>
      <c r="W6092"/>
      <c r="X6092"/>
      <c r="Y6092" s="47"/>
      <c r="Z6092"/>
      <c r="AA6092"/>
      <c r="AJ6092" s="47"/>
      <c r="AK6092"/>
      <c r="AL6092"/>
      <c r="AM6092"/>
      <c r="AN6092"/>
      <c r="AO6092" s="47"/>
      <c r="AP6092"/>
      <c r="AQ6092"/>
      <c r="AZ6092" s="47"/>
      <c r="BA6092"/>
      <c r="BB6092"/>
      <c r="BC6092"/>
      <c r="BD6092"/>
      <c r="BE6092" s="47"/>
      <c r="BF6092"/>
      <c r="BG6092"/>
    </row>
    <row r="6093" spans="20:59" x14ac:dyDescent="0.25">
      <c r="T6093" s="47"/>
      <c r="U6093"/>
      <c r="V6093"/>
      <c r="W6093"/>
      <c r="X6093"/>
      <c r="Y6093" s="47"/>
      <c r="Z6093"/>
      <c r="AA6093"/>
      <c r="AJ6093" s="47"/>
      <c r="AK6093"/>
      <c r="AL6093"/>
      <c r="AM6093"/>
      <c r="AN6093"/>
      <c r="AO6093" s="47"/>
      <c r="AP6093"/>
      <c r="AQ6093"/>
      <c r="AZ6093" s="47"/>
      <c r="BA6093"/>
      <c r="BB6093"/>
      <c r="BC6093"/>
      <c r="BD6093"/>
      <c r="BE6093" s="47"/>
      <c r="BF6093"/>
      <c r="BG6093"/>
    </row>
    <row r="6094" spans="20:59" x14ac:dyDescent="0.25">
      <c r="T6094" s="47"/>
      <c r="U6094"/>
      <c r="V6094"/>
      <c r="W6094"/>
      <c r="X6094"/>
      <c r="Y6094" s="47"/>
      <c r="Z6094"/>
      <c r="AA6094"/>
      <c r="AJ6094" s="47"/>
      <c r="AK6094"/>
      <c r="AL6094"/>
      <c r="AM6094"/>
      <c r="AN6094"/>
      <c r="AO6094" s="47"/>
      <c r="AP6094"/>
      <c r="AQ6094"/>
      <c r="AZ6094" s="47"/>
      <c r="BA6094"/>
      <c r="BB6094"/>
      <c r="BC6094"/>
      <c r="BD6094"/>
      <c r="BE6094" s="47"/>
      <c r="BF6094"/>
      <c r="BG6094"/>
    </row>
    <row r="6095" spans="20:59" x14ac:dyDescent="0.25">
      <c r="T6095" s="47"/>
      <c r="U6095"/>
      <c r="V6095"/>
      <c r="W6095"/>
      <c r="X6095"/>
      <c r="Y6095" s="47"/>
      <c r="Z6095"/>
      <c r="AA6095"/>
      <c r="AJ6095" s="47"/>
      <c r="AK6095"/>
      <c r="AL6095"/>
      <c r="AM6095"/>
      <c r="AN6095"/>
      <c r="AO6095" s="47"/>
      <c r="AP6095"/>
      <c r="AQ6095"/>
      <c r="AZ6095" s="47"/>
      <c r="BA6095"/>
      <c r="BB6095"/>
      <c r="BC6095"/>
      <c r="BD6095"/>
      <c r="BE6095" s="47"/>
      <c r="BF6095"/>
      <c r="BG6095"/>
    </row>
    <row r="6096" spans="20:59" x14ac:dyDescent="0.25">
      <c r="T6096" s="47"/>
      <c r="U6096"/>
      <c r="V6096"/>
      <c r="W6096"/>
      <c r="X6096"/>
      <c r="Y6096" s="47"/>
      <c r="Z6096"/>
      <c r="AA6096"/>
      <c r="AJ6096" s="47"/>
      <c r="AK6096"/>
      <c r="AL6096"/>
      <c r="AM6096"/>
      <c r="AN6096"/>
      <c r="AO6096" s="47"/>
      <c r="AP6096"/>
      <c r="AQ6096"/>
      <c r="AZ6096" s="47"/>
      <c r="BA6096"/>
      <c r="BB6096"/>
      <c r="BC6096"/>
      <c r="BD6096"/>
      <c r="BE6096" s="47"/>
      <c r="BF6096"/>
      <c r="BG6096"/>
    </row>
    <row r="6097" spans="20:59" x14ac:dyDescent="0.25">
      <c r="T6097" s="47"/>
      <c r="U6097"/>
      <c r="V6097"/>
      <c r="W6097"/>
      <c r="X6097"/>
      <c r="Y6097" s="47"/>
      <c r="Z6097"/>
      <c r="AA6097"/>
      <c r="AJ6097" s="47"/>
      <c r="AK6097"/>
      <c r="AL6097"/>
      <c r="AM6097"/>
      <c r="AN6097"/>
      <c r="AO6097" s="47"/>
      <c r="AP6097"/>
      <c r="AQ6097"/>
      <c r="AZ6097" s="47"/>
      <c r="BA6097"/>
      <c r="BB6097"/>
      <c r="BC6097"/>
      <c r="BD6097"/>
      <c r="BE6097" s="47"/>
      <c r="BF6097"/>
      <c r="BG6097"/>
    </row>
    <row r="6098" spans="20:59" x14ac:dyDescent="0.25">
      <c r="T6098" s="47"/>
      <c r="U6098"/>
      <c r="V6098"/>
      <c r="W6098"/>
      <c r="X6098"/>
      <c r="Y6098" s="47"/>
      <c r="Z6098"/>
      <c r="AA6098"/>
      <c r="AJ6098" s="47"/>
      <c r="AK6098"/>
      <c r="AL6098"/>
      <c r="AM6098"/>
      <c r="AN6098"/>
      <c r="AO6098" s="47"/>
      <c r="AP6098"/>
      <c r="AQ6098"/>
      <c r="AZ6098" s="47"/>
      <c r="BA6098"/>
      <c r="BB6098"/>
      <c r="BC6098"/>
      <c r="BD6098"/>
      <c r="BE6098" s="47"/>
      <c r="BF6098"/>
      <c r="BG6098"/>
    </row>
    <row r="6099" spans="20:59" x14ac:dyDescent="0.25">
      <c r="T6099" s="47"/>
      <c r="U6099"/>
      <c r="V6099"/>
      <c r="W6099"/>
      <c r="X6099"/>
      <c r="Y6099" s="47"/>
      <c r="Z6099"/>
      <c r="AA6099"/>
      <c r="AJ6099" s="47"/>
      <c r="AK6099"/>
      <c r="AL6099"/>
      <c r="AM6099"/>
      <c r="AN6099"/>
      <c r="AO6099" s="47"/>
      <c r="AP6099"/>
      <c r="AQ6099"/>
      <c r="AZ6099" s="47"/>
      <c r="BA6099"/>
      <c r="BB6099"/>
      <c r="BC6099"/>
      <c r="BD6099"/>
      <c r="BE6099" s="47"/>
      <c r="BF6099"/>
      <c r="BG6099"/>
    </row>
    <row r="6100" spans="20:59" x14ac:dyDescent="0.25">
      <c r="T6100" s="47"/>
      <c r="U6100"/>
      <c r="V6100"/>
      <c r="W6100"/>
      <c r="X6100"/>
      <c r="Y6100" s="47"/>
      <c r="Z6100"/>
      <c r="AA6100"/>
      <c r="AJ6100" s="47"/>
      <c r="AK6100"/>
      <c r="AL6100"/>
      <c r="AM6100"/>
      <c r="AN6100"/>
      <c r="AO6100" s="47"/>
      <c r="AP6100"/>
      <c r="AQ6100"/>
      <c r="AZ6100" s="47"/>
      <c r="BA6100"/>
      <c r="BB6100"/>
      <c r="BC6100"/>
      <c r="BD6100"/>
      <c r="BE6100" s="47"/>
      <c r="BF6100"/>
      <c r="BG6100"/>
    </row>
    <row r="6101" spans="20:59" x14ac:dyDescent="0.25">
      <c r="T6101" s="47"/>
      <c r="U6101"/>
      <c r="V6101"/>
      <c r="W6101"/>
      <c r="X6101"/>
      <c r="Y6101" s="47"/>
      <c r="Z6101"/>
      <c r="AA6101"/>
      <c r="AJ6101" s="47"/>
      <c r="AK6101"/>
      <c r="AL6101"/>
      <c r="AM6101"/>
      <c r="AN6101"/>
      <c r="AO6101" s="47"/>
      <c r="AP6101"/>
      <c r="AQ6101"/>
      <c r="AZ6101" s="47"/>
      <c r="BA6101"/>
      <c r="BB6101"/>
      <c r="BC6101"/>
      <c r="BD6101"/>
      <c r="BE6101" s="47"/>
      <c r="BF6101"/>
      <c r="BG6101"/>
    </row>
    <row r="6102" spans="20:59" x14ac:dyDescent="0.25">
      <c r="T6102" s="47"/>
      <c r="U6102"/>
      <c r="V6102"/>
      <c r="W6102"/>
      <c r="X6102"/>
      <c r="Y6102" s="47"/>
      <c r="Z6102"/>
      <c r="AA6102"/>
      <c r="AJ6102" s="47"/>
      <c r="AK6102"/>
      <c r="AL6102"/>
      <c r="AM6102"/>
      <c r="AN6102"/>
      <c r="AO6102" s="47"/>
      <c r="AP6102"/>
      <c r="AQ6102"/>
      <c r="AZ6102" s="47"/>
      <c r="BA6102"/>
      <c r="BB6102"/>
      <c r="BC6102"/>
      <c r="BD6102"/>
      <c r="BE6102" s="47"/>
      <c r="BF6102"/>
      <c r="BG6102"/>
    </row>
    <row r="6103" spans="20:59" x14ac:dyDescent="0.25">
      <c r="T6103" s="47"/>
      <c r="U6103"/>
      <c r="V6103"/>
      <c r="W6103"/>
      <c r="X6103"/>
      <c r="Y6103" s="47"/>
      <c r="Z6103"/>
      <c r="AA6103"/>
      <c r="AJ6103" s="47"/>
      <c r="AK6103"/>
      <c r="AL6103"/>
      <c r="AM6103"/>
      <c r="AN6103"/>
      <c r="AO6103" s="47"/>
      <c r="AP6103"/>
      <c r="AQ6103"/>
      <c r="AZ6103" s="47"/>
      <c r="BA6103"/>
      <c r="BB6103"/>
      <c r="BC6103"/>
      <c r="BD6103"/>
      <c r="BE6103" s="47"/>
      <c r="BF6103"/>
      <c r="BG6103"/>
    </row>
    <row r="6104" spans="20:59" x14ac:dyDescent="0.25">
      <c r="T6104" s="47"/>
      <c r="U6104"/>
      <c r="V6104"/>
      <c r="W6104"/>
      <c r="X6104"/>
      <c r="Y6104" s="47"/>
      <c r="Z6104"/>
      <c r="AA6104"/>
      <c r="AJ6104" s="47"/>
      <c r="AK6104"/>
      <c r="AL6104"/>
      <c r="AM6104"/>
      <c r="AN6104"/>
      <c r="AO6104" s="47"/>
      <c r="AP6104"/>
      <c r="AQ6104"/>
      <c r="AZ6104" s="47"/>
      <c r="BA6104"/>
      <c r="BB6104"/>
      <c r="BC6104"/>
      <c r="BD6104"/>
      <c r="BE6104" s="47"/>
      <c r="BF6104"/>
      <c r="BG6104"/>
    </row>
    <row r="6105" spans="20:59" x14ac:dyDescent="0.25">
      <c r="T6105" s="47"/>
      <c r="U6105"/>
      <c r="V6105"/>
      <c r="W6105"/>
      <c r="X6105"/>
      <c r="Y6105" s="47"/>
      <c r="Z6105"/>
      <c r="AA6105"/>
      <c r="AJ6105" s="47"/>
      <c r="AK6105"/>
      <c r="AL6105"/>
      <c r="AM6105"/>
      <c r="AN6105"/>
      <c r="AO6105" s="47"/>
      <c r="AP6105"/>
      <c r="AQ6105"/>
      <c r="AZ6105" s="47"/>
      <c r="BA6105"/>
      <c r="BB6105"/>
      <c r="BC6105"/>
      <c r="BD6105"/>
      <c r="BE6105" s="47"/>
      <c r="BF6105"/>
      <c r="BG6105"/>
    </row>
    <row r="6106" spans="20:59" x14ac:dyDescent="0.25">
      <c r="T6106" s="47"/>
      <c r="U6106"/>
      <c r="V6106"/>
      <c r="W6106"/>
      <c r="X6106"/>
      <c r="Y6106" s="47"/>
      <c r="Z6106"/>
      <c r="AA6106"/>
      <c r="AJ6106" s="47"/>
      <c r="AK6106"/>
      <c r="AL6106"/>
      <c r="AM6106"/>
      <c r="AN6106"/>
      <c r="AO6106" s="47"/>
      <c r="AP6106"/>
      <c r="AQ6106"/>
      <c r="AZ6106" s="47"/>
      <c r="BA6106"/>
      <c r="BB6106"/>
      <c r="BC6106"/>
      <c r="BD6106"/>
      <c r="BE6106" s="47"/>
      <c r="BF6106"/>
      <c r="BG6106"/>
    </row>
    <row r="6107" spans="20:59" x14ac:dyDescent="0.25">
      <c r="T6107" s="47"/>
      <c r="U6107"/>
      <c r="V6107"/>
      <c r="W6107"/>
      <c r="X6107"/>
      <c r="Y6107" s="47"/>
      <c r="Z6107"/>
      <c r="AA6107"/>
      <c r="AJ6107" s="47"/>
      <c r="AK6107"/>
      <c r="AL6107"/>
      <c r="AM6107"/>
      <c r="AN6107"/>
      <c r="AO6107" s="47"/>
      <c r="AP6107"/>
      <c r="AQ6107"/>
      <c r="AZ6107" s="47"/>
      <c r="BA6107"/>
      <c r="BB6107"/>
      <c r="BC6107"/>
      <c r="BD6107"/>
      <c r="BE6107" s="47"/>
      <c r="BF6107"/>
      <c r="BG6107"/>
    </row>
    <row r="6108" spans="20:59" x14ac:dyDescent="0.25">
      <c r="T6108" s="47"/>
      <c r="U6108"/>
      <c r="V6108"/>
      <c r="W6108"/>
      <c r="X6108"/>
      <c r="Y6108" s="47"/>
      <c r="Z6108"/>
      <c r="AA6108"/>
      <c r="AJ6108" s="47"/>
      <c r="AK6108"/>
      <c r="AL6108"/>
      <c r="AM6108"/>
      <c r="AN6108"/>
      <c r="AO6108" s="47"/>
      <c r="AP6108"/>
      <c r="AQ6108"/>
      <c r="AZ6108" s="47"/>
      <c r="BA6108"/>
      <c r="BB6108"/>
      <c r="BC6108"/>
      <c r="BD6108"/>
      <c r="BE6108" s="47"/>
      <c r="BF6108"/>
      <c r="BG6108"/>
    </row>
    <row r="6109" spans="20:59" x14ac:dyDescent="0.25">
      <c r="T6109" s="47"/>
      <c r="U6109"/>
      <c r="V6109"/>
      <c r="W6109"/>
      <c r="X6109"/>
      <c r="Y6109" s="47"/>
      <c r="Z6109"/>
      <c r="AA6109"/>
      <c r="AJ6109" s="47"/>
      <c r="AK6109"/>
      <c r="AL6109"/>
      <c r="AM6109"/>
      <c r="AN6109"/>
      <c r="AO6109" s="47"/>
      <c r="AP6109"/>
      <c r="AQ6109"/>
      <c r="AZ6109" s="47"/>
      <c r="BA6109"/>
      <c r="BB6109"/>
      <c r="BC6109"/>
      <c r="BD6109"/>
      <c r="BE6109" s="47"/>
      <c r="BF6109"/>
      <c r="BG6109"/>
    </row>
    <row r="6110" spans="20:59" x14ac:dyDescent="0.25">
      <c r="T6110" s="47"/>
      <c r="U6110"/>
      <c r="V6110"/>
      <c r="W6110"/>
      <c r="X6110"/>
      <c r="Y6110" s="47"/>
      <c r="Z6110"/>
      <c r="AA6110"/>
      <c r="AJ6110" s="47"/>
      <c r="AK6110"/>
      <c r="AL6110"/>
      <c r="AM6110"/>
      <c r="AN6110"/>
      <c r="AO6110" s="47"/>
      <c r="AP6110"/>
      <c r="AQ6110"/>
      <c r="AZ6110" s="47"/>
      <c r="BA6110"/>
      <c r="BB6110"/>
      <c r="BC6110"/>
      <c r="BD6110"/>
      <c r="BE6110" s="47"/>
      <c r="BF6110"/>
      <c r="BG6110"/>
    </row>
    <row r="6111" spans="20:59" x14ac:dyDescent="0.25">
      <c r="T6111" s="47"/>
      <c r="U6111"/>
      <c r="V6111"/>
      <c r="W6111"/>
      <c r="X6111"/>
      <c r="Y6111" s="47"/>
      <c r="Z6111"/>
      <c r="AA6111"/>
      <c r="AJ6111" s="47"/>
      <c r="AK6111"/>
      <c r="AL6111"/>
      <c r="AM6111"/>
      <c r="AN6111"/>
      <c r="AO6111" s="47"/>
      <c r="AP6111"/>
      <c r="AQ6111"/>
      <c r="AZ6111" s="47"/>
      <c r="BA6111"/>
      <c r="BB6111"/>
      <c r="BC6111"/>
      <c r="BD6111"/>
      <c r="BE6111" s="47"/>
      <c r="BF6111"/>
      <c r="BG6111"/>
    </row>
    <row r="6112" spans="20:59" x14ac:dyDescent="0.25">
      <c r="T6112" s="47"/>
      <c r="U6112"/>
      <c r="V6112"/>
      <c r="W6112"/>
      <c r="X6112"/>
      <c r="Y6112" s="47"/>
      <c r="Z6112"/>
      <c r="AA6112"/>
      <c r="AJ6112" s="47"/>
      <c r="AK6112"/>
      <c r="AL6112"/>
      <c r="AM6112"/>
      <c r="AN6112"/>
      <c r="AO6112" s="47"/>
      <c r="AP6112"/>
      <c r="AQ6112"/>
      <c r="AZ6112" s="47"/>
      <c r="BA6112"/>
      <c r="BB6112"/>
      <c r="BC6112"/>
      <c r="BD6112"/>
      <c r="BE6112" s="47"/>
      <c r="BF6112"/>
      <c r="BG6112"/>
    </row>
    <row r="6113" spans="20:59" x14ac:dyDescent="0.25">
      <c r="T6113" s="47"/>
      <c r="U6113"/>
      <c r="V6113"/>
      <c r="W6113"/>
      <c r="X6113"/>
      <c r="Y6113" s="47"/>
      <c r="Z6113"/>
      <c r="AA6113"/>
      <c r="AJ6113" s="47"/>
      <c r="AK6113"/>
      <c r="AL6113"/>
      <c r="AM6113"/>
      <c r="AN6113"/>
      <c r="AO6113" s="47"/>
      <c r="AP6113"/>
      <c r="AQ6113"/>
      <c r="AZ6113" s="47"/>
      <c r="BA6113"/>
      <c r="BB6113"/>
      <c r="BC6113"/>
      <c r="BD6113"/>
      <c r="BE6113" s="47"/>
      <c r="BF6113"/>
      <c r="BG6113"/>
    </row>
    <row r="6114" spans="20:59" x14ac:dyDescent="0.25">
      <c r="T6114" s="47"/>
      <c r="U6114"/>
      <c r="V6114"/>
      <c r="W6114"/>
      <c r="X6114"/>
      <c r="Y6114" s="47"/>
      <c r="Z6114"/>
      <c r="AA6114"/>
      <c r="AJ6114" s="47"/>
      <c r="AK6114"/>
      <c r="AL6114"/>
      <c r="AM6114"/>
      <c r="AN6114"/>
      <c r="AO6114" s="47"/>
      <c r="AP6114"/>
      <c r="AQ6114"/>
      <c r="AZ6114" s="47"/>
      <c r="BA6114"/>
      <c r="BB6114"/>
      <c r="BC6114"/>
      <c r="BD6114"/>
      <c r="BE6114" s="47"/>
      <c r="BF6114"/>
      <c r="BG6114"/>
    </row>
    <row r="6115" spans="20:59" x14ac:dyDescent="0.25">
      <c r="T6115" s="47"/>
      <c r="U6115"/>
      <c r="V6115"/>
      <c r="W6115"/>
      <c r="X6115"/>
      <c r="Y6115" s="47"/>
      <c r="Z6115"/>
      <c r="AA6115"/>
      <c r="AJ6115" s="47"/>
      <c r="AK6115"/>
      <c r="AL6115"/>
      <c r="AM6115"/>
      <c r="AN6115"/>
      <c r="AO6115" s="47"/>
      <c r="AP6115"/>
      <c r="AQ6115"/>
      <c r="AZ6115" s="47"/>
      <c r="BA6115"/>
      <c r="BB6115"/>
      <c r="BC6115"/>
      <c r="BD6115"/>
      <c r="BE6115" s="47"/>
      <c r="BF6115"/>
      <c r="BG6115"/>
    </row>
    <row r="6116" spans="20:59" x14ac:dyDescent="0.25">
      <c r="T6116" s="47"/>
      <c r="U6116"/>
      <c r="V6116"/>
      <c r="W6116"/>
      <c r="X6116"/>
      <c r="Y6116" s="47"/>
      <c r="Z6116"/>
      <c r="AA6116"/>
      <c r="AJ6116" s="47"/>
      <c r="AK6116"/>
      <c r="AL6116"/>
      <c r="AM6116"/>
      <c r="AN6116"/>
      <c r="AO6116" s="47"/>
      <c r="AP6116"/>
      <c r="AQ6116"/>
      <c r="AZ6116" s="47"/>
      <c r="BA6116"/>
      <c r="BB6116"/>
      <c r="BC6116"/>
      <c r="BD6116"/>
      <c r="BE6116" s="47"/>
      <c r="BF6116"/>
      <c r="BG6116"/>
    </row>
    <row r="6117" spans="20:59" x14ac:dyDescent="0.25">
      <c r="T6117" s="47"/>
      <c r="U6117"/>
      <c r="V6117"/>
      <c r="W6117"/>
      <c r="X6117"/>
      <c r="Y6117" s="47"/>
      <c r="Z6117"/>
      <c r="AA6117"/>
      <c r="AJ6117" s="47"/>
      <c r="AK6117"/>
      <c r="AL6117"/>
      <c r="AM6117"/>
      <c r="AN6117"/>
      <c r="AO6117" s="47"/>
      <c r="AP6117"/>
      <c r="AQ6117"/>
      <c r="AZ6117" s="47"/>
      <c r="BA6117"/>
      <c r="BB6117"/>
      <c r="BC6117"/>
      <c r="BD6117"/>
      <c r="BE6117" s="47"/>
      <c r="BF6117"/>
      <c r="BG6117"/>
    </row>
    <row r="6118" spans="20:59" x14ac:dyDescent="0.25">
      <c r="T6118" s="47"/>
      <c r="U6118"/>
      <c r="V6118"/>
      <c r="W6118"/>
      <c r="X6118"/>
      <c r="Y6118" s="47"/>
      <c r="Z6118"/>
      <c r="AA6118"/>
      <c r="AJ6118" s="47"/>
      <c r="AK6118"/>
      <c r="AL6118"/>
      <c r="AM6118"/>
      <c r="AN6118"/>
      <c r="AO6118" s="47"/>
      <c r="AP6118"/>
      <c r="AQ6118"/>
      <c r="AZ6118" s="47"/>
      <c r="BA6118"/>
      <c r="BB6118"/>
      <c r="BC6118"/>
      <c r="BD6118"/>
      <c r="BE6118" s="47"/>
      <c r="BF6118"/>
      <c r="BG6118"/>
    </row>
    <row r="6119" spans="20:59" x14ac:dyDescent="0.25">
      <c r="T6119" s="47"/>
      <c r="U6119"/>
      <c r="V6119"/>
      <c r="W6119"/>
      <c r="X6119"/>
      <c r="Y6119" s="47"/>
      <c r="Z6119"/>
      <c r="AA6119"/>
      <c r="AJ6119" s="47"/>
      <c r="AK6119"/>
      <c r="AL6119"/>
      <c r="AM6119"/>
      <c r="AN6119"/>
      <c r="AO6119" s="47"/>
      <c r="AP6119"/>
      <c r="AQ6119"/>
      <c r="AZ6119" s="47"/>
      <c r="BA6119"/>
      <c r="BB6119"/>
      <c r="BC6119"/>
      <c r="BD6119"/>
      <c r="BE6119" s="47"/>
      <c r="BF6119"/>
      <c r="BG6119"/>
    </row>
    <row r="6120" spans="20:59" x14ac:dyDescent="0.25">
      <c r="T6120" s="47"/>
      <c r="U6120"/>
      <c r="V6120"/>
      <c r="W6120"/>
      <c r="X6120"/>
      <c r="Y6120" s="47"/>
      <c r="Z6120"/>
      <c r="AA6120"/>
      <c r="AJ6120" s="47"/>
      <c r="AK6120"/>
      <c r="AL6120"/>
      <c r="AM6120"/>
      <c r="AN6120"/>
      <c r="AO6120" s="47"/>
      <c r="AP6120"/>
      <c r="AQ6120"/>
      <c r="AZ6120" s="47"/>
      <c r="BA6120"/>
      <c r="BB6120"/>
      <c r="BC6120"/>
      <c r="BD6120"/>
      <c r="BE6120" s="47"/>
      <c r="BF6120"/>
      <c r="BG6120"/>
    </row>
    <row r="6121" spans="20:59" x14ac:dyDescent="0.25">
      <c r="T6121" s="47"/>
      <c r="U6121"/>
      <c r="V6121"/>
      <c r="W6121"/>
      <c r="X6121"/>
      <c r="Y6121" s="47"/>
      <c r="Z6121"/>
      <c r="AA6121"/>
      <c r="AJ6121" s="47"/>
      <c r="AK6121"/>
      <c r="AL6121"/>
      <c r="AM6121"/>
      <c r="AN6121"/>
      <c r="AO6121" s="47"/>
      <c r="AP6121"/>
      <c r="AQ6121"/>
      <c r="AZ6121" s="47"/>
      <c r="BA6121"/>
      <c r="BB6121"/>
      <c r="BC6121"/>
      <c r="BD6121"/>
      <c r="BE6121" s="47"/>
      <c r="BF6121"/>
      <c r="BG6121"/>
    </row>
    <row r="6122" spans="20:59" x14ac:dyDescent="0.25">
      <c r="T6122" s="47"/>
      <c r="U6122"/>
      <c r="V6122"/>
      <c r="W6122"/>
      <c r="X6122"/>
      <c r="Y6122" s="47"/>
      <c r="Z6122"/>
      <c r="AA6122"/>
      <c r="AJ6122" s="47"/>
      <c r="AK6122"/>
      <c r="AL6122"/>
      <c r="AM6122"/>
      <c r="AN6122"/>
      <c r="AO6122" s="47"/>
      <c r="AP6122"/>
      <c r="AQ6122"/>
      <c r="AZ6122" s="47"/>
      <c r="BA6122"/>
      <c r="BB6122"/>
      <c r="BC6122"/>
      <c r="BD6122"/>
      <c r="BE6122" s="47"/>
      <c r="BF6122"/>
      <c r="BG6122"/>
    </row>
    <row r="6123" spans="20:59" x14ac:dyDescent="0.25">
      <c r="T6123" s="47"/>
      <c r="U6123"/>
      <c r="V6123"/>
      <c r="W6123"/>
      <c r="X6123"/>
      <c r="Y6123" s="47"/>
      <c r="Z6123"/>
      <c r="AA6123"/>
      <c r="AJ6123" s="47"/>
      <c r="AK6123"/>
      <c r="AL6123"/>
      <c r="AM6123"/>
      <c r="AN6123"/>
      <c r="AO6123" s="47"/>
      <c r="AP6123"/>
      <c r="AQ6123"/>
      <c r="AZ6123" s="47"/>
      <c r="BA6123"/>
      <c r="BB6123"/>
      <c r="BC6123"/>
      <c r="BD6123"/>
      <c r="BE6123" s="47"/>
      <c r="BF6123"/>
      <c r="BG6123"/>
    </row>
    <row r="6124" spans="20:59" x14ac:dyDescent="0.25">
      <c r="T6124" s="47"/>
      <c r="U6124"/>
      <c r="V6124"/>
      <c r="W6124"/>
      <c r="X6124"/>
      <c r="Y6124" s="47"/>
      <c r="Z6124"/>
      <c r="AA6124"/>
      <c r="AJ6124" s="47"/>
      <c r="AK6124"/>
      <c r="AL6124"/>
      <c r="AM6124"/>
      <c r="AN6124"/>
      <c r="AO6124" s="47"/>
      <c r="AP6124"/>
      <c r="AQ6124"/>
      <c r="AZ6124" s="47"/>
      <c r="BA6124"/>
      <c r="BB6124"/>
      <c r="BC6124"/>
      <c r="BD6124"/>
      <c r="BE6124" s="47"/>
      <c r="BF6124"/>
      <c r="BG6124"/>
    </row>
    <row r="6125" spans="20:59" x14ac:dyDescent="0.25">
      <c r="T6125" s="47"/>
      <c r="U6125"/>
      <c r="V6125"/>
      <c r="W6125"/>
      <c r="X6125"/>
      <c r="Y6125" s="47"/>
      <c r="Z6125"/>
      <c r="AA6125"/>
      <c r="AJ6125" s="47"/>
      <c r="AK6125"/>
      <c r="AL6125"/>
      <c r="AM6125"/>
      <c r="AN6125"/>
      <c r="AO6125" s="47"/>
      <c r="AP6125"/>
      <c r="AQ6125"/>
      <c r="AZ6125" s="47"/>
      <c r="BA6125"/>
      <c r="BB6125"/>
      <c r="BC6125"/>
      <c r="BD6125"/>
      <c r="BE6125" s="47"/>
      <c r="BF6125"/>
      <c r="BG6125"/>
    </row>
    <row r="6126" spans="20:59" x14ac:dyDescent="0.25">
      <c r="T6126" s="47"/>
      <c r="U6126"/>
      <c r="V6126"/>
      <c r="W6126"/>
      <c r="X6126"/>
      <c r="Y6126" s="47"/>
      <c r="Z6126"/>
      <c r="AA6126"/>
      <c r="AJ6126" s="47"/>
      <c r="AK6126"/>
      <c r="AL6126"/>
      <c r="AM6126"/>
      <c r="AN6126"/>
      <c r="AO6126" s="47"/>
      <c r="AP6126"/>
      <c r="AQ6126"/>
      <c r="AZ6126" s="47"/>
      <c r="BA6126"/>
      <c r="BB6126"/>
      <c r="BC6126"/>
      <c r="BD6126"/>
      <c r="BE6126" s="47"/>
      <c r="BF6126"/>
      <c r="BG6126"/>
    </row>
    <row r="6127" spans="20:59" x14ac:dyDescent="0.25">
      <c r="T6127" s="47"/>
      <c r="U6127"/>
      <c r="V6127"/>
      <c r="W6127"/>
      <c r="X6127"/>
      <c r="Y6127" s="47"/>
      <c r="Z6127"/>
      <c r="AA6127"/>
      <c r="AJ6127" s="47"/>
      <c r="AK6127"/>
      <c r="AL6127"/>
      <c r="AM6127"/>
      <c r="AN6127"/>
      <c r="AO6127" s="47"/>
      <c r="AP6127"/>
      <c r="AQ6127"/>
      <c r="AZ6127" s="47"/>
      <c r="BA6127"/>
      <c r="BB6127"/>
      <c r="BC6127"/>
      <c r="BD6127"/>
      <c r="BE6127" s="47"/>
      <c r="BF6127"/>
      <c r="BG6127"/>
    </row>
    <row r="6128" spans="20:59" x14ac:dyDescent="0.25">
      <c r="T6128" s="47"/>
      <c r="U6128"/>
      <c r="V6128"/>
      <c r="W6128"/>
      <c r="X6128"/>
      <c r="Y6128" s="47"/>
      <c r="Z6128"/>
      <c r="AA6128"/>
      <c r="AJ6128" s="47"/>
      <c r="AK6128"/>
      <c r="AL6128"/>
      <c r="AM6128"/>
      <c r="AN6128"/>
      <c r="AO6128" s="47"/>
      <c r="AP6128"/>
      <c r="AQ6128"/>
      <c r="AZ6128" s="47"/>
      <c r="BA6128"/>
      <c r="BB6128"/>
      <c r="BC6128"/>
      <c r="BD6128"/>
      <c r="BE6128" s="47"/>
      <c r="BF6128"/>
      <c r="BG6128"/>
    </row>
    <row r="6129" spans="20:59" x14ac:dyDescent="0.25">
      <c r="T6129" s="47"/>
      <c r="U6129"/>
      <c r="V6129"/>
      <c r="W6129"/>
      <c r="X6129"/>
      <c r="Y6129" s="47"/>
      <c r="Z6129"/>
      <c r="AA6129"/>
      <c r="AJ6129" s="47"/>
      <c r="AK6129"/>
      <c r="AL6129"/>
      <c r="AM6129"/>
      <c r="AN6129"/>
      <c r="AO6129" s="47"/>
      <c r="AP6129"/>
      <c r="AQ6129"/>
      <c r="AZ6129" s="47"/>
      <c r="BA6129"/>
      <c r="BB6129"/>
      <c r="BC6129"/>
      <c r="BD6129"/>
      <c r="BE6129" s="47"/>
      <c r="BF6129"/>
      <c r="BG6129"/>
    </row>
    <row r="6130" spans="20:59" x14ac:dyDescent="0.25">
      <c r="T6130" s="47"/>
      <c r="U6130"/>
      <c r="V6130"/>
      <c r="W6130"/>
      <c r="X6130"/>
      <c r="Y6130" s="47"/>
      <c r="Z6130"/>
      <c r="AA6130"/>
      <c r="AJ6130" s="47"/>
      <c r="AK6130"/>
      <c r="AL6130"/>
      <c r="AM6130"/>
      <c r="AN6130"/>
      <c r="AO6130" s="47"/>
      <c r="AP6130"/>
      <c r="AQ6130"/>
      <c r="AZ6130" s="47"/>
      <c r="BA6130"/>
      <c r="BB6130"/>
      <c r="BC6130"/>
      <c r="BD6130"/>
      <c r="BE6130" s="47"/>
      <c r="BF6130"/>
      <c r="BG6130"/>
    </row>
    <row r="6131" spans="20:59" x14ac:dyDescent="0.25">
      <c r="T6131" s="47"/>
      <c r="U6131"/>
      <c r="V6131"/>
      <c r="W6131"/>
      <c r="X6131"/>
      <c r="Y6131" s="47"/>
      <c r="Z6131"/>
      <c r="AA6131"/>
      <c r="AJ6131" s="47"/>
      <c r="AK6131"/>
      <c r="AL6131"/>
      <c r="AM6131"/>
      <c r="AN6131"/>
      <c r="AO6131" s="47"/>
      <c r="AP6131"/>
      <c r="AQ6131"/>
      <c r="AZ6131" s="47"/>
      <c r="BA6131"/>
      <c r="BB6131"/>
      <c r="BC6131"/>
      <c r="BD6131"/>
      <c r="BE6131" s="47"/>
      <c r="BF6131"/>
      <c r="BG6131"/>
    </row>
    <row r="6132" spans="20:59" x14ac:dyDescent="0.25">
      <c r="T6132" s="47"/>
      <c r="U6132"/>
      <c r="V6132"/>
      <c r="W6132"/>
      <c r="X6132"/>
      <c r="Y6132" s="47"/>
      <c r="Z6132"/>
      <c r="AA6132"/>
      <c r="AJ6132" s="47"/>
      <c r="AK6132"/>
      <c r="AL6132"/>
      <c r="AM6132"/>
      <c r="AN6132"/>
      <c r="AO6132" s="47"/>
      <c r="AP6132"/>
      <c r="AQ6132"/>
      <c r="AZ6132" s="47"/>
      <c r="BA6132"/>
      <c r="BB6132"/>
      <c r="BC6132"/>
      <c r="BD6132"/>
      <c r="BE6132" s="47"/>
      <c r="BF6132"/>
      <c r="BG6132"/>
    </row>
    <row r="6133" spans="20:59" x14ac:dyDescent="0.25">
      <c r="T6133" s="47"/>
      <c r="U6133"/>
      <c r="V6133"/>
      <c r="W6133"/>
      <c r="X6133"/>
      <c r="Y6133" s="47"/>
      <c r="Z6133"/>
      <c r="AA6133"/>
      <c r="AJ6133" s="47"/>
      <c r="AK6133"/>
      <c r="AL6133"/>
      <c r="AM6133"/>
      <c r="AN6133"/>
      <c r="AO6133" s="47"/>
      <c r="AP6133"/>
      <c r="AQ6133"/>
      <c r="AZ6133" s="47"/>
      <c r="BA6133"/>
      <c r="BB6133"/>
      <c r="BC6133"/>
      <c r="BD6133"/>
      <c r="BE6133" s="47"/>
      <c r="BF6133"/>
      <c r="BG6133"/>
    </row>
    <row r="6134" spans="20:59" x14ac:dyDescent="0.25">
      <c r="T6134" s="47"/>
      <c r="U6134"/>
      <c r="V6134"/>
      <c r="W6134"/>
      <c r="X6134"/>
      <c r="Y6134" s="47"/>
      <c r="Z6134"/>
      <c r="AA6134"/>
      <c r="AJ6134" s="47"/>
      <c r="AK6134"/>
      <c r="AL6134"/>
      <c r="AM6134"/>
      <c r="AN6134"/>
      <c r="AO6134" s="47"/>
      <c r="AP6134"/>
      <c r="AQ6134"/>
      <c r="AZ6134" s="47"/>
      <c r="BA6134"/>
      <c r="BB6134"/>
      <c r="BC6134"/>
      <c r="BD6134"/>
      <c r="BE6134" s="47"/>
      <c r="BF6134"/>
      <c r="BG6134"/>
    </row>
    <row r="6135" spans="20:59" x14ac:dyDescent="0.25">
      <c r="T6135" s="47"/>
      <c r="U6135"/>
      <c r="V6135"/>
      <c r="W6135"/>
      <c r="X6135"/>
      <c r="Y6135" s="47"/>
      <c r="Z6135"/>
      <c r="AA6135"/>
      <c r="AJ6135" s="47"/>
      <c r="AK6135"/>
      <c r="AL6135"/>
      <c r="AM6135"/>
      <c r="AN6135"/>
      <c r="AO6135" s="47"/>
      <c r="AP6135"/>
      <c r="AQ6135"/>
      <c r="AZ6135" s="47"/>
      <c r="BA6135"/>
      <c r="BB6135"/>
      <c r="BC6135"/>
      <c r="BD6135"/>
      <c r="BE6135" s="47"/>
      <c r="BF6135"/>
      <c r="BG6135"/>
    </row>
    <row r="6136" spans="20:59" x14ac:dyDescent="0.25">
      <c r="T6136" s="47"/>
      <c r="U6136"/>
      <c r="V6136"/>
      <c r="W6136"/>
      <c r="X6136"/>
      <c r="Y6136" s="47"/>
      <c r="Z6136"/>
      <c r="AA6136"/>
      <c r="AJ6136" s="47"/>
      <c r="AK6136"/>
      <c r="AL6136"/>
      <c r="AM6136"/>
      <c r="AN6136"/>
      <c r="AO6136" s="47"/>
      <c r="AP6136"/>
      <c r="AQ6136"/>
      <c r="AZ6136" s="47"/>
      <c r="BA6136"/>
      <c r="BB6136"/>
      <c r="BC6136"/>
      <c r="BD6136"/>
      <c r="BE6136" s="47"/>
      <c r="BF6136"/>
      <c r="BG6136"/>
    </row>
    <row r="6137" spans="20:59" x14ac:dyDescent="0.25">
      <c r="T6137" s="47"/>
      <c r="U6137"/>
      <c r="V6137"/>
      <c r="W6137"/>
      <c r="X6137"/>
      <c r="Y6137" s="47"/>
      <c r="Z6137"/>
      <c r="AA6137"/>
      <c r="AJ6137" s="47"/>
      <c r="AK6137"/>
      <c r="AL6137"/>
      <c r="AM6137"/>
      <c r="AN6137"/>
      <c r="AO6137" s="47"/>
      <c r="AP6137"/>
      <c r="AQ6137"/>
      <c r="AZ6137" s="47"/>
      <c r="BA6137"/>
      <c r="BB6137"/>
      <c r="BC6137"/>
      <c r="BD6137"/>
      <c r="BE6137" s="47"/>
      <c r="BF6137"/>
      <c r="BG6137"/>
    </row>
    <row r="6138" spans="20:59" x14ac:dyDescent="0.25">
      <c r="T6138" s="47"/>
      <c r="U6138"/>
      <c r="V6138"/>
      <c r="W6138"/>
      <c r="X6138"/>
      <c r="Y6138" s="47"/>
      <c r="Z6138"/>
      <c r="AA6138"/>
      <c r="AJ6138" s="47"/>
      <c r="AK6138"/>
      <c r="AL6138"/>
      <c r="AM6138"/>
      <c r="AN6138"/>
      <c r="AO6138" s="47"/>
      <c r="AP6138"/>
      <c r="AQ6138"/>
      <c r="AZ6138" s="47"/>
      <c r="BA6138"/>
      <c r="BB6138"/>
      <c r="BC6138"/>
      <c r="BD6138"/>
      <c r="BE6138" s="47"/>
      <c r="BF6138"/>
      <c r="BG6138"/>
    </row>
    <row r="6139" spans="20:59" x14ac:dyDescent="0.25">
      <c r="T6139" s="47"/>
      <c r="U6139"/>
      <c r="V6139"/>
      <c r="W6139"/>
      <c r="X6139"/>
      <c r="Y6139" s="47"/>
      <c r="Z6139"/>
      <c r="AA6139"/>
      <c r="AJ6139" s="47"/>
      <c r="AK6139"/>
      <c r="AL6139"/>
      <c r="AM6139"/>
      <c r="AN6139"/>
      <c r="AO6139" s="47"/>
      <c r="AP6139"/>
      <c r="AQ6139"/>
      <c r="AZ6139" s="47"/>
      <c r="BA6139"/>
      <c r="BB6139"/>
      <c r="BC6139"/>
      <c r="BD6139"/>
      <c r="BE6139" s="47"/>
      <c r="BF6139"/>
      <c r="BG6139"/>
    </row>
    <row r="6140" spans="20:59" x14ac:dyDescent="0.25">
      <c r="T6140" s="47"/>
      <c r="U6140"/>
      <c r="V6140"/>
      <c r="W6140"/>
      <c r="X6140"/>
      <c r="Y6140" s="47"/>
      <c r="Z6140"/>
      <c r="AA6140"/>
      <c r="AJ6140" s="47"/>
      <c r="AK6140"/>
      <c r="AL6140"/>
      <c r="AM6140"/>
      <c r="AN6140"/>
      <c r="AO6140" s="47"/>
      <c r="AP6140"/>
      <c r="AQ6140"/>
      <c r="AZ6140" s="47"/>
      <c r="BA6140"/>
      <c r="BB6140"/>
      <c r="BC6140"/>
      <c r="BD6140"/>
      <c r="BE6140" s="47"/>
      <c r="BF6140"/>
      <c r="BG6140"/>
    </row>
    <row r="6141" spans="20:59" x14ac:dyDescent="0.25">
      <c r="T6141" s="47"/>
      <c r="U6141"/>
      <c r="V6141"/>
      <c r="W6141"/>
      <c r="X6141"/>
      <c r="Y6141" s="47"/>
      <c r="Z6141"/>
      <c r="AA6141"/>
      <c r="AJ6141" s="47"/>
      <c r="AK6141"/>
      <c r="AL6141"/>
      <c r="AM6141"/>
      <c r="AN6141"/>
      <c r="AO6141" s="47"/>
      <c r="AP6141"/>
      <c r="AQ6141"/>
      <c r="AZ6141" s="47"/>
      <c r="BA6141"/>
      <c r="BB6141"/>
      <c r="BC6141"/>
      <c r="BD6141"/>
      <c r="BE6141" s="47"/>
      <c r="BF6141"/>
      <c r="BG6141"/>
    </row>
    <row r="6142" spans="20:59" x14ac:dyDescent="0.25">
      <c r="T6142" s="47"/>
      <c r="U6142"/>
      <c r="V6142"/>
      <c r="W6142"/>
      <c r="X6142"/>
      <c r="Y6142" s="47"/>
      <c r="Z6142"/>
      <c r="AA6142"/>
      <c r="AJ6142" s="47"/>
      <c r="AK6142"/>
      <c r="AL6142"/>
      <c r="AM6142"/>
      <c r="AN6142"/>
      <c r="AO6142" s="47"/>
      <c r="AP6142"/>
      <c r="AQ6142"/>
      <c r="AZ6142" s="47"/>
      <c r="BA6142"/>
      <c r="BB6142"/>
      <c r="BC6142"/>
      <c r="BD6142"/>
      <c r="BE6142" s="47"/>
      <c r="BF6142"/>
      <c r="BG6142"/>
    </row>
    <row r="6143" spans="20:59" x14ac:dyDescent="0.25">
      <c r="T6143" s="47"/>
      <c r="U6143"/>
      <c r="V6143"/>
      <c r="W6143"/>
      <c r="X6143"/>
      <c r="Y6143" s="47"/>
      <c r="Z6143"/>
      <c r="AA6143"/>
      <c r="AJ6143" s="47"/>
      <c r="AK6143"/>
      <c r="AL6143"/>
      <c r="AM6143"/>
      <c r="AN6143"/>
      <c r="AO6143" s="47"/>
      <c r="AP6143"/>
      <c r="AQ6143"/>
      <c r="AZ6143" s="47"/>
      <c r="BA6143"/>
      <c r="BB6143"/>
      <c r="BC6143"/>
      <c r="BD6143"/>
      <c r="BE6143" s="47"/>
      <c r="BF6143"/>
      <c r="BG6143"/>
    </row>
    <row r="6144" spans="20:59" x14ac:dyDescent="0.25">
      <c r="T6144" s="47"/>
      <c r="U6144"/>
      <c r="V6144"/>
      <c r="W6144"/>
      <c r="X6144"/>
      <c r="Y6144" s="47"/>
      <c r="Z6144"/>
      <c r="AA6144"/>
      <c r="AJ6144" s="47"/>
      <c r="AK6144"/>
      <c r="AL6144"/>
      <c r="AM6144"/>
      <c r="AN6144"/>
      <c r="AO6144" s="47"/>
      <c r="AP6144"/>
      <c r="AQ6144"/>
      <c r="AZ6144" s="47"/>
      <c r="BA6144"/>
      <c r="BB6144"/>
      <c r="BC6144"/>
      <c r="BD6144"/>
      <c r="BE6144" s="47"/>
      <c r="BF6144"/>
      <c r="BG6144"/>
    </row>
    <row r="6145" spans="20:59" x14ac:dyDescent="0.25">
      <c r="T6145" s="47"/>
      <c r="U6145"/>
      <c r="V6145"/>
      <c r="W6145"/>
      <c r="X6145"/>
      <c r="Y6145" s="47"/>
      <c r="Z6145"/>
      <c r="AA6145"/>
      <c r="AJ6145" s="47"/>
      <c r="AK6145"/>
      <c r="AL6145"/>
      <c r="AM6145"/>
      <c r="AN6145"/>
      <c r="AO6145" s="47"/>
      <c r="AP6145"/>
      <c r="AQ6145"/>
      <c r="AZ6145" s="47"/>
      <c r="BA6145"/>
      <c r="BB6145"/>
      <c r="BC6145"/>
      <c r="BD6145"/>
      <c r="BE6145" s="47"/>
      <c r="BF6145"/>
      <c r="BG6145"/>
    </row>
    <row r="6146" spans="20:59" x14ac:dyDescent="0.25">
      <c r="T6146" s="47"/>
      <c r="U6146"/>
      <c r="V6146"/>
      <c r="W6146"/>
      <c r="X6146"/>
      <c r="Y6146" s="47"/>
      <c r="Z6146"/>
      <c r="AA6146"/>
      <c r="AJ6146" s="47"/>
      <c r="AK6146"/>
      <c r="AL6146"/>
      <c r="AM6146"/>
      <c r="AN6146"/>
      <c r="AO6146" s="47"/>
      <c r="AP6146"/>
      <c r="AQ6146"/>
      <c r="AZ6146" s="47"/>
      <c r="BA6146"/>
      <c r="BB6146"/>
      <c r="BC6146"/>
      <c r="BD6146"/>
      <c r="BE6146" s="47"/>
      <c r="BF6146"/>
      <c r="BG6146"/>
    </row>
    <row r="6147" spans="20:59" x14ac:dyDescent="0.25">
      <c r="T6147" s="47"/>
      <c r="U6147"/>
      <c r="V6147"/>
      <c r="W6147"/>
      <c r="X6147"/>
      <c r="Y6147" s="47"/>
      <c r="Z6147"/>
      <c r="AA6147"/>
      <c r="AJ6147" s="47"/>
      <c r="AK6147"/>
      <c r="AL6147"/>
      <c r="AM6147"/>
      <c r="AN6147"/>
      <c r="AO6147" s="47"/>
      <c r="AP6147"/>
      <c r="AQ6147"/>
      <c r="AZ6147" s="47"/>
      <c r="BA6147"/>
      <c r="BB6147"/>
      <c r="BC6147"/>
      <c r="BD6147"/>
      <c r="BE6147" s="47"/>
      <c r="BF6147"/>
      <c r="BG6147"/>
    </row>
    <row r="6148" spans="20:59" x14ac:dyDescent="0.25">
      <c r="T6148" s="47"/>
      <c r="U6148"/>
      <c r="V6148"/>
      <c r="W6148"/>
      <c r="X6148"/>
      <c r="Y6148" s="47"/>
      <c r="Z6148"/>
      <c r="AA6148"/>
      <c r="AJ6148" s="47"/>
      <c r="AK6148"/>
      <c r="AL6148"/>
      <c r="AM6148"/>
      <c r="AN6148"/>
      <c r="AO6148" s="47"/>
      <c r="AP6148"/>
      <c r="AQ6148"/>
      <c r="AZ6148" s="47"/>
      <c r="BA6148"/>
      <c r="BB6148"/>
      <c r="BC6148"/>
      <c r="BD6148"/>
      <c r="BE6148" s="47"/>
      <c r="BF6148"/>
      <c r="BG6148"/>
    </row>
    <row r="6149" spans="20:59" x14ac:dyDescent="0.25">
      <c r="T6149" s="47"/>
      <c r="U6149"/>
      <c r="V6149"/>
      <c r="W6149"/>
      <c r="X6149"/>
      <c r="Y6149" s="47"/>
      <c r="Z6149"/>
      <c r="AA6149"/>
      <c r="AJ6149" s="47"/>
      <c r="AK6149"/>
      <c r="AL6149"/>
      <c r="AM6149"/>
      <c r="AN6149"/>
      <c r="AO6149" s="47"/>
      <c r="AP6149"/>
      <c r="AQ6149"/>
      <c r="AZ6149" s="47"/>
      <c r="BA6149"/>
      <c r="BB6149"/>
      <c r="BC6149"/>
      <c r="BD6149"/>
      <c r="BE6149" s="47"/>
      <c r="BF6149"/>
      <c r="BG6149"/>
    </row>
    <row r="6150" spans="20:59" x14ac:dyDescent="0.25">
      <c r="T6150" s="47"/>
      <c r="U6150"/>
      <c r="V6150"/>
      <c r="W6150"/>
      <c r="X6150"/>
      <c r="Y6150" s="47"/>
      <c r="Z6150"/>
      <c r="AA6150"/>
      <c r="AJ6150" s="47"/>
      <c r="AK6150"/>
      <c r="AL6150"/>
      <c r="AM6150"/>
      <c r="AN6150"/>
      <c r="AO6150" s="47"/>
      <c r="AP6150"/>
      <c r="AQ6150"/>
      <c r="AZ6150" s="47"/>
      <c r="BA6150"/>
      <c r="BB6150"/>
      <c r="BC6150"/>
      <c r="BD6150"/>
      <c r="BE6150" s="47"/>
      <c r="BF6150"/>
      <c r="BG6150"/>
    </row>
    <row r="6151" spans="20:59" x14ac:dyDescent="0.25">
      <c r="T6151" s="47"/>
      <c r="U6151"/>
      <c r="V6151"/>
      <c r="W6151"/>
      <c r="X6151"/>
      <c r="Y6151" s="47"/>
      <c r="Z6151"/>
      <c r="AA6151"/>
      <c r="AJ6151" s="47"/>
      <c r="AK6151"/>
      <c r="AL6151"/>
      <c r="AM6151"/>
      <c r="AN6151"/>
      <c r="AO6151" s="47"/>
      <c r="AP6151"/>
      <c r="AQ6151"/>
      <c r="AZ6151" s="47"/>
      <c r="BA6151"/>
      <c r="BB6151"/>
      <c r="BC6151"/>
      <c r="BD6151"/>
      <c r="BE6151" s="47"/>
      <c r="BF6151"/>
      <c r="BG6151"/>
    </row>
    <row r="6152" spans="20:59" x14ac:dyDescent="0.25">
      <c r="T6152" s="47"/>
      <c r="U6152"/>
      <c r="V6152"/>
      <c r="W6152"/>
      <c r="X6152"/>
      <c r="Y6152" s="47"/>
      <c r="Z6152"/>
      <c r="AA6152"/>
      <c r="AJ6152" s="47"/>
      <c r="AK6152"/>
      <c r="AL6152"/>
      <c r="AM6152"/>
      <c r="AN6152"/>
      <c r="AO6152" s="47"/>
      <c r="AP6152"/>
      <c r="AQ6152"/>
      <c r="AZ6152" s="47"/>
      <c r="BA6152"/>
      <c r="BB6152"/>
      <c r="BC6152"/>
      <c r="BD6152"/>
      <c r="BE6152" s="47"/>
      <c r="BF6152"/>
      <c r="BG6152"/>
    </row>
    <row r="6153" spans="20:59" x14ac:dyDescent="0.25">
      <c r="T6153" s="47"/>
      <c r="U6153"/>
      <c r="V6153"/>
      <c r="W6153"/>
      <c r="X6153"/>
      <c r="Y6153" s="47"/>
      <c r="Z6153"/>
      <c r="AA6153"/>
      <c r="AJ6153" s="47"/>
      <c r="AK6153"/>
      <c r="AL6153"/>
      <c r="AM6153"/>
      <c r="AN6153"/>
      <c r="AO6153" s="47"/>
      <c r="AP6153"/>
      <c r="AQ6153"/>
      <c r="AZ6153" s="47"/>
      <c r="BA6153"/>
      <c r="BB6153"/>
      <c r="BC6153"/>
      <c r="BD6153"/>
      <c r="BE6153" s="47"/>
      <c r="BF6153"/>
      <c r="BG6153"/>
    </row>
    <row r="6154" spans="20:59" x14ac:dyDescent="0.25">
      <c r="T6154" s="47"/>
      <c r="U6154"/>
      <c r="V6154"/>
      <c r="W6154"/>
      <c r="X6154"/>
      <c r="Y6154" s="47"/>
      <c r="Z6154"/>
      <c r="AA6154"/>
      <c r="AJ6154" s="47"/>
      <c r="AK6154"/>
      <c r="AL6154"/>
      <c r="AM6154"/>
      <c r="AN6154"/>
      <c r="AO6154" s="47"/>
      <c r="AP6154"/>
      <c r="AQ6154"/>
      <c r="AZ6154" s="47"/>
      <c r="BA6154"/>
      <c r="BB6154"/>
      <c r="BC6154"/>
      <c r="BD6154"/>
      <c r="BE6154" s="47"/>
      <c r="BF6154"/>
      <c r="BG6154"/>
    </row>
    <row r="6155" spans="20:59" x14ac:dyDescent="0.25">
      <c r="T6155" s="47"/>
      <c r="U6155"/>
      <c r="V6155"/>
      <c r="W6155"/>
      <c r="X6155"/>
      <c r="Y6155" s="47"/>
      <c r="Z6155"/>
      <c r="AA6155"/>
      <c r="AJ6155" s="47"/>
      <c r="AK6155"/>
      <c r="AL6155"/>
      <c r="AM6155"/>
      <c r="AN6155"/>
      <c r="AO6155" s="47"/>
      <c r="AP6155"/>
      <c r="AQ6155"/>
      <c r="AZ6155" s="47"/>
      <c r="BA6155"/>
      <c r="BB6155"/>
      <c r="BC6155"/>
      <c r="BD6155"/>
      <c r="BE6155" s="47"/>
      <c r="BF6155"/>
      <c r="BG6155"/>
    </row>
    <row r="6156" spans="20:59" x14ac:dyDescent="0.25">
      <c r="T6156" s="47"/>
      <c r="U6156"/>
      <c r="V6156"/>
      <c r="W6156"/>
      <c r="X6156"/>
      <c r="Y6156" s="47"/>
      <c r="Z6156"/>
      <c r="AA6156"/>
      <c r="AJ6156" s="47"/>
      <c r="AK6156"/>
      <c r="AL6156"/>
      <c r="AM6156"/>
      <c r="AN6156"/>
      <c r="AO6156" s="47"/>
      <c r="AP6156"/>
      <c r="AQ6156"/>
      <c r="AZ6156" s="47"/>
      <c r="BA6156"/>
      <c r="BB6156"/>
      <c r="BC6156"/>
      <c r="BD6156"/>
      <c r="BE6156" s="47"/>
      <c r="BF6156"/>
      <c r="BG6156"/>
    </row>
    <row r="6157" spans="20:59" x14ac:dyDescent="0.25">
      <c r="T6157" s="47"/>
      <c r="U6157"/>
      <c r="V6157"/>
      <c r="W6157"/>
      <c r="X6157"/>
      <c r="Y6157" s="47"/>
      <c r="Z6157"/>
      <c r="AA6157"/>
      <c r="AJ6157" s="47"/>
      <c r="AK6157"/>
      <c r="AL6157"/>
      <c r="AM6157"/>
      <c r="AN6157"/>
      <c r="AO6157" s="47"/>
      <c r="AP6157"/>
      <c r="AQ6157"/>
      <c r="AZ6157" s="47"/>
      <c r="BA6157"/>
      <c r="BB6157"/>
      <c r="BC6157"/>
      <c r="BD6157"/>
      <c r="BE6157" s="47"/>
      <c r="BF6157"/>
      <c r="BG6157"/>
    </row>
    <row r="6158" spans="20:59" x14ac:dyDescent="0.25">
      <c r="T6158" s="47"/>
      <c r="U6158"/>
      <c r="V6158"/>
      <c r="W6158"/>
      <c r="X6158"/>
      <c r="Y6158" s="47"/>
      <c r="Z6158"/>
      <c r="AA6158"/>
      <c r="AJ6158" s="47"/>
      <c r="AK6158"/>
      <c r="AL6158"/>
      <c r="AM6158"/>
      <c r="AN6158"/>
      <c r="AO6158" s="47"/>
      <c r="AP6158"/>
      <c r="AQ6158"/>
      <c r="AZ6158" s="47"/>
      <c r="BA6158"/>
      <c r="BB6158"/>
      <c r="BC6158"/>
      <c r="BD6158"/>
      <c r="BE6158" s="47"/>
      <c r="BF6158"/>
      <c r="BG6158"/>
    </row>
    <row r="6159" spans="20:59" x14ac:dyDescent="0.25">
      <c r="T6159" s="47"/>
      <c r="U6159"/>
      <c r="V6159"/>
      <c r="W6159"/>
      <c r="X6159"/>
      <c r="Y6159" s="47"/>
      <c r="Z6159"/>
      <c r="AA6159"/>
      <c r="AJ6159" s="47"/>
      <c r="AK6159"/>
      <c r="AL6159"/>
      <c r="AM6159"/>
      <c r="AN6159"/>
      <c r="AO6159" s="47"/>
      <c r="AP6159"/>
      <c r="AQ6159"/>
      <c r="AZ6159" s="47"/>
      <c r="BA6159"/>
      <c r="BB6159"/>
      <c r="BC6159"/>
      <c r="BD6159"/>
      <c r="BE6159" s="47"/>
      <c r="BF6159"/>
      <c r="BG6159"/>
    </row>
    <row r="6160" spans="20:59" x14ac:dyDescent="0.25">
      <c r="T6160" s="47"/>
      <c r="U6160"/>
      <c r="V6160"/>
      <c r="W6160"/>
      <c r="X6160"/>
      <c r="Y6160" s="47"/>
      <c r="Z6160"/>
      <c r="AA6160"/>
      <c r="AJ6160" s="47"/>
      <c r="AK6160"/>
      <c r="AL6160"/>
      <c r="AM6160"/>
      <c r="AN6160"/>
      <c r="AO6160" s="47"/>
      <c r="AP6160"/>
      <c r="AQ6160"/>
      <c r="AZ6160" s="47"/>
      <c r="BA6160"/>
      <c r="BB6160"/>
      <c r="BC6160"/>
      <c r="BD6160"/>
      <c r="BE6160" s="47"/>
      <c r="BF6160"/>
      <c r="BG6160"/>
    </row>
    <row r="6161" spans="20:59" x14ac:dyDescent="0.25">
      <c r="T6161" s="47"/>
      <c r="U6161"/>
      <c r="V6161"/>
      <c r="W6161"/>
      <c r="X6161"/>
      <c r="Y6161" s="47"/>
      <c r="Z6161"/>
      <c r="AA6161"/>
      <c r="AJ6161" s="47"/>
      <c r="AK6161"/>
      <c r="AL6161"/>
      <c r="AM6161"/>
      <c r="AN6161"/>
      <c r="AO6161" s="47"/>
      <c r="AP6161"/>
      <c r="AQ6161"/>
      <c r="AZ6161" s="47"/>
      <c r="BA6161"/>
      <c r="BB6161"/>
      <c r="BC6161"/>
      <c r="BD6161"/>
      <c r="BE6161" s="47"/>
      <c r="BF6161"/>
      <c r="BG6161"/>
    </row>
    <row r="6162" spans="20:59" x14ac:dyDescent="0.25">
      <c r="T6162" s="47"/>
      <c r="U6162"/>
      <c r="V6162"/>
      <c r="W6162"/>
      <c r="X6162"/>
      <c r="Y6162" s="47"/>
      <c r="Z6162"/>
      <c r="AA6162"/>
      <c r="AJ6162" s="47"/>
      <c r="AK6162"/>
      <c r="AL6162"/>
      <c r="AM6162"/>
      <c r="AN6162"/>
      <c r="AO6162" s="47"/>
      <c r="AP6162"/>
      <c r="AQ6162"/>
      <c r="AZ6162" s="47"/>
      <c r="BA6162"/>
      <c r="BB6162"/>
      <c r="BC6162"/>
      <c r="BD6162"/>
      <c r="BE6162" s="47"/>
      <c r="BF6162"/>
      <c r="BG6162"/>
    </row>
    <row r="6163" spans="20:59" x14ac:dyDescent="0.25">
      <c r="T6163" s="47"/>
      <c r="U6163"/>
      <c r="V6163"/>
      <c r="W6163"/>
      <c r="X6163"/>
      <c r="Y6163" s="47"/>
      <c r="Z6163"/>
      <c r="AA6163"/>
      <c r="AJ6163" s="47"/>
      <c r="AK6163"/>
      <c r="AL6163"/>
      <c r="AM6163"/>
      <c r="AN6163"/>
      <c r="AO6163" s="47"/>
      <c r="AP6163"/>
      <c r="AQ6163"/>
      <c r="AZ6163" s="47"/>
      <c r="BA6163"/>
      <c r="BB6163"/>
      <c r="BC6163"/>
      <c r="BD6163"/>
      <c r="BE6163" s="47"/>
      <c r="BF6163"/>
      <c r="BG6163"/>
    </row>
    <row r="6164" spans="20:59" x14ac:dyDescent="0.25">
      <c r="T6164" s="47"/>
      <c r="U6164"/>
      <c r="V6164"/>
      <c r="W6164"/>
      <c r="X6164"/>
      <c r="Y6164" s="47"/>
      <c r="Z6164"/>
      <c r="AA6164"/>
      <c r="AJ6164" s="47"/>
      <c r="AK6164"/>
      <c r="AL6164"/>
      <c r="AM6164"/>
      <c r="AN6164"/>
      <c r="AO6164" s="47"/>
      <c r="AP6164"/>
      <c r="AQ6164"/>
      <c r="AZ6164" s="47"/>
      <c r="BA6164"/>
      <c r="BB6164"/>
      <c r="BC6164"/>
      <c r="BD6164"/>
      <c r="BE6164" s="47"/>
      <c r="BF6164"/>
      <c r="BG6164"/>
    </row>
    <row r="6165" spans="20:59" x14ac:dyDescent="0.25">
      <c r="T6165" s="47"/>
      <c r="U6165"/>
      <c r="V6165"/>
      <c r="W6165"/>
      <c r="X6165"/>
      <c r="Y6165" s="47"/>
      <c r="Z6165"/>
      <c r="AA6165"/>
      <c r="AJ6165" s="47"/>
      <c r="AK6165"/>
      <c r="AL6165"/>
      <c r="AM6165"/>
      <c r="AN6165"/>
      <c r="AO6165" s="47"/>
      <c r="AP6165"/>
      <c r="AQ6165"/>
      <c r="AZ6165" s="47"/>
      <c r="BA6165"/>
      <c r="BB6165"/>
      <c r="BC6165"/>
      <c r="BD6165"/>
      <c r="BE6165" s="47"/>
      <c r="BF6165"/>
      <c r="BG6165"/>
    </row>
    <row r="6166" spans="20:59" x14ac:dyDescent="0.25">
      <c r="T6166" s="47"/>
      <c r="U6166"/>
      <c r="V6166"/>
      <c r="W6166"/>
      <c r="X6166"/>
      <c r="Y6166" s="47"/>
      <c r="Z6166"/>
      <c r="AA6166"/>
      <c r="AJ6166" s="47"/>
      <c r="AK6166"/>
      <c r="AL6166"/>
      <c r="AM6166"/>
      <c r="AN6166"/>
      <c r="AO6166" s="47"/>
      <c r="AP6166"/>
      <c r="AQ6166"/>
      <c r="AZ6166" s="47"/>
      <c r="BA6166"/>
      <c r="BB6166"/>
      <c r="BC6166"/>
      <c r="BD6166"/>
      <c r="BE6166" s="47"/>
      <c r="BF6166"/>
      <c r="BG6166"/>
    </row>
    <row r="6167" spans="20:59" x14ac:dyDescent="0.25">
      <c r="T6167" s="47"/>
      <c r="U6167"/>
      <c r="V6167"/>
      <c r="W6167"/>
      <c r="X6167"/>
      <c r="Y6167" s="47"/>
      <c r="Z6167"/>
      <c r="AA6167"/>
      <c r="AJ6167" s="47"/>
      <c r="AK6167"/>
      <c r="AL6167"/>
      <c r="AM6167"/>
      <c r="AN6167"/>
      <c r="AO6167" s="47"/>
      <c r="AP6167"/>
      <c r="AQ6167"/>
      <c r="AZ6167" s="47"/>
      <c r="BA6167"/>
      <c r="BB6167"/>
      <c r="BC6167"/>
      <c r="BD6167"/>
      <c r="BE6167" s="47"/>
      <c r="BF6167"/>
      <c r="BG6167"/>
    </row>
    <row r="6168" spans="20:59" x14ac:dyDescent="0.25">
      <c r="T6168" s="47"/>
      <c r="U6168"/>
      <c r="V6168"/>
      <c r="W6168"/>
      <c r="X6168"/>
      <c r="Y6168" s="47"/>
      <c r="Z6168"/>
      <c r="AA6168"/>
      <c r="AJ6168" s="47"/>
      <c r="AK6168"/>
      <c r="AL6168"/>
      <c r="AM6168"/>
      <c r="AN6168"/>
      <c r="AO6168" s="47"/>
      <c r="AP6168"/>
      <c r="AQ6168"/>
      <c r="AZ6168" s="47"/>
      <c r="BA6168"/>
      <c r="BB6168"/>
      <c r="BC6168"/>
      <c r="BD6168"/>
      <c r="BE6168" s="47"/>
      <c r="BF6168"/>
      <c r="BG6168"/>
    </row>
    <row r="6169" spans="20:59" x14ac:dyDescent="0.25">
      <c r="T6169" s="47"/>
      <c r="U6169"/>
      <c r="V6169"/>
      <c r="W6169"/>
      <c r="X6169"/>
      <c r="Y6169" s="47"/>
      <c r="Z6169"/>
      <c r="AA6169"/>
      <c r="AJ6169" s="47"/>
      <c r="AK6169"/>
      <c r="AL6169"/>
      <c r="AM6169"/>
      <c r="AN6169"/>
      <c r="AO6169" s="47"/>
      <c r="AP6169"/>
      <c r="AQ6169"/>
      <c r="AZ6169" s="47"/>
      <c r="BA6169"/>
      <c r="BB6169"/>
      <c r="BC6169"/>
      <c r="BD6169"/>
      <c r="BE6169" s="47"/>
      <c r="BF6169"/>
      <c r="BG6169"/>
    </row>
    <row r="6170" spans="20:59" x14ac:dyDescent="0.25">
      <c r="T6170" s="47"/>
      <c r="U6170"/>
      <c r="V6170"/>
      <c r="W6170"/>
      <c r="X6170"/>
      <c r="Y6170" s="47"/>
      <c r="Z6170"/>
      <c r="AA6170"/>
      <c r="AJ6170" s="47"/>
      <c r="AK6170"/>
      <c r="AL6170"/>
      <c r="AM6170"/>
      <c r="AN6170"/>
      <c r="AO6170" s="47"/>
      <c r="AP6170"/>
      <c r="AQ6170"/>
      <c r="AZ6170" s="47"/>
      <c r="BA6170"/>
      <c r="BB6170"/>
      <c r="BC6170"/>
      <c r="BD6170"/>
      <c r="BE6170" s="47"/>
      <c r="BF6170"/>
      <c r="BG6170"/>
    </row>
    <row r="6171" spans="20:59" x14ac:dyDescent="0.25">
      <c r="T6171" s="47"/>
      <c r="U6171"/>
      <c r="V6171"/>
      <c r="W6171"/>
      <c r="X6171"/>
      <c r="Y6171" s="47"/>
      <c r="Z6171"/>
      <c r="AA6171"/>
      <c r="AJ6171" s="47"/>
      <c r="AK6171"/>
      <c r="AL6171"/>
      <c r="AM6171"/>
      <c r="AN6171"/>
      <c r="AO6171" s="47"/>
      <c r="AP6171"/>
      <c r="AQ6171"/>
      <c r="AZ6171" s="47"/>
      <c r="BA6171"/>
      <c r="BB6171"/>
      <c r="BC6171"/>
      <c r="BD6171"/>
      <c r="BE6171" s="47"/>
      <c r="BF6171"/>
      <c r="BG6171"/>
    </row>
    <row r="6172" spans="20:59" x14ac:dyDescent="0.25">
      <c r="T6172" s="47"/>
      <c r="U6172"/>
      <c r="V6172"/>
      <c r="W6172"/>
      <c r="X6172"/>
      <c r="Y6172" s="47"/>
      <c r="Z6172"/>
      <c r="AA6172"/>
      <c r="AJ6172" s="47"/>
      <c r="AK6172"/>
      <c r="AL6172"/>
      <c r="AM6172"/>
      <c r="AN6172"/>
      <c r="AO6172" s="47"/>
      <c r="AP6172"/>
      <c r="AQ6172"/>
      <c r="AZ6172" s="47"/>
      <c r="BA6172"/>
      <c r="BB6172"/>
      <c r="BC6172"/>
      <c r="BD6172"/>
      <c r="BE6172" s="47"/>
      <c r="BF6172"/>
      <c r="BG6172"/>
    </row>
    <row r="6173" spans="20:59" x14ac:dyDescent="0.25">
      <c r="T6173" s="47"/>
      <c r="U6173"/>
      <c r="V6173"/>
      <c r="W6173"/>
      <c r="X6173"/>
      <c r="Y6173" s="47"/>
      <c r="Z6173"/>
      <c r="AA6173"/>
      <c r="AJ6173" s="47"/>
      <c r="AK6173"/>
      <c r="AL6173"/>
      <c r="AM6173"/>
      <c r="AN6173"/>
      <c r="AO6173" s="47"/>
      <c r="AP6173"/>
      <c r="AQ6173"/>
      <c r="AZ6173" s="47"/>
      <c r="BA6173"/>
      <c r="BB6173"/>
      <c r="BC6173"/>
      <c r="BD6173"/>
      <c r="BE6173" s="47"/>
      <c r="BF6173"/>
      <c r="BG6173"/>
    </row>
    <row r="6174" spans="20:59" x14ac:dyDescent="0.25">
      <c r="T6174" s="47"/>
      <c r="U6174"/>
      <c r="V6174"/>
      <c r="W6174"/>
      <c r="X6174"/>
      <c r="Y6174" s="47"/>
      <c r="Z6174"/>
      <c r="AA6174"/>
      <c r="AJ6174" s="47"/>
      <c r="AK6174"/>
      <c r="AL6174"/>
      <c r="AM6174"/>
      <c r="AN6174"/>
      <c r="AO6174" s="47"/>
      <c r="AP6174"/>
      <c r="AQ6174"/>
      <c r="AZ6174" s="47"/>
      <c r="BA6174"/>
      <c r="BB6174"/>
      <c r="BC6174"/>
      <c r="BD6174"/>
      <c r="BE6174" s="47"/>
      <c r="BF6174"/>
      <c r="BG6174"/>
    </row>
    <row r="6175" spans="20:59" x14ac:dyDescent="0.25">
      <c r="T6175" s="47"/>
      <c r="U6175"/>
      <c r="V6175"/>
      <c r="W6175"/>
      <c r="X6175"/>
      <c r="Y6175" s="47"/>
      <c r="Z6175"/>
      <c r="AA6175"/>
      <c r="AJ6175" s="47"/>
      <c r="AK6175"/>
      <c r="AL6175"/>
      <c r="AM6175"/>
      <c r="AN6175"/>
      <c r="AO6175" s="47"/>
      <c r="AP6175"/>
      <c r="AQ6175"/>
      <c r="AZ6175" s="47"/>
      <c r="BA6175"/>
      <c r="BB6175"/>
      <c r="BC6175"/>
      <c r="BD6175"/>
      <c r="BE6175" s="47"/>
      <c r="BF6175"/>
      <c r="BG6175"/>
    </row>
    <row r="6176" spans="20:59" x14ac:dyDescent="0.25">
      <c r="T6176" s="47"/>
      <c r="U6176"/>
      <c r="V6176"/>
      <c r="W6176"/>
      <c r="X6176"/>
      <c r="Y6176" s="47"/>
      <c r="Z6176"/>
      <c r="AA6176"/>
      <c r="AJ6176" s="47"/>
      <c r="AK6176"/>
      <c r="AL6176"/>
      <c r="AM6176"/>
      <c r="AN6176"/>
      <c r="AO6176" s="47"/>
      <c r="AP6176"/>
      <c r="AQ6176"/>
      <c r="AZ6176" s="47"/>
      <c r="BA6176"/>
      <c r="BB6176"/>
      <c r="BC6176"/>
      <c r="BD6176"/>
      <c r="BE6176" s="47"/>
      <c r="BF6176"/>
      <c r="BG6176"/>
    </row>
    <row r="6177" spans="20:59" x14ac:dyDescent="0.25">
      <c r="T6177" s="47"/>
      <c r="U6177"/>
      <c r="V6177"/>
      <c r="W6177"/>
      <c r="X6177"/>
      <c r="Y6177" s="47"/>
      <c r="Z6177"/>
      <c r="AA6177"/>
      <c r="AJ6177" s="47"/>
      <c r="AK6177"/>
      <c r="AL6177"/>
      <c r="AM6177"/>
      <c r="AN6177"/>
      <c r="AO6177" s="47"/>
      <c r="AP6177"/>
      <c r="AQ6177"/>
      <c r="AZ6177" s="47"/>
      <c r="BA6177"/>
      <c r="BB6177"/>
      <c r="BC6177"/>
      <c r="BD6177"/>
      <c r="BE6177" s="47"/>
      <c r="BF6177"/>
      <c r="BG6177"/>
    </row>
    <row r="6178" spans="20:59" x14ac:dyDescent="0.25">
      <c r="T6178" s="47"/>
      <c r="U6178"/>
      <c r="V6178"/>
      <c r="W6178"/>
      <c r="X6178"/>
      <c r="Y6178" s="47"/>
      <c r="Z6178"/>
      <c r="AA6178"/>
      <c r="AJ6178" s="47"/>
      <c r="AK6178"/>
      <c r="AL6178"/>
      <c r="AM6178"/>
      <c r="AN6178"/>
      <c r="AO6178" s="47"/>
      <c r="AP6178"/>
      <c r="AQ6178"/>
      <c r="AZ6178" s="47"/>
      <c r="BA6178"/>
      <c r="BB6178"/>
      <c r="BC6178"/>
      <c r="BD6178"/>
      <c r="BE6178" s="47"/>
      <c r="BF6178"/>
      <c r="BG6178"/>
    </row>
    <row r="6179" spans="20:59" x14ac:dyDescent="0.25">
      <c r="T6179" s="47"/>
      <c r="U6179"/>
      <c r="V6179"/>
      <c r="W6179"/>
      <c r="X6179"/>
      <c r="Y6179" s="47"/>
      <c r="Z6179"/>
      <c r="AA6179"/>
      <c r="AJ6179" s="47"/>
      <c r="AK6179"/>
      <c r="AL6179"/>
      <c r="AM6179"/>
      <c r="AN6179"/>
      <c r="AO6179" s="47"/>
      <c r="AP6179"/>
      <c r="AQ6179"/>
      <c r="AZ6179" s="47"/>
      <c r="BA6179"/>
      <c r="BB6179"/>
      <c r="BC6179"/>
      <c r="BD6179"/>
      <c r="BE6179" s="47"/>
      <c r="BF6179"/>
      <c r="BG6179"/>
    </row>
    <row r="6180" spans="20:59" x14ac:dyDescent="0.25">
      <c r="T6180" s="47"/>
      <c r="U6180"/>
      <c r="V6180"/>
      <c r="W6180"/>
      <c r="X6180"/>
      <c r="Y6180" s="47"/>
      <c r="Z6180"/>
      <c r="AA6180"/>
      <c r="AJ6180" s="47"/>
      <c r="AK6180"/>
      <c r="AL6180"/>
      <c r="AM6180"/>
      <c r="AN6180"/>
      <c r="AO6180" s="47"/>
      <c r="AP6180"/>
      <c r="AQ6180"/>
      <c r="AZ6180" s="47"/>
      <c r="BA6180"/>
      <c r="BB6180"/>
      <c r="BC6180"/>
      <c r="BD6180"/>
      <c r="BE6180" s="47"/>
      <c r="BF6180"/>
      <c r="BG6180"/>
    </row>
    <row r="6181" spans="20:59" x14ac:dyDescent="0.25">
      <c r="T6181" s="47"/>
      <c r="U6181"/>
      <c r="V6181"/>
      <c r="W6181"/>
      <c r="X6181"/>
      <c r="Y6181" s="47"/>
      <c r="Z6181"/>
      <c r="AA6181"/>
      <c r="AJ6181" s="47"/>
      <c r="AK6181"/>
      <c r="AL6181"/>
      <c r="AM6181"/>
      <c r="AN6181"/>
      <c r="AO6181" s="47"/>
      <c r="AP6181"/>
      <c r="AQ6181"/>
      <c r="AZ6181" s="47"/>
      <c r="BA6181"/>
      <c r="BB6181"/>
      <c r="BC6181"/>
      <c r="BD6181"/>
      <c r="BE6181" s="47"/>
      <c r="BF6181"/>
      <c r="BG6181"/>
    </row>
    <row r="6182" spans="20:59" x14ac:dyDescent="0.25">
      <c r="T6182" s="47"/>
      <c r="U6182"/>
      <c r="V6182"/>
      <c r="W6182"/>
      <c r="X6182"/>
      <c r="Y6182" s="47"/>
      <c r="Z6182"/>
      <c r="AA6182"/>
      <c r="AJ6182" s="47"/>
      <c r="AK6182"/>
      <c r="AL6182"/>
      <c r="AM6182"/>
      <c r="AN6182"/>
      <c r="AO6182" s="47"/>
      <c r="AP6182"/>
      <c r="AQ6182"/>
      <c r="AZ6182" s="47"/>
      <c r="BA6182"/>
      <c r="BB6182"/>
      <c r="BC6182"/>
      <c r="BD6182"/>
      <c r="BE6182" s="47"/>
      <c r="BF6182"/>
      <c r="BG6182"/>
    </row>
    <row r="6183" spans="20:59" x14ac:dyDescent="0.25">
      <c r="T6183" s="47"/>
      <c r="U6183"/>
      <c r="V6183"/>
      <c r="W6183"/>
      <c r="X6183"/>
      <c r="Y6183" s="47"/>
      <c r="Z6183"/>
      <c r="AA6183"/>
      <c r="AJ6183" s="47"/>
      <c r="AK6183"/>
      <c r="AL6183"/>
      <c r="AM6183"/>
      <c r="AN6183"/>
      <c r="AO6183" s="47"/>
      <c r="AP6183"/>
      <c r="AQ6183"/>
      <c r="AZ6183" s="47"/>
      <c r="BA6183"/>
      <c r="BB6183"/>
      <c r="BC6183"/>
      <c r="BD6183"/>
      <c r="BE6183" s="47"/>
      <c r="BF6183"/>
      <c r="BG6183"/>
    </row>
    <row r="6184" spans="20:59" x14ac:dyDescent="0.25">
      <c r="T6184" s="47"/>
      <c r="U6184"/>
      <c r="V6184"/>
      <c r="W6184"/>
      <c r="X6184"/>
      <c r="Y6184" s="47"/>
      <c r="Z6184"/>
      <c r="AA6184"/>
      <c r="AJ6184" s="47"/>
      <c r="AK6184"/>
      <c r="AL6184"/>
      <c r="AM6184"/>
      <c r="AN6184"/>
      <c r="AO6184" s="47"/>
      <c r="AP6184"/>
      <c r="AQ6184"/>
      <c r="AZ6184" s="47"/>
      <c r="BA6184"/>
      <c r="BB6184"/>
      <c r="BC6184"/>
      <c r="BD6184"/>
      <c r="BE6184" s="47"/>
      <c r="BF6184"/>
      <c r="BG6184"/>
    </row>
    <row r="6185" spans="20:59" x14ac:dyDescent="0.25">
      <c r="T6185" s="47"/>
      <c r="U6185"/>
      <c r="V6185"/>
      <c r="W6185"/>
      <c r="X6185"/>
      <c r="Y6185" s="47"/>
      <c r="Z6185"/>
      <c r="AA6185"/>
      <c r="AJ6185" s="47"/>
      <c r="AK6185"/>
      <c r="AL6185"/>
      <c r="AM6185"/>
      <c r="AN6185"/>
      <c r="AO6185" s="47"/>
      <c r="AP6185"/>
      <c r="AQ6185"/>
      <c r="AZ6185" s="47"/>
      <c r="BA6185"/>
      <c r="BB6185"/>
      <c r="BC6185"/>
      <c r="BD6185"/>
      <c r="BE6185" s="47"/>
      <c r="BF6185"/>
      <c r="BG6185"/>
    </row>
    <row r="6186" spans="20:59" x14ac:dyDescent="0.25">
      <c r="T6186" s="47"/>
      <c r="U6186"/>
      <c r="V6186"/>
      <c r="W6186"/>
      <c r="X6186"/>
      <c r="Y6186" s="47"/>
      <c r="Z6186"/>
      <c r="AA6186"/>
      <c r="AJ6186" s="47"/>
      <c r="AK6186"/>
      <c r="AL6186"/>
      <c r="AM6186"/>
      <c r="AN6186"/>
      <c r="AO6186" s="47"/>
      <c r="AP6186"/>
      <c r="AQ6186"/>
      <c r="AZ6186" s="47"/>
      <c r="BA6186"/>
      <c r="BB6186"/>
      <c r="BC6186"/>
      <c r="BD6186"/>
      <c r="BE6186" s="47"/>
      <c r="BF6186"/>
      <c r="BG6186"/>
    </row>
    <row r="6187" spans="20:59" x14ac:dyDescent="0.25">
      <c r="T6187" s="47"/>
      <c r="U6187"/>
      <c r="V6187"/>
      <c r="W6187"/>
      <c r="X6187"/>
      <c r="Y6187" s="47"/>
      <c r="Z6187"/>
      <c r="AA6187"/>
      <c r="AJ6187" s="47"/>
      <c r="AK6187"/>
      <c r="AL6187"/>
      <c r="AM6187"/>
      <c r="AN6187"/>
      <c r="AO6187" s="47"/>
      <c r="AP6187"/>
      <c r="AQ6187"/>
      <c r="AZ6187" s="47"/>
      <c r="BA6187"/>
      <c r="BB6187"/>
      <c r="BC6187"/>
      <c r="BD6187"/>
      <c r="BE6187" s="47"/>
      <c r="BF6187"/>
      <c r="BG6187"/>
    </row>
    <row r="6188" spans="20:59" x14ac:dyDescent="0.25">
      <c r="T6188" s="47"/>
      <c r="U6188"/>
      <c r="V6188"/>
      <c r="W6188"/>
      <c r="X6188"/>
      <c r="Y6188" s="47"/>
      <c r="Z6188"/>
      <c r="AA6188"/>
      <c r="AJ6188" s="47"/>
      <c r="AK6188"/>
      <c r="AL6188"/>
      <c r="AM6188"/>
      <c r="AN6188"/>
      <c r="AO6188" s="47"/>
      <c r="AP6188"/>
      <c r="AQ6188"/>
      <c r="AZ6188" s="47"/>
      <c r="BA6188"/>
      <c r="BB6188"/>
      <c r="BC6188"/>
      <c r="BD6188"/>
      <c r="BE6188" s="47"/>
      <c r="BF6188"/>
      <c r="BG6188"/>
    </row>
    <row r="6189" spans="20:59" x14ac:dyDescent="0.25">
      <c r="T6189" s="47"/>
      <c r="U6189"/>
      <c r="V6189"/>
      <c r="W6189"/>
      <c r="X6189"/>
      <c r="Y6189" s="47"/>
      <c r="Z6189"/>
      <c r="AA6189"/>
      <c r="AJ6189" s="47"/>
      <c r="AK6189"/>
      <c r="AL6189"/>
      <c r="AM6189"/>
      <c r="AN6189"/>
      <c r="AO6189" s="47"/>
      <c r="AP6189"/>
      <c r="AQ6189"/>
      <c r="AZ6189" s="47"/>
      <c r="BA6189"/>
      <c r="BB6189"/>
      <c r="BC6189"/>
      <c r="BD6189"/>
      <c r="BE6189" s="47"/>
      <c r="BF6189"/>
      <c r="BG6189"/>
    </row>
    <row r="6190" spans="20:59" x14ac:dyDescent="0.25">
      <c r="T6190" s="47"/>
      <c r="U6190"/>
      <c r="V6190"/>
      <c r="W6190"/>
      <c r="X6190"/>
      <c r="Y6190" s="47"/>
      <c r="Z6190"/>
      <c r="AA6190"/>
      <c r="AJ6190" s="47"/>
      <c r="AK6190"/>
      <c r="AL6190"/>
      <c r="AM6190"/>
      <c r="AN6190"/>
      <c r="AO6190" s="47"/>
      <c r="AP6190"/>
      <c r="AQ6190"/>
      <c r="AZ6190" s="47"/>
      <c r="BA6190"/>
      <c r="BB6190"/>
      <c r="BC6190"/>
      <c r="BD6190"/>
      <c r="BE6190" s="47"/>
      <c r="BF6190"/>
      <c r="BG6190"/>
    </row>
    <row r="6191" spans="20:59" x14ac:dyDescent="0.25">
      <c r="T6191" s="47"/>
      <c r="U6191"/>
      <c r="V6191"/>
      <c r="W6191"/>
      <c r="X6191"/>
      <c r="Y6191" s="47"/>
      <c r="Z6191"/>
      <c r="AA6191"/>
      <c r="AJ6191" s="47"/>
      <c r="AK6191"/>
      <c r="AL6191"/>
      <c r="AM6191"/>
      <c r="AN6191"/>
      <c r="AO6191" s="47"/>
      <c r="AP6191"/>
      <c r="AQ6191"/>
      <c r="AZ6191" s="47"/>
      <c r="BA6191"/>
      <c r="BB6191"/>
      <c r="BC6191"/>
      <c r="BD6191"/>
      <c r="BE6191" s="47"/>
      <c r="BF6191"/>
      <c r="BG6191"/>
    </row>
    <row r="6192" spans="20:59" x14ac:dyDescent="0.25">
      <c r="T6192" s="47"/>
      <c r="U6192"/>
      <c r="V6192"/>
      <c r="W6192"/>
      <c r="X6192"/>
      <c r="Y6192" s="47"/>
      <c r="Z6192"/>
      <c r="AA6192"/>
      <c r="AJ6192" s="47"/>
      <c r="AK6192"/>
      <c r="AL6192"/>
      <c r="AM6192"/>
      <c r="AN6192"/>
      <c r="AO6192" s="47"/>
      <c r="AP6192"/>
      <c r="AQ6192"/>
      <c r="AZ6192" s="47"/>
      <c r="BA6192"/>
      <c r="BB6192"/>
      <c r="BC6192"/>
      <c r="BD6192"/>
      <c r="BE6192" s="47"/>
      <c r="BF6192"/>
      <c r="BG6192"/>
    </row>
    <row r="6193" spans="20:59" x14ac:dyDescent="0.25">
      <c r="T6193" s="47"/>
      <c r="U6193"/>
      <c r="V6193"/>
      <c r="W6193"/>
      <c r="X6193"/>
      <c r="Y6193" s="47"/>
      <c r="Z6193"/>
      <c r="AA6193"/>
      <c r="AJ6193" s="47"/>
      <c r="AK6193"/>
      <c r="AL6193"/>
      <c r="AM6193"/>
      <c r="AN6193"/>
      <c r="AO6193" s="47"/>
      <c r="AP6193"/>
      <c r="AQ6193"/>
      <c r="AZ6193" s="47"/>
      <c r="BA6193"/>
      <c r="BB6193"/>
      <c r="BC6193"/>
      <c r="BD6193"/>
      <c r="BE6193" s="47"/>
      <c r="BF6193"/>
      <c r="BG6193"/>
    </row>
    <row r="6194" spans="20:59" x14ac:dyDescent="0.25">
      <c r="T6194" s="47"/>
      <c r="U6194"/>
      <c r="V6194"/>
      <c r="W6194"/>
      <c r="X6194"/>
      <c r="Y6194" s="47"/>
      <c r="Z6194"/>
      <c r="AA6194"/>
      <c r="AJ6194" s="47"/>
      <c r="AK6194"/>
      <c r="AL6194"/>
      <c r="AM6194"/>
      <c r="AN6194"/>
      <c r="AO6194" s="47"/>
      <c r="AP6194"/>
      <c r="AQ6194"/>
      <c r="AZ6194" s="47"/>
      <c r="BA6194"/>
      <c r="BB6194"/>
      <c r="BC6194"/>
      <c r="BD6194"/>
      <c r="BE6194" s="47"/>
      <c r="BF6194"/>
      <c r="BG6194"/>
    </row>
    <row r="6195" spans="20:59" x14ac:dyDescent="0.25">
      <c r="T6195" s="47"/>
      <c r="U6195"/>
      <c r="V6195"/>
      <c r="W6195"/>
      <c r="X6195"/>
      <c r="Y6195" s="47"/>
      <c r="Z6195"/>
      <c r="AA6195"/>
      <c r="AJ6195" s="47"/>
      <c r="AK6195"/>
      <c r="AL6195"/>
      <c r="AM6195"/>
      <c r="AN6195"/>
      <c r="AO6195" s="47"/>
      <c r="AP6195"/>
      <c r="AQ6195"/>
      <c r="AZ6195" s="47"/>
      <c r="BA6195"/>
      <c r="BB6195"/>
      <c r="BC6195"/>
      <c r="BD6195"/>
      <c r="BE6195" s="47"/>
      <c r="BF6195"/>
      <c r="BG6195"/>
    </row>
    <row r="6196" spans="20:59" x14ac:dyDescent="0.25">
      <c r="T6196" s="47"/>
      <c r="U6196"/>
      <c r="V6196"/>
      <c r="W6196"/>
      <c r="X6196"/>
      <c r="Y6196" s="47"/>
      <c r="Z6196"/>
      <c r="AA6196"/>
      <c r="AJ6196" s="47"/>
      <c r="AK6196"/>
      <c r="AL6196"/>
      <c r="AM6196"/>
      <c r="AN6196"/>
      <c r="AO6196" s="47"/>
      <c r="AP6196"/>
      <c r="AQ6196"/>
      <c r="AZ6196" s="47"/>
      <c r="BA6196"/>
      <c r="BB6196"/>
      <c r="BC6196"/>
      <c r="BD6196"/>
      <c r="BE6196" s="47"/>
      <c r="BF6196"/>
      <c r="BG6196"/>
    </row>
    <row r="6197" spans="20:59" x14ac:dyDescent="0.25">
      <c r="T6197" s="47"/>
      <c r="U6197"/>
      <c r="V6197"/>
      <c r="W6197"/>
      <c r="X6197"/>
      <c r="Y6197" s="47"/>
      <c r="Z6197"/>
      <c r="AA6197"/>
      <c r="AJ6197" s="47"/>
      <c r="AK6197"/>
      <c r="AL6197"/>
      <c r="AM6197"/>
      <c r="AN6197"/>
      <c r="AO6197" s="47"/>
      <c r="AP6197"/>
      <c r="AQ6197"/>
      <c r="AZ6197" s="47"/>
      <c r="BA6197"/>
      <c r="BB6197"/>
      <c r="BC6197"/>
      <c r="BD6197"/>
      <c r="BE6197" s="47"/>
      <c r="BF6197"/>
      <c r="BG6197"/>
    </row>
    <row r="6198" spans="20:59" x14ac:dyDescent="0.25">
      <c r="T6198" s="47"/>
      <c r="U6198"/>
      <c r="V6198"/>
      <c r="W6198"/>
      <c r="X6198"/>
      <c r="Y6198" s="47"/>
      <c r="Z6198"/>
      <c r="AA6198"/>
      <c r="AJ6198" s="47"/>
      <c r="AK6198"/>
      <c r="AL6198"/>
      <c r="AM6198"/>
      <c r="AN6198"/>
      <c r="AO6198" s="47"/>
      <c r="AP6198"/>
      <c r="AQ6198"/>
      <c r="AZ6198" s="47"/>
      <c r="BA6198"/>
      <c r="BB6198"/>
      <c r="BC6198"/>
      <c r="BD6198"/>
      <c r="BE6198" s="47"/>
      <c r="BF6198"/>
      <c r="BG6198"/>
    </row>
    <row r="6199" spans="20:59" x14ac:dyDescent="0.25">
      <c r="T6199" s="47"/>
      <c r="U6199"/>
      <c r="V6199"/>
      <c r="W6199"/>
      <c r="X6199"/>
      <c r="Y6199" s="47"/>
      <c r="Z6199"/>
      <c r="AA6199"/>
      <c r="AJ6199" s="47"/>
      <c r="AK6199"/>
      <c r="AL6199"/>
      <c r="AM6199"/>
      <c r="AN6199"/>
      <c r="AO6199" s="47"/>
      <c r="AP6199"/>
      <c r="AQ6199"/>
      <c r="AZ6199" s="47"/>
      <c r="BA6199"/>
      <c r="BB6199"/>
      <c r="BC6199"/>
      <c r="BD6199"/>
      <c r="BE6199" s="47"/>
      <c r="BF6199"/>
      <c r="BG6199"/>
    </row>
    <row r="6200" spans="20:59" x14ac:dyDescent="0.25">
      <c r="T6200" s="47"/>
      <c r="U6200"/>
      <c r="V6200"/>
      <c r="W6200"/>
      <c r="X6200"/>
      <c r="Y6200" s="47"/>
      <c r="Z6200"/>
      <c r="AA6200"/>
      <c r="AJ6200" s="47"/>
      <c r="AK6200"/>
      <c r="AL6200"/>
      <c r="AM6200"/>
      <c r="AN6200"/>
      <c r="AO6200" s="47"/>
      <c r="AP6200"/>
      <c r="AQ6200"/>
      <c r="AZ6200" s="47"/>
      <c r="BA6200"/>
      <c r="BB6200"/>
      <c r="BC6200"/>
      <c r="BD6200"/>
      <c r="BE6200" s="47"/>
      <c r="BF6200"/>
      <c r="BG6200"/>
    </row>
    <row r="6201" spans="20:59" x14ac:dyDescent="0.25">
      <c r="T6201" s="47"/>
      <c r="U6201"/>
      <c r="V6201"/>
      <c r="W6201"/>
      <c r="X6201"/>
      <c r="Y6201" s="47"/>
      <c r="Z6201"/>
      <c r="AA6201"/>
      <c r="AJ6201" s="47"/>
      <c r="AK6201"/>
      <c r="AL6201"/>
      <c r="AM6201"/>
      <c r="AN6201"/>
      <c r="AO6201" s="47"/>
      <c r="AP6201"/>
      <c r="AQ6201"/>
      <c r="AZ6201" s="47"/>
      <c r="BA6201"/>
      <c r="BB6201"/>
      <c r="BC6201"/>
      <c r="BD6201"/>
      <c r="BE6201" s="47"/>
      <c r="BF6201"/>
      <c r="BG6201"/>
    </row>
    <row r="6202" spans="20:59" x14ac:dyDescent="0.25">
      <c r="T6202" s="47"/>
      <c r="U6202"/>
      <c r="V6202"/>
      <c r="W6202"/>
      <c r="X6202"/>
      <c r="Y6202" s="47"/>
      <c r="Z6202"/>
      <c r="AA6202"/>
      <c r="AJ6202" s="47"/>
      <c r="AK6202"/>
      <c r="AL6202"/>
      <c r="AM6202"/>
      <c r="AN6202"/>
      <c r="AO6202" s="47"/>
      <c r="AP6202"/>
      <c r="AQ6202"/>
      <c r="AZ6202" s="47"/>
      <c r="BA6202"/>
      <c r="BB6202"/>
      <c r="BC6202"/>
      <c r="BD6202"/>
      <c r="BE6202" s="47"/>
      <c r="BF6202"/>
      <c r="BG6202"/>
    </row>
    <row r="6203" spans="20:59" x14ac:dyDescent="0.25">
      <c r="T6203" s="47"/>
      <c r="U6203"/>
      <c r="V6203"/>
      <c r="W6203"/>
      <c r="X6203"/>
      <c r="Y6203" s="47"/>
      <c r="Z6203"/>
      <c r="AA6203"/>
      <c r="AJ6203" s="47"/>
      <c r="AK6203"/>
      <c r="AL6203"/>
      <c r="AM6203"/>
      <c r="AN6203"/>
      <c r="AO6203" s="47"/>
      <c r="AP6203"/>
      <c r="AQ6203"/>
      <c r="AZ6203" s="47"/>
      <c r="BA6203"/>
      <c r="BB6203"/>
      <c r="BC6203"/>
      <c r="BD6203"/>
      <c r="BE6203" s="47"/>
      <c r="BF6203"/>
      <c r="BG6203"/>
    </row>
    <row r="6204" spans="20:59" x14ac:dyDescent="0.25">
      <c r="T6204" s="47"/>
      <c r="U6204"/>
      <c r="V6204"/>
      <c r="W6204"/>
      <c r="X6204"/>
      <c r="Y6204" s="47"/>
      <c r="Z6204"/>
      <c r="AA6204"/>
      <c r="AJ6204" s="47"/>
      <c r="AK6204"/>
      <c r="AL6204"/>
      <c r="AM6204"/>
      <c r="AN6204"/>
      <c r="AO6204" s="47"/>
      <c r="AP6204"/>
      <c r="AQ6204"/>
      <c r="AZ6204" s="47"/>
      <c r="BA6204"/>
      <c r="BB6204"/>
      <c r="BC6204"/>
      <c r="BD6204"/>
      <c r="BE6204" s="47"/>
      <c r="BF6204"/>
      <c r="BG6204"/>
    </row>
    <row r="6205" spans="20:59" x14ac:dyDescent="0.25">
      <c r="T6205" s="47"/>
      <c r="U6205"/>
      <c r="V6205"/>
      <c r="W6205"/>
      <c r="X6205"/>
      <c r="Y6205" s="47"/>
      <c r="Z6205"/>
      <c r="AA6205"/>
      <c r="AJ6205" s="47"/>
      <c r="AK6205"/>
      <c r="AL6205"/>
      <c r="AM6205"/>
      <c r="AN6205"/>
      <c r="AO6205" s="47"/>
      <c r="AP6205"/>
      <c r="AQ6205"/>
      <c r="AZ6205" s="47"/>
      <c r="BA6205"/>
      <c r="BB6205"/>
      <c r="BC6205"/>
      <c r="BD6205"/>
      <c r="BE6205" s="47"/>
      <c r="BF6205"/>
      <c r="BG6205"/>
    </row>
    <row r="6206" spans="20:59" x14ac:dyDescent="0.25">
      <c r="T6206" s="47"/>
      <c r="U6206"/>
      <c r="V6206"/>
      <c r="W6206"/>
      <c r="X6206"/>
      <c r="Y6206" s="47"/>
      <c r="Z6206"/>
      <c r="AA6206"/>
      <c r="AJ6206" s="47"/>
      <c r="AK6206"/>
      <c r="AL6206"/>
      <c r="AM6206"/>
      <c r="AN6206"/>
      <c r="AO6206" s="47"/>
      <c r="AP6206"/>
      <c r="AQ6206"/>
      <c r="AZ6206" s="47"/>
      <c r="BA6206"/>
      <c r="BB6206"/>
      <c r="BC6206"/>
      <c r="BD6206"/>
      <c r="BE6206" s="47"/>
      <c r="BF6206"/>
      <c r="BG6206"/>
    </row>
    <row r="6207" spans="20:59" x14ac:dyDescent="0.25">
      <c r="T6207" s="47"/>
      <c r="U6207"/>
      <c r="V6207"/>
      <c r="W6207"/>
      <c r="X6207"/>
      <c r="Y6207" s="47"/>
      <c r="Z6207"/>
      <c r="AA6207"/>
      <c r="AJ6207" s="47"/>
      <c r="AK6207"/>
      <c r="AL6207"/>
      <c r="AM6207"/>
      <c r="AN6207"/>
      <c r="AO6207" s="47"/>
      <c r="AP6207"/>
      <c r="AQ6207"/>
      <c r="AZ6207" s="47"/>
      <c r="BA6207"/>
      <c r="BB6207"/>
      <c r="BC6207"/>
      <c r="BD6207"/>
      <c r="BE6207" s="47"/>
      <c r="BF6207"/>
      <c r="BG6207"/>
    </row>
    <row r="6208" spans="20:59" x14ac:dyDescent="0.25">
      <c r="T6208" s="47"/>
      <c r="U6208"/>
      <c r="V6208"/>
      <c r="W6208"/>
      <c r="X6208"/>
      <c r="Y6208" s="47"/>
      <c r="Z6208"/>
      <c r="AA6208"/>
      <c r="AJ6208" s="47"/>
      <c r="AK6208"/>
      <c r="AL6208"/>
      <c r="AM6208"/>
      <c r="AN6208"/>
      <c r="AO6208" s="47"/>
      <c r="AP6208"/>
      <c r="AQ6208"/>
      <c r="AZ6208" s="47"/>
      <c r="BA6208"/>
      <c r="BB6208"/>
      <c r="BC6208"/>
      <c r="BD6208"/>
      <c r="BE6208" s="47"/>
      <c r="BF6208"/>
      <c r="BG6208"/>
    </row>
    <row r="6209" spans="20:59" x14ac:dyDescent="0.25">
      <c r="T6209" s="47"/>
      <c r="U6209"/>
      <c r="V6209"/>
      <c r="W6209"/>
      <c r="X6209"/>
      <c r="Y6209" s="47"/>
      <c r="Z6209"/>
      <c r="AA6209"/>
      <c r="AJ6209" s="47"/>
      <c r="AK6209"/>
      <c r="AL6209"/>
      <c r="AM6209"/>
      <c r="AN6209"/>
      <c r="AO6209" s="47"/>
      <c r="AP6209"/>
      <c r="AQ6209"/>
      <c r="AZ6209" s="47"/>
      <c r="BA6209"/>
      <c r="BB6209"/>
      <c r="BC6209"/>
      <c r="BD6209"/>
      <c r="BE6209" s="47"/>
      <c r="BF6209"/>
      <c r="BG6209"/>
    </row>
    <row r="6210" spans="20:59" x14ac:dyDescent="0.25">
      <c r="T6210" s="47"/>
      <c r="U6210"/>
      <c r="V6210"/>
      <c r="W6210"/>
      <c r="X6210"/>
      <c r="Y6210" s="47"/>
      <c r="Z6210"/>
      <c r="AA6210"/>
      <c r="AJ6210" s="47"/>
      <c r="AK6210"/>
      <c r="AL6210"/>
      <c r="AM6210"/>
      <c r="AN6210"/>
      <c r="AO6210" s="47"/>
      <c r="AP6210"/>
      <c r="AQ6210"/>
      <c r="AZ6210" s="47"/>
      <c r="BA6210"/>
      <c r="BB6210"/>
      <c r="BC6210"/>
      <c r="BD6210"/>
      <c r="BE6210" s="47"/>
      <c r="BF6210"/>
      <c r="BG6210"/>
    </row>
    <row r="6211" spans="20:59" x14ac:dyDescent="0.25">
      <c r="T6211" s="47"/>
      <c r="U6211"/>
      <c r="V6211"/>
      <c r="W6211"/>
      <c r="X6211"/>
      <c r="Y6211" s="47"/>
      <c r="Z6211"/>
      <c r="AA6211"/>
      <c r="AJ6211" s="47"/>
      <c r="AK6211"/>
      <c r="AL6211"/>
      <c r="AM6211"/>
      <c r="AN6211"/>
      <c r="AO6211" s="47"/>
      <c r="AP6211"/>
      <c r="AQ6211"/>
      <c r="AZ6211" s="47"/>
      <c r="BA6211"/>
      <c r="BB6211"/>
      <c r="BC6211"/>
      <c r="BD6211"/>
      <c r="BE6211" s="47"/>
      <c r="BF6211"/>
      <c r="BG6211"/>
    </row>
    <row r="6212" spans="20:59" x14ac:dyDescent="0.25">
      <c r="T6212" s="47"/>
      <c r="U6212"/>
      <c r="V6212"/>
      <c r="W6212"/>
      <c r="X6212"/>
      <c r="Y6212" s="47"/>
      <c r="Z6212"/>
      <c r="AA6212"/>
      <c r="AJ6212" s="47"/>
      <c r="AK6212"/>
      <c r="AL6212"/>
      <c r="AM6212"/>
      <c r="AN6212"/>
      <c r="AO6212" s="47"/>
      <c r="AP6212"/>
      <c r="AQ6212"/>
      <c r="AZ6212" s="47"/>
      <c r="BA6212"/>
      <c r="BB6212"/>
      <c r="BC6212"/>
      <c r="BD6212"/>
      <c r="BE6212" s="47"/>
      <c r="BF6212"/>
      <c r="BG6212"/>
    </row>
    <row r="6213" spans="20:59" x14ac:dyDescent="0.25">
      <c r="T6213" s="47"/>
      <c r="U6213"/>
      <c r="V6213"/>
      <c r="W6213"/>
      <c r="X6213"/>
      <c r="Y6213" s="47"/>
      <c r="Z6213"/>
      <c r="AA6213"/>
      <c r="AJ6213" s="47"/>
      <c r="AK6213"/>
      <c r="AL6213"/>
      <c r="AM6213"/>
      <c r="AN6213"/>
      <c r="AO6213" s="47"/>
      <c r="AP6213"/>
      <c r="AQ6213"/>
      <c r="AZ6213" s="47"/>
      <c r="BA6213"/>
      <c r="BB6213"/>
      <c r="BC6213"/>
      <c r="BD6213"/>
      <c r="BE6213" s="47"/>
      <c r="BF6213"/>
      <c r="BG6213"/>
    </row>
    <row r="6214" spans="20:59" x14ac:dyDescent="0.25">
      <c r="T6214" s="47"/>
      <c r="U6214"/>
      <c r="V6214"/>
      <c r="W6214"/>
      <c r="X6214"/>
      <c r="Y6214" s="47"/>
      <c r="Z6214"/>
      <c r="AA6214"/>
      <c r="AJ6214" s="47"/>
      <c r="AK6214"/>
      <c r="AL6214"/>
      <c r="AM6214"/>
      <c r="AN6214"/>
      <c r="AO6214" s="47"/>
      <c r="AP6214"/>
      <c r="AQ6214"/>
      <c r="AZ6214" s="47"/>
      <c r="BA6214"/>
      <c r="BB6214"/>
      <c r="BC6214"/>
      <c r="BD6214"/>
      <c r="BE6214" s="47"/>
      <c r="BF6214"/>
      <c r="BG6214"/>
    </row>
    <row r="6215" spans="20:59" x14ac:dyDescent="0.25">
      <c r="T6215" s="47"/>
      <c r="U6215"/>
      <c r="V6215"/>
      <c r="W6215"/>
      <c r="X6215"/>
      <c r="Y6215" s="47"/>
      <c r="Z6215"/>
      <c r="AA6215"/>
      <c r="AJ6215" s="47"/>
      <c r="AK6215"/>
      <c r="AL6215"/>
      <c r="AM6215"/>
      <c r="AN6215"/>
      <c r="AO6215" s="47"/>
      <c r="AP6215"/>
      <c r="AQ6215"/>
      <c r="AZ6215" s="47"/>
      <c r="BA6215"/>
      <c r="BB6215"/>
      <c r="BC6215"/>
      <c r="BD6215"/>
      <c r="BE6215" s="47"/>
      <c r="BF6215"/>
      <c r="BG6215"/>
    </row>
    <row r="6216" spans="20:59" x14ac:dyDescent="0.25">
      <c r="T6216" s="47"/>
      <c r="U6216"/>
      <c r="V6216"/>
      <c r="W6216"/>
      <c r="X6216"/>
      <c r="Y6216" s="47"/>
      <c r="Z6216"/>
      <c r="AA6216"/>
      <c r="AJ6216" s="47"/>
      <c r="AK6216"/>
      <c r="AL6216"/>
      <c r="AM6216"/>
      <c r="AN6216"/>
      <c r="AO6216" s="47"/>
      <c r="AP6216"/>
      <c r="AQ6216"/>
      <c r="AZ6216" s="47"/>
      <c r="BA6216"/>
      <c r="BB6216"/>
      <c r="BC6216"/>
      <c r="BD6216"/>
      <c r="BE6216" s="47"/>
      <c r="BF6216"/>
      <c r="BG6216"/>
    </row>
    <row r="6217" spans="20:59" x14ac:dyDescent="0.25">
      <c r="T6217" s="47"/>
      <c r="U6217"/>
      <c r="V6217"/>
      <c r="W6217"/>
      <c r="X6217"/>
      <c r="Y6217" s="47"/>
      <c r="Z6217"/>
      <c r="AA6217"/>
      <c r="AJ6217" s="47"/>
      <c r="AK6217"/>
      <c r="AL6217"/>
      <c r="AM6217"/>
      <c r="AN6217"/>
      <c r="AO6217" s="47"/>
      <c r="AP6217"/>
      <c r="AQ6217"/>
      <c r="AZ6217" s="47"/>
      <c r="BA6217"/>
      <c r="BB6217"/>
      <c r="BC6217"/>
      <c r="BD6217"/>
      <c r="BE6217" s="47"/>
      <c r="BF6217"/>
      <c r="BG6217"/>
    </row>
    <row r="6218" spans="20:59" x14ac:dyDescent="0.25">
      <c r="T6218" s="47"/>
      <c r="U6218"/>
      <c r="V6218"/>
      <c r="W6218"/>
      <c r="X6218"/>
      <c r="Y6218" s="47"/>
      <c r="Z6218"/>
      <c r="AA6218"/>
      <c r="AJ6218" s="47"/>
      <c r="AK6218"/>
      <c r="AL6218"/>
      <c r="AM6218"/>
      <c r="AN6218"/>
      <c r="AO6218" s="47"/>
      <c r="AP6218"/>
      <c r="AQ6218"/>
      <c r="AZ6218" s="47"/>
      <c r="BA6218"/>
      <c r="BB6218"/>
      <c r="BC6218"/>
      <c r="BD6218"/>
      <c r="BE6218" s="47"/>
      <c r="BF6218"/>
      <c r="BG6218"/>
    </row>
    <row r="6219" spans="20:59" x14ac:dyDescent="0.25">
      <c r="T6219" s="47"/>
      <c r="U6219"/>
      <c r="V6219"/>
      <c r="W6219"/>
      <c r="X6219"/>
      <c r="Y6219" s="47"/>
      <c r="Z6219"/>
      <c r="AA6219"/>
      <c r="AJ6219" s="47"/>
      <c r="AK6219"/>
      <c r="AL6219"/>
      <c r="AM6219"/>
      <c r="AN6219"/>
      <c r="AO6219" s="47"/>
      <c r="AP6219"/>
      <c r="AQ6219"/>
      <c r="AZ6219" s="47"/>
      <c r="BA6219"/>
      <c r="BB6219"/>
      <c r="BC6219"/>
      <c r="BD6219"/>
      <c r="BE6219" s="47"/>
      <c r="BF6219"/>
      <c r="BG6219"/>
    </row>
    <row r="6220" spans="20:59" x14ac:dyDescent="0.25">
      <c r="T6220" s="47"/>
      <c r="U6220"/>
      <c r="V6220"/>
      <c r="W6220"/>
      <c r="X6220"/>
      <c r="Y6220" s="47"/>
      <c r="Z6220"/>
      <c r="AA6220"/>
      <c r="AJ6220" s="47"/>
      <c r="AK6220"/>
      <c r="AL6220"/>
      <c r="AM6220"/>
      <c r="AN6220"/>
      <c r="AO6220" s="47"/>
      <c r="AP6220"/>
      <c r="AQ6220"/>
      <c r="AZ6220" s="47"/>
      <c r="BA6220"/>
      <c r="BB6220"/>
      <c r="BC6220"/>
      <c r="BD6220"/>
      <c r="BE6220" s="47"/>
      <c r="BF6220"/>
      <c r="BG6220"/>
    </row>
    <row r="6221" spans="20:59" x14ac:dyDescent="0.25">
      <c r="T6221" s="47"/>
      <c r="U6221"/>
      <c r="V6221"/>
      <c r="W6221"/>
      <c r="X6221"/>
      <c r="Y6221" s="47"/>
      <c r="Z6221"/>
      <c r="AA6221"/>
      <c r="AJ6221" s="47"/>
      <c r="AK6221"/>
      <c r="AL6221"/>
      <c r="AM6221"/>
      <c r="AN6221"/>
      <c r="AO6221" s="47"/>
      <c r="AP6221"/>
      <c r="AQ6221"/>
      <c r="AZ6221" s="47"/>
      <c r="BA6221"/>
      <c r="BB6221"/>
      <c r="BC6221"/>
      <c r="BD6221"/>
      <c r="BE6221" s="47"/>
      <c r="BF6221"/>
      <c r="BG6221"/>
    </row>
    <row r="6222" spans="20:59" x14ac:dyDescent="0.25">
      <c r="T6222" s="47"/>
      <c r="U6222"/>
      <c r="V6222"/>
      <c r="W6222"/>
      <c r="X6222"/>
      <c r="Y6222" s="47"/>
      <c r="Z6222"/>
      <c r="AA6222"/>
      <c r="AJ6222" s="47"/>
      <c r="AK6222"/>
      <c r="AL6222"/>
      <c r="AM6222"/>
      <c r="AN6222"/>
      <c r="AO6222" s="47"/>
      <c r="AP6222"/>
      <c r="AQ6222"/>
      <c r="AZ6222" s="47"/>
      <c r="BA6222"/>
      <c r="BB6222"/>
      <c r="BC6222"/>
      <c r="BD6222"/>
      <c r="BE6222" s="47"/>
      <c r="BF6222"/>
      <c r="BG6222"/>
    </row>
    <row r="6223" spans="20:59" x14ac:dyDescent="0.25">
      <c r="T6223" s="47"/>
      <c r="U6223"/>
      <c r="V6223"/>
      <c r="W6223"/>
      <c r="X6223"/>
      <c r="Y6223" s="47"/>
      <c r="Z6223"/>
      <c r="AA6223"/>
      <c r="AJ6223" s="47"/>
      <c r="AK6223"/>
      <c r="AL6223"/>
      <c r="AM6223"/>
      <c r="AN6223"/>
      <c r="AO6223" s="47"/>
      <c r="AP6223"/>
      <c r="AQ6223"/>
      <c r="AZ6223" s="47"/>
      <c r="BA6223"/>
      <c r="BB6223"/>
      <c r="BC6223"/>
      <c r="BD6223"/>
      <c r="BE6223" s="47"/>
      <c r="BF6223"/>
      <c r="BG6223"/>
    </row>
    <row r="6224" spans="20:59" x14ac:dyDescent="0.25">
      <c r="T6224" s="47"/>
      <c r="U6224"/>
      <c r="V6224"/>
      <c r="W6224"/>
      <c r="X6224"/>
      <c r="Y6224" s="47"/>
      <c r="Z6224"/>
      <c r="AA6224"/>
      <c r="AJ6224" s="47"/>
      <c r="AK6224"/>
      <c r="AL6224"/>
      <c r="AM6224"/>
      <c r="AN6224"/>
      <c r="AO6224" s="47"/>
      <c r="AP6224"/>
      <c r="AQ6224"/>
      <c r="AZ6224" s="47"/>
      <c r="BA6224"/>
      <c r="BB6224"/>
      <c r="BC6224"/>
      <c r="BD6224"/>
      <c r="BE6224" s="47"/>
      <c r="BF6224"/>
      <c r="BG6224"/>
    </row>
    <row r="6225" spans="20:59" x14ac:dyDescent="0.25">
      <c r="T6225" s="47"/>
      <c r="U6225"/>
      <c r="V6225"/>
      <c r="W6225"/>
      <c r="X6225"/>
      <c r="Y6225" s="47"/>
      <c r="Z6225"/>
      <c r="AA6225"/>
      <c r="AJ6225" s="47"/>
      <c r="AK6225"/>
      <c r="AL6225"/>
      <c r="AM6225"/>
      <c r="AN6225"/>
      <c r="AO6225" s="47"/>
      <c r="AP6225"/>
      <c r="AQ6225"/>
      <c r="AZ6225" s="47"/>
      <c r="BA6225"/>
      <c r="BB6225"/>
      <c r="BC6225"/>
      <c r="BD6225"/>
      <c r="BE6225" s="47"/>
      <c r="BF6225"/>
      <c r="BG6225"/>
    </row>
    <row r="6226" spans="20:59" x14ac:dyDescent="0.25">
      <c r="T6226" s="47"/>
      <c r="U6226"/>
      <c r="V6226"/>
      <c r="W6226"/>
      <c r="X6226"/>
      <c r="Y6226" s="47"/>
      <c r="Z6226"/>
      <c r="AA6226"/>
      <c r="AJ6226" s="47"/>
      <c r="AK6226"/>
      <c r="AL6226"/>
      <c r="AM6226"/>
      <c r="AN6226"/>
      <c r="AO6226" s="47"/>
      <c r="AP6226"/>
      <c r="AQ6226"/>
      <c r="AZ6226" s="47"/>
      <c r="BA6226"/>
      <c r="BB6226"/>
      <c r="BC6226"/>
      <c r="BD6226"/>
      <c r="BE6226" s="47"/>
      <c r="BF6226"/>
      <c r="BG6226"/>
    </row>
    <row r="6227" spans="20:59" x14ac:dyDescent="0.25">
      <c r="T6227" s="47"/>
      <c r="U6227"/>
      <c r="V6227"/>
      <c r="W6227"/>
      <c r="X6227"/>
      <c r="Y6227" s="47"/>
      <c r="Z6227"/>
      <c r="AA6227"/>
      <c r="AJ6227" s="47"/>
      <c r="AK6227"/>
      <c r="AL6227"/>
      <c r="AM6227"/>
      <c r="AN6227"/>
      <c r="AO6227" s="47"/>
      <c r="AP6227"/>
      <c r="AQ6227"/>
      <c r="AZ6227" s="47"/>
      <c r="BA6227"/>
      <c r="BB6227"/>
      <c r="BC6227"/>
      <c r="BD6227"/>
      <c r="BE6227" s="47"/>
      <c r="BF6227"/>
      <c r="BG6227"/>
    </row>
    <row r="6228" spans="20:59" x14ac:dyDescent="0.25">
      <c r="T6228" s="47"/>
      <c r="U6228"/>
      <c r="V6228"/>
      <c r="W6228"/>
      <c r="X6228"/>
      <c r="Y6228" s="47"/>
      <c r="Z6228"/>
      <c r="AA6228"/>
      <c r="AJ6228" s="47"/>
      <c r="AK6228"/>
      <c r="AL6228"/>
      <c r="AM6228"/>
      <c r="AN6228"/>
      <c r="AO6228" s="47"/>
      <c r="AP6228"/>
      <c r="AQ6228"/>
      <c r="AZ6228" s="47"/>
      <c r="BA6228"/>
      <c r="BB6228"/>
      <c r="BC6228"/>
      <c r="BD6228"/>
      <c r="BE6228" s="47"/>
      <c r="BF6228"/>
      <c r="BG6228"/>
    </row>
    <row r="6229" spans="20:59" x14ac:dyDescent="0.25">
      <c r="T6229" s="47"/>
      <c r="U6229"/>
      <c r="V6229"/>
      <c r="W6229"/>
      <c r="X6229"/>
      <c r="Y6229" s="47"/>
      <c r="Z6229"/>
      <c r="AA6229"/>
      <c r="AJ6229" s="47"/>
      <c r="AK6229"/>
      <c r="AL6229"/>
      <c r="AM6229"/>
      <c r="AN6229"/>
      <c r="AO6229" s="47"/>
      <c r="AP6229"/>
      <c r="AQ6229"/>
      <c r="AZ6229" s="47"/>
      <c r="BA6229"/>
      <c r="BB6229"/>
      <c r="BC6229"/>
      <c r="BD6229"/>
      <c r="BE6229" s="47"/>
      <c r="BF6229"/>
      <c r="BG6229"/>
    </row>
    <row r="6230" spans="20:59" x14ac:dyDescent="0.25">
      <c r="T6230" s="47"/>
      <c r="U6230"/>
      <c r="V6230"/>
      <c r="W6230"/>
      <c r="X6230"/>
      <c r="Y6230" s="47"/>
      <c r="Z6230"/>
      <c r="AA6230"/>
      <c r="AJ6230" s="47"/>
      <c r="AK6230"/>
      <c r="AL6230"/>
      <c r="AM6230"/>
      <c r="AN6230"/>
      <c r="AO6230" s="47"/>
      <c r="AP6230"/>
      <c r="AQ6230"/>
      <c r="AZ6230" s="47"/>
      <c r="BA6230"/>
      <c r="BB6230"/>
      <c r="BC6230"/>
      <c r="BD6230"/>
      <c r="BE6230" s="47"/>
      <c r="BF6230"/>
      <c r="BG6230"/>
    </row>
    <row r="6231" spans="20:59" x14ac:dyDescent="0.25">
      <c r="T6231" s="47"/>
      <c r="U6231"/>
      <c r="V6231"/>
      <c r="W6231"/>
      <c r="X6231"/>
      <c r="Y6231" s="47"/>
      <c r="Z6231"/>
      <c r="AA6231"/>
      <c r="AJ6231" s="47"/>
      <c r="AK6231"/>
      <c r="AL6231"/>
      <c r="AM6231"/>
      <c r="AN6231"/>
      <c r="AO6231" s="47"/>
      <c r="AP6231"/>
      <c r="AQ6231"/>
      <c r="AZ6231" s="47"/>
      <c r="BA6231"/>
      <c r="BB6231"/>
      <c r="BC6231"/>
      <c r="BD6231"/>
      <c r="BE6231" s="47"/>
      <c r="BF6231"/>
      <c r="BG6231"/>
    </row>
    <row r="6232" spans="20:59" x14ac:dyDescent="0.25">
      <c r="T6232" s="47"/>
      <c r="U6232"/>
      <c r="V6232"/>
      <c r="W6232"/>
      <c r="X6232"/>
      <c r="Y6232" s="47"/>
      <c r="Z6232"/>
      <c r="AA6232"/>
      <c r="AJ6232" s="47"/>
      <c r="AK6232"/>
      <c r="AL6232"/>
      <c r="AM6232"/>
      <c r="AN6232"/>
      <c r="AO6232" s="47"/>
      <c r="AP6232"/>
      <c r="AQ6232"/>
      <c r="AZ6232" s="47"/>
      <c r="BA6232"/>
      <c r="BB6232"/>
      <c r="BC6232"/>
      <c r="BD6232"/>
      <c r="BE6232" s="47"/>
      <c r="BF6232"/>
      <c r="BG6232"/>
    </row>
    <row r="6233" spans="20:59" x14ac:dyDescent="0.25">
      <c r="T6233" s="47"/>
      <c r="U6233"/>
      <c r="V6233"/>
      <c r="W6233"/>
      <c r="X6233"/>
      <c r="Y6233" s="47"/>
      <c r="Z6233"/>
      <c r="AA6233"/>
      <c r="AJ6233" s="47"/>
      <c r="AK6233"/>
      <c r="AL6233"/>
      <c r="AM6233"/>
      <c r="AN6233"/>
      <c r="AO6233" s="47"/>
      <c r="AP6233"/>
      <c r="AQ6233"/>
      <c r="AZ6233" s="47"/>
      <c r="BA6233"/>
      <c r="BB6233"/>
      <c r="BC6233"/>
      <c r="BD6233"/>
      <c r="BE6233" s="47"/>
      <c r="BF6233"/>
      <c r="BG6233"/>
    </row>
    <row r="6234" spans="20:59" x14ac:dyDescent="0.25">
      <c r="T6234" s="47"/>
      <c r="U6234"/>
      <c r="V6234"/>
      <c r="W6234"/>
      <c r="X6234"/>
      <c r="Y6234" s="47"/>
      <c r="Z6234"/>
      <c r="AA6234"/>
      <c r="AJ6234" s="47"/>
      <c r="AK6234"/>
      <c r="AL6234"/>
      <c r="AM6234"/>
      <c r="AN6234"/>
      <c r="AO6234" s="47"/>
      <c r="AP6234"/>
      <c r="AQ6234"/>
      <c r="AZ6234" s="47"/>
      <c r="BA6234"/>
      <c r="BB6234"/>
      <c r="BC6234"/>
      <c r="BD6234"/>
      <c r="BE6234" s="47"/>
      <c r="BF6234"/>
      <c r="BG6234"/>
    </row>
    <row r="6235" spans="20:59" x14ac:dyDescent="0.25">
      <c r="T6235" s="47"/>
      <c r="U6235"/>
      <c r="V6235"/>
      <c r="W6235"/>
      <c r="X6235"/>
      <c r="Y6235" s="47"/>
      <c r="Z6235"/>
      <c r="AA6235"/>
      <c r="AJ6235" s="47"/>
      <c r="AK6235"/>
      <c r="AL6235"/>
      <c r="AM6235"/>
      <c r="AN6235"/>
      <c r="AO6235" s="47"/>
      <c r="AP6235"/>
      <c r="AQ6235"/>
      <c r="AZ6235" s="47"/>
      <c r="BA6235"/>
      <c r="BB6235"/>
      <c r="BC6235"/>
      <c r="BD6235"/>
      <c r="BE6235" s="47"/>
      <c r="BF6235"/>
      <c r="BG6235"/>
    </row>
    <row r="6236" spans="20:59" x14ac:dyDescent="0.25">
      <c r="T6236" s="47"/>
      <c r="U6236"/>
      <c r="V6236"/>
      <c r="W6236"/>
      <c r="X6236"/>
      <c r="Y6236" s="47"/>
      <c r="Z6236"/>
      <c r="AA6236"/>
      <c r="AJ6236" s="47"/>
      <c r="AK6236"/>
      <c r="AL6236"/>
      <c r="AM6236"/>
      <c r="AN6236"/>
      <c r="AO6236" s="47"/>
      <c r="AP6236"/>
      <c r="AQ6236"/>
      <c r="AZ6236" s="47"/>
      <c r="BA6236"/>
      <c r="BB6236"/>
      <c r="BC6236"/>
      <c r="BD6236"/>
      <c r="BE6236" s="47"/>
      <c r="BF6236"/>
      <c r="BG6236"/>
    </row>
    <row r="6237" spans="20:59" x14ac:dyDescent="0.25">
      <c r="T6237" s="47"/>
      <c r="U6237"/>
      <c r="V6237"/>
      <c r="W6237"/>
      <c r="X6237"/>
      <c r="Y6237" s="47"/>
      <c r="Z6237"/>
      <c r="AA6237"/>
      <c r="AJ6237" s="47"/>
      <c r="AK6237"/>
      <c r="AL6237"/>
      <c r="AM6237"/>
      <c r="AN6237"/>
      <c r="AO6237" s="47"/>
      <c r="AP6237"/>
      <c r="AQ6237"/>
      <c r="AZ6237" s="47"/>
      <c r="BA6237"/>
      <c r="BB6237"/>
      <c r="BC6237"/>
      <c r="BD6237"/>
      <c r="BE6237" s="47"/>
      <c r="BF6237"/>
      <c r="BG6237"/>
    </row>
    <row r="6238" spans="20:59" x14ac:dyDescent="0.25">
      <c r="T6238" s="47"/>
      <c r="U6238"/>
      <c r="V6238"/>
      <c r="W6238"/>
      <c r="X6238"/>
      <c r="Y6238" s="47"/>
      <c r="Z6238"/>
      <c r="AA6238"/>
      <c r="AJ6238" s="47"/>
      <c r="AK6238"/>
      <c r="AL6238"/>
      <c r="AM6238"/>
      <c r="AN6238"/>
      <c r="AO6238" s="47"/>
      <c r="AP6238"/>
      <c r="AQ6238"/>
      <c r="AZ6238" s="47"/>
      <c r="BA6238"/>
      <c r="BB6238"/>
      <c r="BC6238"/>
      <c r="BD6238"/>
      <c r="BE6238" s="47"/>
      <c r="BF6238"/>
      <c r="BG6238"/>
    </row>
    <row r="6239" spans="20:59" x14ac:dyDescent="0.25">
      <c r="T6239" s="47"/>
      <c r="U6239"/>
      <c r="V6239"/>
      <c r="W6239"/>
      <c r="X6239"/>
      <c r="Y6239" s="47"/>
      <c r="Z6239"/>
      <c r="AA6239"/>
      <c r="AJ6239" s="47"/>
      <c r="AK6239"/>
      <c r="AL6239"/>
      <c r="AM6239"/>
      <c r="AN6239"/>
      <c r="AO6239" s="47"/>
      <c r="AP6239"/>
      <c r="AQ6239"/>
      <c r="AZ6239" s="47"/>
      <c r="BA6239"/>
      <c r="BB6239"/>
      <c r="BC6239"/>
      <c r="BD6239"/>
      <c r="BE6239" s="47"/>
      <c r="BF6239"/>
      <c r="BG6239"/>
    </row>
    <row r="6240" spans="20:59" x14ac:dyDescent="0.25">
      <c r="T6240" s="47"/>
      <c r="U6240"/>
      <c r="V6240"/>
      <c r="W6240"/>
      <c r="X6240"/>
      <c r="Y6240" s="47"/>
      <c r="Z6240"/>
      <c r="AA6240"/>
      <c r="AJ6240" s="47"/>
      <c r="AK6240"/>
      <c r="AL6240"/>
      <c r="AM6240"/>
      <c r="AN6240"/>
      <c r="AO6240" s="47"/>
      <c r="AP6240"/>
      <c r="AQ6240"/>
      <c r="AZ6240" s="47"/>
      <c r="BA6240"/>
      <c r="BB6240"/>
      <c r="BC6240"/>
      <c r="BD6240"/>
      <c r="BE6240" s="47"/>
      <c r="BF6240"/>
      <c r="BG6240"/>
    </row>
    <row r="6241" spans="20:59" x14ac:dyDescent="0.25">
      <c r="T6241" s="47"/>
      <c r="U6241"/>
      <c r="V6241"/>
      <c r="W6241"/>
      <c r="X6241"/>
      <c r="Y6241" s="47"/>
      <c r="Z6241"/>
      <c r="AA6241"/>
      <c r="AJ6241" s="47"/>
      <c r="AK6241"/>
      <c r="AL6241"/>
      <c r="AM6241"/>
      <c r="AN6241"/>
      <c r="AO6241" s="47"/>
      <c r="AP6241"/>
      <c r="AQ6241"/>
      <c r="AZ6241" s="47"/>
      <c r="BA6241"/>
      <c r="BB6241"/>
      <c r="BC6241"/>
      <c r="BD6241"/>
      <c r="BE6241" s="47"/>
      <c r="BF6241"/>
      <c r="BG6241"/>
    </row>
    <row r="6242" spans="20:59" x14ac:dyDescent="0.25">
      <c r="T6242" s="47"/>
      <c r="U6242"/>
      <c r="V6242"/>
      <c r="W6242"/>
      <c r="X6242"/>
      <c r="Y6242" s="47"/>
      <c r="Z6242"/>
      <c r="AA6242"/>
      <c r="AJ6242" s="47"/>
      <c r="AK6242"/>
      <c r="AL6242"/>
      <c r="AM6242"/>
      <c r="AN6242"/>
      <c r="AO6242" s="47"/>
      <c r="AP6242"/>
      <c r="AQ6242"/>
      <c r="AZ6242" s="47"/>
      <c r="BA6242"/>
      <c r="BB6242"/>
      <c r="BC6242"/>
      <c r="BD6242"/>
      <c r="BE6242" s="47"/>
      <c r="BF6242"/>
      <c r="BG6242"/>
    </row>
    <row r="6243" spans="20:59" x14ac:dyDescent="0.25">
      <c r="T6243" s="47"/>
      <c r="U6243"/>
      <c r="V6243"/>
      <c r="W6243"/>
      <c r="X6243"/>
      <c r="Y6243" s="47"/>
      <c r="Z6243"/>
      <c r="AA6243"/>
      <c r="AJ6243" s="47"/>
      <c r="AK6243"/>
      <c r="AL6243"/>
      <c r="AM6243"/>
      <c r="AN6243"/>
      <c r="AO6243" s="47"/>
      <c r="AP6243"/>
      <c r="AQ6243"/>
      <c r="AZ6243" s="47"/>
      <c r="BA6243"/>
      <c r="BB6243"/>
      <c r="BC6243"/>
      <c r="BD6243"/>
      <c r="BE6243" s="47"/>
      <c r="BF6243"/>
      <c r="BG6243"/>
    </row>
    <row r="6244" spans="20:59" x14ac:dyDescent="0.25">
      <c r="T6244" s="47"/>
      <c r="U6244"/>
      <c r="V6244"/>
      <c r="W6244"/>
      <c r="X6244"/>
      <c r="Y6244" s="47"/>
      <c r="Z6244"/>
      <c r="AA6244"/>
      <c r="AJ6244" s="47"/>
      <c r="AK6244"/>
      <c r="AL6244"/>
      <c r="AM6244"/>
      <c r="AN6244"/>
      <c r="AO6244" s="47"/>
      <c r="AP6244"/>
      <c r="AQ6244"/>
      <c r="AZ6244" s="47"/>
      <c r="BA6244"/>
      <c r="BB6244"/>
      <c r="BC6244"/>
      <c r="BD6244"/>
      <c r="BE6244" s="47"/>
      <c r="BF6244"/>
      <c r="BG6244"/>
    </row>
    <row r="6245" spans="20:59" x14ac:dyDescent="0.25">
      <c r="T6245" s="47"/>
      <c r="U6245"/>
      <c r="V6245"/>
      <c r="W6245"/>
      <c r="X6245"/>
      <c r="Y6245" s="47"/>
      <c r="Z6245"/>
      <c r="AA6245"/>
      <c r="AJ6245" s="47"/>
      <c r="AK6245"/>
      <c r="AL6245"/>
      <c r="AM6245"/>
      <c r="AN6245"/>
      <c r="AO6245" s="47"/>
      <c r="AP6245"/>
      <c r="AQ6245"/>
      <c r="AZ6245" s="47"/>
      <c r="BA6245"/>
      <c r="BB6245"/>
      <c r="BC6245"/>
      <c r="BD6245"/>
      <c r="BE6245" s="47"/>
      <c r="BF6245"/>
      <c r="BG6245"/>
    </row>
    <row r="6246" spans="20:59" x14ac:dyDescent="0.25">
      <c r="T6246" s="47"/>
      <c r="U6246"/>
      <c r="V6246"/>
      <c r="W6246"/>
      <c r="X6246"/>
      <c r="Y6246" s="47"/>
      <c r="Z6246"/>
      <c r="AA6246"/>
      <c r="AJ6246" s="47"/>
      <c r="AK6246"/>
      <c r="AL6246"/>
      <c r="AM6246"/>
      <c r="AN6246"/>
      <c r="AO6246" s="47"/>
      <c r="AP6246"/>
      <c r="AQ6246"/>
      <c r="AZ6246" s="47"/>
      <c r="BA6246"/>
      <c r="BB6246"/>
      <c r="BC6246"/>
      <c r="BD6246"/>
      <c r="BE6246" s="47"/>
      <c r="BF6246"/>
      <c r="BG6246"/>
    </row>
    <row r="6247" spans="20:59" x14ac:dyDescent="0.25">
      <c r="T6247" s="47"/>
      <c r="U6247"/>
      <c r="V6247"/>
      <c r="W6247"/>
      <c r="X6247"/>
      <c r="Y6247" s="47"/>
      <c r="Z6247"/>
      <c r="AA6247"/>
      <c r="AJ6247" s="47"/>
      <c r="AK6247"/>
      <c r="AL6247"/>
      <c r="AM6247"/>
      <c r="AN6247"/>
      <c r="AO6247" s="47"/>
      <c r="AP6247"/>
      <c r="AQ6247"/>
      <c r="AZ6247" s="47"/>
      <c r="BA6247"/>
      <c r="BB6247"/>
      <c r="BC6247"/>
      <c r="BD6247"/>
      <c r="BE6247" s="47"/>
      <c r="BF6247"/>
      <c r="BG6247"/>
    </row>
    <row r="6248" spans="20:59" x14ac:dyDescent="0.25">
      <c r="T6248" s="47"/>
      <c r="U6248"/>
      <c r="V6248"/>
      <c r="W6248"/>
      <c r="X6248"/>
      <c r="Y6248" s="47"/>
      <c r="Z6248"/>
      <c r="AA6248"/>
      <c r="AJ6248" s="47"/>
      <c r="AK6248"/>
      <c r="AL6248"/>
      <c r="AM6248"/>
      <c r="AN6248"/>
      <c r="AO6248" s="47"/>
      <c r="AP6248"/>
      <c r="AQ6248"/>
      <c r="AZ6248" s="47"/>
      <c r="BA6248"/>
      <c r="BB6248"/>
      <c r="BC6248"/>
      <c r="BD6248"/>
      <c r="BE6248" s="47"/>
      <c r="BF6248"/>
      <c r="BG6248"/>
    </row>
    <row r="6249" spans="20:59" x14ac:dyDescent="0.25">
      <c r="T6249" s="47"/>
      <c r="U6249"/>
      <c r="V6249"/>
      <c r="W6249"/>
      <c r="X6249"/>
      <c r="Y6249" s="47"/>
      <c r="Z6249"/>
      <c r="AA6249"/>
      <c r="AJ6249" s="47"/>
      <c r="AK6249"/>
      <c r="AL6249"/>
      <c r="AM6249"/>
      <c r="AN6249"/>
      <c r="AO6249" s="47"/>
      <c r="AP6249"/>
      <c r="AQ6249"/>
      <c r="AZ6249" s="47"/>
      <c r="BA6249"/>
      <c r="BB6249"/>
      <c r="BC6249"/>
      <c r="BD6249"/>
      <c r="BE6249" s="47"/>
      <c r="BF6249"/>
      <c r="BG6249"/>
    </row>
    <row r="6250" spans="20:59" x14ac:dyDescent="0.25">
      <c r="T6250" s="47"/>
      <c r="U6250"/>
      <c r="V6250"/>
      <c r="W6250"/>
      <c r="X6250"/>
      <c r="Y6250" s="47"/>
      <c r="Z6250"/>
      <c r="AA6250"/>
      <c r="AJ6250" s="47"/>
      <c r="AK6250"/>
      <c r="AL6250"/>
      <c r="AM6250"/>
      <c r="AN6250"/>
      <c r="AO6250" s="47"/>
      <c r="AP6250"/>
      <c r="AQ6250"/>
      <c r="AZ6250" s="47"/>
      <c r="BA6250"/>
      <c r="BB6250"/>
      <c r="BC6250"/>
      <c r="BD6250"/>
      <c r="BE6250" s="47"/>
      <c r="BF6250"/>
      <c r="BG6250"/>
    </row>
    <row r="6251" spans="20:59" x14ac:dyDescent="0.25">
      <c r="T6251" s="47"/>
      <c r="U6251"/>
      <c r="V6251"/>
      <c r="W6251"/>
      <c r="X6251"/>
      <c r="Y6251" s="47"/>
      <c r="Z6251"/>
      <c r="AA6251"/>
      <c r="AJ6251" s="47"/>
      <c r="AK6251"/>
      <c r="AL6251"/>
      <c r="AM6251"/>
      <c r="AN6251"/>
      <c r="AO6251" s="47"/>
      <c r="AP6251"/>
      <c r="AQ6251"/>
      <c r="AZ6251" s="47"/>
      <c r="BA6251"/>
      <c r="BB6251"/>
      <c r="BC6251"/>
      <c r="BD6251"/>
      <c r="BE6251" s="47"/>
      <c r="BF6251"/>
      <c r="BG6251"/>
    </row>
    <row r="6252" spans="20:59" x14ac:dyDescent="0.25">
      <c r="T6252" s="47"/>
      <c r="U6252"/>
      <c r="V6252"/>
      <c r="W6252"/>
      <c r="X6252"/>
      <c r="Y6252" s="47"/>
      <c r="Z6252"/>
      <c r="AA6252"/>
      <c r="AJ6252" s="47"/>
      <c r="AK6252"/>
      <c r="AL6252"/>
      <c r="AM6252"/>
      <c r="AN6252"/>
      <c r="AO6252" s="47"/>
      <c r="AP6252"/>
      <c r="AQ6252"/>
      <c r="AZ6252" s="47"/>
      <c r="BA6252"/>
      <c r="BB6252"/>
      <c r="BC6252"/>
      <c r="BD6252"/>
      <c r="BE6252" s="47"/>
      <c r="BF6252"/>
      <c r="BG6252"/>
    </row>
    <row r="6253" spans="20:59" x14ac:dyDescent="0.25">
      <c r="T6253" s="47"/>
      <c r="U6253"/>
      <c r="V6253"/>
      <c r="W6253"/>
      <c r="X6253"/>
      <c r="Y6253" s="47"/>
      <c r="Z6253"/>
      <c r="AA6253"/>
      <c r="AJ6253" s="47"/>
      <c r="AK6253"/>
      <c r="AL6253"/>
      <c r="AM6253"/>
      <c r="AN6253"/>
      <c r="AO6253" s="47"/>
      <c r="AP6253"/>
      <c r="AQ6253"/>
      <c r="AZ6253" s="47"/>
      <c r="BA6253"/>
      <c r="BB6253"/>
      <c r="BC6253"/>
      <c r="BD6253"/>
      <c r="BE6253" s="47"/>
      <c r="BF6253"/>
      <c r="BG6253"/>
    </row>
    <row r="6254" spans="20:59" x14ac:dyDescent="0.25">
      <c r="T6254" s="47"/>
      <c r="U6254"/>
      <c r="V6254"/>
      <c r="W6254"/>
      <c r="X6254"/>
      <c r="Y6254" s="47"/>
      <c r="Z6254"/>
      <c r="AA6254"/>
      <c r="AJ6254" s="47"/>
      <c r="AK6254"/>
      <c r="AL6254"/>
      <c r="AM6254"/>
      <c r="AN6254"/>
      <c r="AO6254" s="47"/>
      <c r="AP6254"/>
      <c r="AQ6254"/>
      <c r="AZ6254" s="47"/>
      <c r="BA6254"/>
      <c r="BB6254"/>
      <c r="BC6254"/>
      <c r="BD6254"/>
      <c r="BE6254" s="47"/>
      <c r="BF6254"/>
      <c r="BG6254"/>
    </row>
    <row r="6255" spans="20:59" x14ac:dyDescent="0.25">
      <c r="T6255" s="47"/>
      <c r="U6255"/>
      <c r="V6255"/>
      <c r="W6255"/>
      <c r="X6255"/>
      <c r="Y6255" s="47"/>
      <c r="Z6255"/>
      <c r="AA6255"/>
      <c r="AJ6255" s="47"/>
      <c r="AK6255"/>
      <c r="AL6255"/>
      <c r="AM6255"/>
      <c r="AN6255"/>
      <c r="AO6255" s="47"/>
      <c r="AP6255"/>
      <c r="AQ6255"/>
      <c r="AZ6255" s="47"/>
      <c r="BA6255"/>
      <c r="BB6255"/>
      <c r="BC6255"/>
      <c r="BD6255"/>
      <c r="BE6255" s="47"/>
      <c r="BF6255"/>
      <c r="BG6255"/>
    </row>
    <row r="6256" spans="20:59" x14ac:dyDescent="0.25">
      <c r="T6256" s="47"/>
      <c r="U6256"/>
      <c r="V6256"/>
      <c r="W6256"/>
      <c r="X6256"/>
      <c r="Y6256" s="47"/>
      <c r="Z6256"/>
      <c r="AA6256"/>
      <c r="AJ6256" s="47"/>
      <c r="AK6256"/>
      <c r="AL6256"/>
      <c r="AM6256"/>
      <c r="AN6256"/>
      <c r="AO6256" s="47"/>
      <c r="AP6256"/>
      <c r="AQ6256"/>
      <c r="AZ6256" s="47"/>
      <c r="BA6256"/>
      <c r="BB6256"/>
      <c r="BC6256"/>
      <c r="BD6256"/>
      <c r="BE6256" s="47"/>
      <c r="BF6256"/>
      <c r="BG6256"/>
    </row>
    <row r="6257" spans="20:59" x14ac:dyDescent="0.25">
      <c r="T6257" s="47"/>
      <c r="U6257"/>
      <c r="V6257"/>
      <c r="W6257"/>
      <c r="X6257"/>
      <c r="Y6257" s="47"/>
      <c r="Z6257"/>
      <c r="AA6257"/>
      <c r="AJ6257" s="47"/>
      <c r="AK6257"/>
      <c r="AL6257"/>
      <c r="AM6257"/>
      <c r="AN6257"/>
      <c r="AO6257" s="47"/>
      <c r="AP6257"/>
      <c r="AQ6257"/>
      <c r="AZ6257" s="47"/>
      <c r="BA6257"/>
      <c r="BB6257"/>
      <c r="BC6257"/>
      <c r="BD6257"/>
      <c r="BE6257" s="47"/>
      <c r="BF6257"/>
      <c r="BG6257"/>
    </row>
    <row r="6258" spans="20:59" x14ac:dyDescent="0.25">
      <c r="T6258" s="47"/>
      <c r="U6258"/>
      <c r="V6258"/>
      <c r="W6258"/>
      <c r="X6258"/>
      <c r="Y6258" s="47"/>
      <c r="Z6258"/>
      <c r="AA6258"/>
      <c r="AJ6258" s="47"/>
      <c r="AK6258"/>
      <c r="AL6258"/>
      <c r="AM6258"/>
      <c r="AN6258"/>
      <c r="AO6258" s="47"/>
      <c r="AP6258"/>
      <c r="AQ6258"/>
      <c r="AZ6258" s="47"/>
      <c r="BA6258"/>
      <c r="BB6258"/>
      <c r="BC6258"/>
      <c r="BD6258"/>
      <c r="BE6258" s="47"/>
      <c r="BF6258"/>
      <c r="BG6258"/>
    </row>
    <row r="6259" spans="20:59" x14ac:dyDescent="0.25">
      <c r="T6259" s="47"/>
      <c r="U6259"/>
      <c r="V6259"/>
      <c r="W6259"/>
      <c r="X6259"/>
      <c r="Y6259" s="47"/>
      <c r="Z6259"/>
      <c r="AA6259"/>
      <c r="AJ6259" s="47"/>
      <c r="AK6259"/>
      <c r="AL6259"/>
      <c r="AM6259"/>
      <c r="AN6259"/>
      <c r="AO6259" s="47"/>
      <c r="AP6259"/>
      <c r="AQ6259"/>
      <c r="AZ6259" s="47"/>
      <c r="BA6259"/>
      <c r="BB6259"/>
      <c r="BC6259"/>
      <c r="BD6259"/>
      <c r="BE6259" s="47"/>
      <c r="BF6259"/>
      <c r="BG6259"/>
    </row>
    <row r="6260" spans="20:59" x14ac:dyDescent="0.25">
      <c r="T6260" s="47"/>
      <c r="U6260"/>
      <c r="V6260"/>
      <c r="W6260"/>
      <c r="X6260"/>
      <c r="Y6260" s="47"/>
      <c r="Z6260"/>
      <c r="AA6260"/>
      <c r="AJ6260" s="47"/>
      <c r="AK6260"/>
      <c r="AL6260"/>
      <c r="AM6260"/>
      <c r="AN6260"/>
      <c r="AO6260" s="47"/>
      <c r="AP6260"/>
      <c r="AQ6260"/>
      <c r="AZ6260" s="47"/>
      <c r="BA6260"/>
      <c r="BB6260"/>
      <c r="BC6260"/>
      <c r="BD6260"/>
      <c r="BE6260" s="47"/>
      <c r="BF6260"/>
      <c r="BG6260"/>
    </row>
    <row r="6261" spans="20:59" x14ac:dyDescent="0.25">
      <c r="T6261" s="47"/>
      <c r="U6261"/>
      <c r="V6261"/>
      <c r="W6261"/>
      <c r="X6261"/>
      <c r="Y6261" s="47"/>
      <c r="Z6261"/>
      <c r="AA6261"/>
      <c r="AJ6261" s="47"/>
      <c r="AK6261"/>
      <c r="AL6261"/>
      <c r="AM6261"/>
      <c r="AN6261"/>
      <c r="AO6261" s="47"/>
      <c r="AP6261"/>
      <c r="AQ6261"/>
      <c r="AZ6261" s="47"/>
      <c r="BA6261"/>
      <c r="BB6261"/>
      <c r="BC6261"/>
      <c r="BD6261"/>
      <c r="BE6261" s="47"/>
      <c r="BF6261"/>
      <c r="BG6261"/>
    </row>
    <row r="6262" spans="20:59" x14ac:dyDescent="0.25">
      <c r="T6262" s="47"/>
      <c r="U6262"/>
      <c r="V6262"/>
      <c r="W6262"/>
      <c r="X6262"/>
      <c r="Y6262" s="47"/>
      <c r="Z6262"/>
      <c r="AA6262"/>
      <c r="AJ6262" s="47"/>
      <c r="AK6262"/>
      <c r="AL6262"/>
      <c r="AM6262"/>
      <c r="AN6262"/>
      <c r="AO6262" s="47"/>
      <c r="AP6262"/>
      <c r="AQ6262"/>
      <c r="AZ6262" s="47"/>
      <c r="BA6262"/>
      <c r="BB6262"/>
      <c r="BC6262"/>
      <c r="BD6262"/>
      <c r="BE6262" s="47"/>
      <c r="BF6262"/>
      <c r="BG6262"/>
    </row>
    <row r="6263" spans="20:59" x14ac:dyDescent="0.25">
      <c r="T6263" s="47"/>
      <c r="U6263"/>
      <c r="V6263"/>
      <c r="W6263"/>
      <c r="X6263"/>
      <c r="Y6263" s="47"/>
      <c r="Z6263"/>
      <c r="AA6263"/>
      <c r="AJ6263" s="47"/>
      <c r="AK6263"/>
      <c r="AL6263"/>
      <c r="AM6263"/>
      <c r="AN6263"/>
      <c r="AO6263" s="47"/>
      <c r="AP6263"/>
      <c r="AQ6263"/>
      <c r="AZ6263" s="47"/>
      <c r="BA6263"/>
      <c r="BB6263"/>
      <c r="BC6263"/>
      <c r="BD6263"/>
      <c r="BE6263" s="47"/>
      <c r="BF6263"/>
      <c r="BG6263"/>
    </row>
    <row r="6264" spans="20:59" x14ac:dyDescent="0.25">
      <c r="T6264" s="47"/>
      <c r="U6264"/>
      <c r="V6264"/>
      <c r="W6264"/>
      <c r="X6264"/>
      <c r="Y6264" s="47"/>
      <c r="Z6264"/>
      <c r="AA6264"/>
      <c r="AJ6264" s="47"/>
      <c r="AK6264"/>
      <c r="AL6264"/>
      <c r="AM6264"/>
      <c r="AN6264"/>
      <c r="AO6264" s="47"/>
      <c r="AP6264"/>
      <c r="AQ6264"/>
      <c r="AZ6264" s="47"/>
      <c r="BA6264"/>
      <c r="BB6264"/>
      <c r="BC6264"/>
      <c r="BD6264"/>
      <c r="BE6264" s="47"/>
      <c r="BF6264"/>
      <c r="BG6264"/>
    </row>
    <row r="6265" spans="20:59" x14ac:dyDescent="0.25">
      <c r="T6265" s="47"/>
      <c r="U6265"/>
      <c r="V6265"/>
      <c r="W6265"/>
      <c r="X6265"/>
      <c r="Y6265" s="47"/>
      <c r="Z6265"/>
      <c r="AA6265"/>
      <c r="AJ6265" s="47"/>
      <c r="AK6265"/>
      <c r="AL6265"/>
      <c r="AM6265"/>
      <c r="AN6265"/>
      <c r="AO6265" s="47"/>
      <c r="AP6265"/>
      <c r="AQ6265"/>
      <c r="AZ6265" s="47"/>
      <c r="BA6265"/>
      <c r="BB6265"/>
      <c r="BC6265"/>
      <c r="BD6265"/>
      <c r="BE6265" s="47"/>
      <c r="BF6265"/>
      <c r="BG6265"/>
    </row>
    <row r="6266" spans="20:59" x14ac:dyDescent="0.25">
      <c r="T6266" s="47"/>
      <c r="U6266"/>
      <c r="V6266"/>
      <c r="W6266"/>
      <c r="X6266"/>
      <c r="Y6266" s="47"/>
      <c r="Z6266"/>
      <c r="AA6266"/>
      <c r="AJ6266" s="47"/>
      <c r="AK6266"/>
      <c r="AL6266"/>
      <c r="AM6266"/>
      <c r="AN6266"/>
      <c r="AO6266" s="47"/>
      <c r="AP6266"/>
      <c r="AQ6266"/>
      <c r="AZ6266" s="47"/>
      <c r="BA6266"/>
      <c r="BB6266"/>
      <c r="BC6266"/>
      <c r="BD6266"/>
      <c r="BE6266" s="47"/>
      <c r="BF6266"/>
      <c r="BG6266"/>
    </row>
    <row r="6267" spans="20:59" x14ac:dyDescent="0.25">
      <c r="T6267" s="47"/>
      <c r="U6267"/>
      <c r="V6267"/>
      <c r="W6267"/>
      <c r="X6267"/>
      <c r="Y6267" s="47"/>
      <c r="Z6267"/>
      <c r="AA6267"/>
      <c r="AJ6267" s="47"/>
      <c r="AK6267"/>
      <c r="AL6267"/>
      <c r="AM6267"/>
      <c r="AN6267"/>
      <c r="AO6267" s="47"/>
      <c r="AP6267"/>
      <c r="AQ6267"/>
      <c r="AZ6267" s="47"/>
      <c r="BA6267"/>
      <c r="BB6267"/>
      <c r="BC6267"/>
      <c r="BD6267"/>
      <c r="BE6267" s="47"/>
      <c r="BF6267"/>
      <c r="BG6267"/>
    </row>
    <row r="6268" spans="20:59" x14ac:dyDescent="0.25">
      <c r="T6268" s="47"/>
      <c r="U6268"/>
      <c r="V6268"/>
      <c r="W6268"/>
      <c r="X6268"/>
      <c r="Y6268" s="47"/>
      <c r="Z6268"/>
      <c r="AA6268"/>
      <c r="AJ6268" s="47"/>
      <c r="AK6268"/>
      <c r="AL6268"/>
      <c r="AM6268"/>
      <c r="AN6268"/>
      <c r="AO6268" s="47"/>
      <c r="AP6268"/>
      <c r="AQ6268"/>
      <c r="AZ6268" s="47"/>
      <c r="BA6268"/>
      <c r="BB6268"/>
      <c r="BC6268"/>
      <c r="BD6268"/>
      <c r="BE6268" s="47"/>
      <c r="BF6268"/>
      <c r="BG6268"/>
    </row>
    <row r="6269" spans="20:59" x14ac:dyDescent="0.25">
      <c r="T6269" s="47"/>
      <c r="U6269"/>
      <c r="V6269"/>
      <c r="W6269"/>
      <c r="X6269"/>
      <c r="Y6269" s="47"/>
      <c r="Z6269"/>
      <c r="AA6269"/>
      <c r="AJ6269" s="47"/>
      <c r="AK6269"/>
      <c r="AL6269"/>
      <c r="AM6269"/>
      <c r="AN6269"/>
      <c r="AO6269" s="47"/>
      <c r="AP6269"/>
      <c r="AQ6269"/>
      <c r="AZ6269" s="47"/>
      <c r="BA6269"/>
      <c r="BB6269"/>
      <c r="BC6269"/>
      <c r="BD6269"/>
      <c r="BE6269" s="47"/>
      <c r="BF6269"/>
      <c r="BG6269"/>
    </row>
    <row r="6270" spans="20:59" x14ac:dyDescent="0.25">
      <c r="T6270" s="47"/>
      <c r="U6270"/>
      <c r="V6270"/>
      <c r="W6270"/>
      <c r="X6270"/>
      <c r="Y6270" s="47"/>
      <c r="Z6270"/>
      <c r="AA6270"/>
      <c r="AJ6270" s="47"/>
      <c r="AK6270"/>
      <c r="AL6270"/>
      <c r="AM6270"/>
      <c r="AN6270"/>
      <c r="AO6270" s="47"/>
      <c r="AP6270"/>
      <c r="AQ6270"/>
      <c r="AZ6270" s="47"/>
      <c r="BA6270"/>
      <c r="BB6270"/>
      <c r="BC6270"/>
      <c r="BD6270"/>
      <c r="BE6270" s="47"/>
      <c r="BF6270"/>
      <c r="BG6270"/>
    </row>
    <row r="6271" spans="20:59" x14ac:dyDescent="0.25">
      <c r="T6271" s="47"/>
      <c r="U6271"/>
      <c r="V6271"/>
      <c r="W6271"/>
      <c r="X6271"/>
      <c r="Y6271" s="47"/>
      <c r="Z6271"/>
      <c r="AA6271"/>
      <c r="AJ6271" s="47"/>
      <c r="AK6271"/>
      <c r="AL6271"/>
      <c r="AM6271"/>
      <c r="AN6271"/>
      <c r="AO6271" s="47"/>
      <c r="AP6271"/>
      <c r="AQ6271"/>
      <c r="AZ6271" s="47"/>
      <c r="BA6271"/>
      <c r="BB6271"/>
      <c r="BC6271"/>
      <c r="BD6271"/>
      <c r="BE6271" s="47"/>
      <c r="BF6271"/>
      <c r="BG6271"/>
    </row>
    <row r="6272" spans="20:59" x14ac:dyDescent="0.25">
      <c r="T6272" s="47"/>
      <c r="U6272"/>
      <c r="V6272"/>
      <c r="W6272"/>
      <c r="X6272"/>
      <c r="Y6272" s="47"/>
      <c r="Z6272"/>
      <c r="AA6272"/>
      <c r="AJ6272" s="47"/>
      <c r="AK6272"/>
      <c r="AL6272"/>
      <c r="AM6272"/>
      <c r="AN6272"/>
      <c r="AO6272" s="47"/>
      <c r="AP6272"/>
      <c r="AQ6272"/>
      <c r="AZ6272" s="47"/>
      <c r="BA6272"/>
      <c r="BB6272"/>
      <c r="BC6272"/>
      <c r="BD6272"/>
      <c r="BE6272" s="47"/>
      <c r="BF6272"/>
      <c r="BG6272"/>
    </row>
    <row r="6273" spans="20:59" x14ac:dyDescent="0.25">
      <c r="T6273" s="47"/>
      <c r="U6273"/>
      <c r="V6273"/>
      <c r="W6273"/>
      <c r="X6273"/>
      <c r="Y6273" s="47"/>
      <c r="Z6273"/>
      <c r="AA6273"/>
      <c r="AJ6273" s="47"/>
      <c r="AK6273"/>
      <c r="AL6273"/>
      <c r="AM6273"/>
      <c r="AN6273"/>
      <c r="AO6273" s="47"/>
      <c r="AP6273"/>
      <c r="AQ6273"/>
      <c r="AZ6273" s="47"/>
      <c r="BA6273"/>
      <c r="BB6273"/>
      <c r="BC6273"/>
      <c r="BD6273"/>
      <c r="BE6273" s="47"/>
      <c r="BF6273"/>
      <c r="BG6273"/>
    </row>
    <row r="6274" spans="20:59" x14ac:dyDescent="0.25">
      <c r="T6274" s="47"/>
      <c r="U6274"/>
      <c r="V6274"/>
      <c r="W6274"/>
      <c r="X6274"/>
      <c r="Y6274" s="47"/>
      <c r="Z6274"/>
      <c r="AA6274"/>
      <c r="AJ6274" s="47"/>
      <c r="AK6274"/>
      <c r="AL6274"/>
      <c r="AM6274"/>
      <c r="AN6274"/>
      <c r="AO6274" s="47"/>
      <c r="AP6274"/>
      <c r="AQ6274"/>
      <c r="AZ6274" s="47"/>
      <c r="BA6274"/>
      <c r="BB6274"/>
      <c r="BC6274"/>
      <c r="BD6274"/>
      <c r="BE6274" s="47"/>
      <c r="BF6274"/>
      <c r="BG6274"/>
    </row>
    <row r="6275" spans="20:59" x14ac:dyDescent="0.25">
      <c r="T6275" s="47"/>
      <c r="U6275"/>
      <c r="V6275"/>
      <c r="W6275"/>
      <c r="X6275"/>
      <c r="Y6275" s="47"/>
      <c r="Z6275"/>
      <c r="AA6275"/>
      <c r="AJ6275" s="47"/>
      <c r="AK6275"/>
      <c r="AL6275"/>
      <c r="AM6275"/>
      <c r="AN6275"/>
      <c r="AO6275" s="47"/>
      <c r="AP6275"/>
      <c r="AQ6275"/>
      <c r="AZ6275" s="47"/>
      <c r="BA6275"/>
      <c r="BB6275"/>
      <c r="BC6275"/>
      <c r="BD6275"/>
      <c r="BE6275" s="47"/>
      <c r="BF6275"/>
      <c r="BG6275"/>
    </row>
    <row r="6276" spans="20:59" x14ac:dyDescent="0.25">
      <c r="T6276" s="47"/>
      <c r="U6276"/>
      <c r="V6276"/>
      <c r="W6276"/>
      <c r="X6276"/>
      <c r="Y6276" s="47"/>
      <c r="Z6276"/>
      <c r="AA6276"/>
      <c r="AJ6276" s="47"/>
      <c r="AK6276"/>
      <c r="AL6276"/>
      <c r="AM6276"/>
      <c r="AN6276"/>
      <c r="AO6276" s="47"/>
      <c r="AP6276"/>
      <c r="AQ6276"/>
      <c r="AZ6276" s="47"/>
      <c r="BA6276"/>
      <c r="BB6276"/>
      <c r="BC6276"/>
      <c r="BD6276"/>
      <c r="BE6276" s="47"/>
      <c r="BF6276"/>
      <c r="BG6276"/>
    </row>
    <row r="6277" spans="20:59" x14ac:dyDescent="0.25">
      <c r="T6277" s="47"/>
      <c r="U6277"/>
      <c r="V6277"/>
      <c r="W6277"/>
      <c r="X6277"/>
      <c r="Y6277" s="47"/>
      <c r="Z6277"/>
      <c r="AA6277"/>
      <c r="AJ6277" s="47"/>
      <c r="AK6277"/>
      <c r="AL6277"/>
      <c r="AM6277"/>
      <c r="AN6277"/>
      <c r="AO6277" s="47"/>
      <c r="AP6277"/>
      <c r="AQ6277"/>
      <c r="AZ6277" s="47"/>
      <c r="BA6277"/>
      <c r="BB6277"/>
      <c r="BC6277"/>
      <c r="BD6277"/>
      <c r="BE6277" s="47"/>
      <c r="BF6277"/>
      <c r="BG6277"/>
    </row>
    <row r="6278" spans="20:59" x14ac:dyDescent="0.25">
      <c r="T6278" s="47"/>
      <c r="U6278"/>
      <c r="V6278"/>
      <c r="W6278"/>
      <c r="X6278"/>
      <c r="Y6278" s="47"/>
      <c r="Z6278"/>
      <c r="AA6278"/>
      <c r="AJ6278" s="47"/>
      <c r="AK6278"/>
      <c r="AL6278"/>
      <c r="AM6278"/>
      <c r="AN6278"/>
      <c r="AO6278" s="47"/>
      <c r="AP6278"/>
      <c r="AQ6278"/>
      <c r="AZ6278" s="47"/>
      <c r="BA6278"/>
      <c r="BB6278"/>
      <c r="BC6278"/>
      <c r="BD6278"/>
      <c r="BE6278" s="47"/>
      <c r="BF6278"/>
      <c r="BG6278"/>
    </row>
    <row r="6279" spans="20:59" x14ac:dyDescent="0.25">
      <c r="T6279" s="47"/>
      <c r="U6279"/>
      <c r="V6279"/>
      <c r="W6279"/>
      <c r="X6279"/>
      <c r="Y6279" s="47"/>
      <c r="Z6279"/>
      <c r="AA6279"/>
      <c r="AJ6279" s="47"/>
      <c r="AK6279"/>
      <c r="AL6279"/>
      <c r="AM6279"/>
      <c r="AN6279"/>
      <c r="AO6279" s="47"/>
      <c r="AP6279"/>
      <c r="AQ6279"/>
      <c r="AZ6279" s="47"/>
      <c r="BA6279"/>
      <c r="BB6279"/>
      <c r="BC6279"/>
      <c r="BD6279"/>
      <c r="BE6279" s="47"/>
      <c r="BF6279"/>
      <c r="BG6279"/>
    </row>
    <row r="6280" spans="20:59" x14ac:dyDescent="0.25">
      <c r="T6280" s="47"/>
      <c r="U6280"/>
      <c r="V6280"/>
      <c r="W6280"/>
      <c r="X6280"/>
      <c r="Y6280" s="47"/>
      <c r="Z6280"/>
      <c r="AA6280"/>
      <c r="AJ6280" s="47"/>
      <c r="AK6280"/>
      <c r="AL6280"/>
      <c r="AM6280"/>
      <c r="AN6280"/>
      <c r="AO6280" s="47"/>
      <c r="AP6280"/>
      <c r="AQ6280"/>
      <c r="AZ6280" s="47"/>
      <c r="BA6280"/>
      <c r="BB6280"/>
      <c r="BC6280"/>
      <c r="BD6280"/>
      <c r="BE6280" s="47"/>
      <c r="BF6280"/>
      <c r="BG6280"/>
    </row>
    <row r="6281" spans="20:59" x14ac:dyDescent="0.25">
      <c r="T6281" s="47"/>
      <c r="U6281"/>
      <c r="V6281"/>
      <c r="W6281"/>
      <c r="X6281"/>
      <c r="Y6281" s="47"/>
      <c r="Z6281"/>
      <c r="AA6281"/>
      <c r="AJ6281" s="47"/>
      <c r="AK6281"/>
      <c r="AL6281"/>
      <c r="AM6281"/>
      <c r="AN6281"/>
      <c r="AO6281" s="47"/>
      <c r="AP6281"/>
      <c r="AQ6281"/>
      <c r="AZ6281" s="47"/>
      <c r="BA6281"/>
      <c r="BB6281"/>
      <c r="BC6281"/>
      <c r="BD6281"/>
      <c r="BE6281" s="47"/>
      <c r="BF6281"/>
      <c r="BG6281"/>
    </row>
    <row r="6282" spans="20:59" x14ac:dyDescent="0.25">
      <c r="T6282" s="47"/>
      <c r="U6282"/>
      <c r="V6282"/>
      <c r="W6282"/>
      <c r="X6282"/>
      <c r="Y6282" s="47"/>
      <c r="Z6282"/>
      <c r="AA6282"/>
      <c r="AJ6282" s="47"/>
      <c r="AK6282"/>
      <c r="AL6282"/>
      <c r="AM6282"/>
      <c r="AN6282"/>
      <c r="AO6282" s="47"/>
      <c r="AP6282"/>
      <c r="AQ6282"/>
      <c r="AZ6282" s="47"/>
      <c r="BA6282"/>
      <c r="BB6282"/>
      <c r="BC6282"/>
      <c r="BD6282"/>
      <c r="BE6282" s="47"/>
      <c r="BF6282"/>
      <c r="BG6282"/>
    </row>
    <row r="6283" spans="20:59" x14ac:dyDescent="0.25">
      <c r="T6283" s="47"/>
      <c r="U6283"/>
      <c r="V6283"/>
      <c r="W6283"/>
      <c r="X6283"/>
      <c r="Y6283" s="47"/>
      <c r="Z6283"/>
      <c r="AA6283"/>
      <c r="AJ6283" s="47"/>
      <c r="AK6283"/>
      <c r="AL6283"/>
      <c r="AM6283"/>
      <c r="AN6283"/>
      <c r="AO6283" s="47"/>
      <c r="AP6283"/>
      <c r="AQ6283"/>
      <c r="AZ6283" s="47"/>
      <c r="BA6283"/>
      <c r="BB6283"/>
      <c r="BC6283"/>
      <c r="BD6283"/>
      <c r="BE6283" s="47"/>
      <c r="BF6283"/>
      <c r="BG6283"/>
    </row>
    <row r="6284" spans="20:59" x14ac:dyDescent="0.25">
      <c r="T6284" s="47"/>
      <c r="U6284"/>
      <c r="V6284"/>
      <c r="W6284"/>
      <c r="X6284"/>
      <c r="Y6284" s="47"/>
      <c r="Z6284"/>
      <c r="AA6284"/>
      <c r="AJ6284" s="47"/>
      <c r="AK6284"/>
      <c r="AL6284"/>
      <c r="AM6284"/>
      <c r="AN6284"/>
      <c r="AO6284" s="47"/>
      <c r="AP6284"/>
      <c r="AQ6284"/>
      <c r="AZ6284" s="47"/>
      <c r="BA6284"/>
      <c r="BB6284"/>
      <c r="BC6284"/>
      <c r="BD6284"/>
      <c r="BE6284" s="47"/>
      <c r="BF6284"/>
      <c r="BG6284"/>
    </row>
    <row r="6285" spans="20:59" x14ac:dyDescent="0.25">
      <c r="T6285" s="47"/>
      <c r="U6285"/>
      <c r="V6285"/>
      <c r="W6285"/>
      <c r="X6285"/>
      <c r="Y6285" s="47"/>
      <c r="Z6285"/>
      <c r="AA6285"/>
      <c r="AJ6285" s="47"/>
      <c r="AK6285"/>
      <c r="AL6285"/>
      <c r="AM6285"/>
      <c r="AN6285"/>
      <c r="AO6285" s="47"/>
      <c r="AP6285"/>
      <c r="AQ6285"/>
      <c r="AZ6285" s="47"/>
      <c r="BA6285"/>
      <c r="BB6285"/>
      <c r="BC6285"/>
      <c r="BD6285"/>
      <c r="BE6285" s="47"/>
      <c r="BF6285"/>
      <c r="BG6285"/>
    </row>
    <row r="6286" spans="20:59" x14ac:dyDescent="0.25">
      <c r="T6286" s="47"/>
      <c r="U6286"/>
      <c r="V6286"/>
      <c r="W6286"/>
      <c r="X6286"/>
      <c r="Y6286" s="47"/>
      <c r="Z6286"/>
      <c r="AA6286"/>
      <c r="AJ6286" s="47"/>
      <c r="AK6286"/>
      <c r="AL6286"/>
      <c r="AM6286"/>
      <c r="AN6286"/>
      <c r="AO6286" s="47"/>
      <c r="AP6286"/>
      <c r="AQ6286"/>
      <c r="AZ6286" s="47"/>
      <c r="BA6286"/>
      <c r="BB6286"/>
      <c r="BC6286"/>
      <c r="BD6286"/>
      <c r="BE6286" s="47"/>
      <c r="BF6286"/>
      <c r="BG6286"/>
    </row>
    <row r="6287" spans="20:59" x14ac:dyDescent="0.25">
      <c r="T6287" s="47"/>
      <c r="U6287"/>
      <c r="V6287"/>
      <c r="W6287"/>
      <c r="X6287"/>
      <c r="Y6287" s="47"/>
      <c r="Z6287"/>
      <c r="AA6287"/>
      <c r="AJ6287" s="47"/>
      <c r="AK6287"/>
      <c r="AL6287"/>
      <c r="AM6287"/>
      <c r="AN6287"/>
      <c r="AO6287" s="47"/>
      <c r="AP6287"/>
      <c r="AQ6287"/>
      <c r="AZ6287" s="47"/>
      <c r="BA6287"/>
      <c r="BB6287"/>
      <c r="BC6287"/>
      <c r="BD6287"/>
      <c r="BE6287" s="47"/>
      <c r="BF6287"/>
      <c r="BG6287"/>
    </row>
    <row r="6288" spans="20:59" x14ac:dyDescent="0.25">
      <c r="T6288" s="47"/>
      <c r="U6288"/>
      <c r="V6288"/>
      <c r="W6288"/>
      <c r="X6288"/>
      <c r="Y6288" s="47"/>
      <c r="Z6288"/>
      <c r="AA6288"/>
      <c r="AJ6288" s="47"/>
      <c r="AK6288"/>
      <c r="AL6288"/>
      <c r="AM6288"/>
      <c r="AN6288"/>
      <c r="AO6288" s="47"/>
      <c r="AP6288"/>
      <c r="AQ6288"/>
      <c r="AZ6288" s="47"/>
      <c r="BA6288"/>
      <c r="BB6288"/>
      <c r="BC6288"/>
      <c r="BD6288"/>
      <c r="BE6288" s="47"/>
      <c r="BF6288"/>
      <c r="BG6288"/>
    </row>
    <row r="6289" spans="20:59" x14ac:dyDescent="0.25">
      <c r="T6289" s="47"/>
      <c r="U6289"/>
      <c r="V6289"/>
      <c r="W6289"/>
      <c r="X6289"/>
      <c r="Y6289" s="47"/>
      <c r="Z6289"/>
      <c r="AA6289"/>
      <c r="AJ6289" s="47"/>
      <c r="AK6289"/>
      <c r="AL6289"/>
      <c r="AM6289"/>
      <c r="AN6289"/>
      <c r="AO6289" s="47"/>
      <c r="AP6289"/>
      <c r="AQ6289"/>
      <c r="AZ6289" s="47"/>
      <c r="BA6289"/>
      <c r="BB6289"/>
      <c r="BC6289"/>
      <c r="BD6289"/>
      <c r="BE6289" s="47"/>
      <c r="BF6289"/>
      <c r="BG6289"/>
    </row>
    <row r="6290" spans="20:59" x14ac:dyDescent="0.25">
      <c r="T6290" s="47"/>
      <c r="U6290"/>
      <c r="V6290"/>
      <c r="W6290"/>
      <c r="X6290"/>
      <c r="Y6290" s="47"/>
      <c r="Z6290"/>
      <c r="AA6290"/>
      <c r="AJ6290" s="47"/>
      <c r="AK6290"/>
      <c r="AL6290"/>
      <c r="AM6290"/>
      <c r="AN6290"/>
      <c r="AO6290" s="47"/>
      <c r="AP6290"/>
      <c r="AQ6290"/>
      <c r="AZ6290" s="47"/>
      <c r="BA6290"/>
      <c r="BB6290"/>
      <c r="BC6290"/>
      <c r="BD6290"/>
      <c r="BE6290" s="47"/>
      <c r="BF6290"/>
      <c r="BG6290"/>
    </row>
    <row r="6291" spans="20:59" x14ac:dyDescent="0.25">
      <c r="T6291" s="47"/>
      <c r="U6291"/>
      <c r="V6291"/>
      <c r="W6291"/>
      <c r="X6291"/>
      <c r="Y6291" s="47"/>
      <c r="Z6291"/>
      <c r="AA6291"/>
      <c r="AJ6291" s="47"/>
      <c r="AK6291"/>
      <c r="AL6291"/>
      <c r="AM6291"/>
      <c r="AN6291"/>
      <c r="AO6291" s="47"/>
      <c r="AP6291"/>
      <c r="AQ6291"/>
      <c r="AZ6291" s="47"/>
      <c r="BA6291"/>
      <c r="BB6291"/>
      <c r="BC6291"/>
      <c r="BD6291"/>
      <c r="BE6291" s="47"/>
      <c r="BF6291"/>
      <c r="BG6291"/>
    </row>
    <row r="6292" spans="20:59" x14ac:dyDescent="0.25">
      <c r="T6292" s="47"/>
      <c r="U6292"/>
      <c r="V6292"/>
      <c r="W6292"/>
      <c r="X6292"/>
      <c r="Y6292" s="47"/>
      <c r="Z6292"/>
      <c r="AA6292"/>
      <c r="AJ6292" s="47"/>
      <c r="AK6292"/>
      <c r="AL6292"/>
      <c r="AM6292"/>
      <c r="AN6292"/>
      <c r="AO6292" s="47"/>
      <c r="AP6292"/>
      <c r="AQ6292"/>
      <c r="AZ6292" s="47"/>
      <c r="BA6292"/>
      <c r="BB6292"/>
      <c r="BC6292"/>
      <c r="BD6292"/>
      <c r="BE6292" s="47"/>
      <c r="BF6292"/>
      <c r="BG6292"/>
    </row>
    <row r="6293" spans="20:59" x14ac:dyDescent="0.25">
      <c r="T6293" s="47"/>
      <c r="U6293"/>
      <c r="V6293"/>
      <c r="W6293"/>
      <c r="X6293"/>
      <c r="Y6293" s="47"/>
      <c r="Z6293"/>
      <c r="AA6293"/>
      <c r="AJ6293" s="47"/>
      <c r="AK6293"/>
      <c r="AL6293"/>
      <c r="AM6293"/>
      <c r="AN6293"/>
      <c r="AO6293" s="47"/>
      <c r="AP6293"/>
      <c r="AQ6293"/>
      <c r="AZ6293" s="47"/>
      <c r="BA6293"/>
      <c r="BB6293"/>
      <c r="BC6293"/>
      <c r="BD6293"/>
      <c r="BE6293" s="47"/>
      <c r="BF6293"/>
      <c r="BG6293"/>
    </row>
    <row r="6294" spans="20:59" x14ac:dyDescent="0.25">
      <c r="T6294" s="47"/>
      <c r="U6294"/>
      <c r="V6294"/>
      <c r="W6294"/>
      <c r="X6294"/>
      <c r="Y6294" s="47"/>
      <c r="Z6294"/>
      <c r="AA6294"/>
      <c r="AJ6294" s="47"/>
      <c r="AK6294"/>
      <c r="AL6294"/>
      <c r="AM6294"/>
      <c r="AN6294"/>
      <c r="AO6294" s="47"/>
      <c r="AP6294"/>
      <c r="AQ6294"/>
      <c r="AZ6294" s="47"/>
      <c r="BA6294"/>
      <c r="BB6294"/>
      <c r="BC6294"/>
      <c r="BD6294"/>
      <c r="BE6294" s="47"/>
      <c r="BF6294"/>
      <c r="BG6294"/>
    </row>
    <row r="6295" spans="20:59" x14ac:dyDescent="0.25">
      <c r="T6295" s="47"/>
      <c r="U6295"/>
      <c r="V6295"/>
      <c r="W6295"/>
      <c r="X6295"/>
      <c r="Y6295" s="47"/>
      <c r="Z6295"/>
      <c r="AA6295"/>
      <c r="AJ6295" s="47"/>
      <c r="AK6295"/>
      <c r="AL6295"/>
      <c r="AM6295"/>
      <c r="AN6295"/>
      <c r="AO6295" s="47"/>
      <c r="AP6295"/>
      <c r="AQ6295"/>
      <c r="AZ6295" s="47"/>
      <c r="BA6295"/>
      <c r="BB6295"/>
      <c r="BC6295"/>
      <c r="BD6295"/>
      <c r="BE6295" s="47"/>
      <c r="BF6295"/>
      <c r="BG6295"/>
    </row>
    <row r="6296" spans="20:59" x14ac:dyDescent="0.25">
      <c r="T6296" s="47"/>
      <c r="U6296"/>
      <c r="V6296"/>
      <c r="W6296"/>
      <c r="X6296"/>
      <c r="Y6296" s="47"/>
      <c r="Z6296"/>
      <c r="AA6296"/>
      <c r="AJ6296" s="47"/>
      <c r="AK6296"/>
      <c r="AL6296"/>
      <c r="AM6296"/>
      <c r="AN6296"/>
      <c r="AO6296" s="47"/>
      <c r="AP6296"/>
      <c r="AQ6296"/>
      <c r="AZ6296" s="47"/>
      <c r="BA6296"/>
      <c r="BB6296"/>
      <c r="BC6296"/>
      <c r="BD6296"/>
      <c r="BE6296" s="47"/>
      <c r="BF6296"/>
      <c r="BG6296"/>
    </row>
    <row r="6297" spans="20:59" x14ac:dyDescent="0.25">
      <c r="T6297" s="47"/>
      <c r="U6297"/>
      <c r="V6297"/>
      <c r="W6297"/>
      <c r="X6297"/>
      <c r="Y6297" s="47"/>
      <c r="Z6297"/>
      <c r="AA6297"/>
      <c r="AJ6297" s="47"/>
      <c r="AK6297"/>
      <c r="AL6297"/>
      <c r="AM6297"/>
      <c r="AN6297"/>
      <c r="AO6297" s="47"/>
      <c r="AP6297"/>
      <c r="AQ6297"/>
      <c r="AZ6297" s="47"/>
      <c r="BA6297"/>
      <c r="BB6297"/>
      <c r="BC6297"/>
      <c r="BD6297"/>
      <c r="BE6297" s="47"/>
      <c r="BF6297"/>
      <c r="BG6297"/>
    </row>
    <row r="6298" spans="20:59" x14ac:dyDescent="0.25">
      <c r="T6298" s="47"/>
      <c r="U6298"/>
      <c r="V6298"/>
      <c r="W6298"/>
      <c r="X6298"/>
      <c r="Y6298" s="47"/>
      <c r="Z6298"/>
      <c r="AA6298"/>
      <c r="AJ6298" s="47"/>
      <c r="AK6298"/>
      <c r="AL6298"/>
      <c r="AM6298"/>
      <c r="AN6298"/>
      <c r="AO6298" s="47"/>
      <c r="AP6298"/>
      <c r="AQ6298"/>
      <c r="AZ6298" s="47"/>
      <c r="BA6298"/>
      <c r="BB6298"/>
      <c r="BC6298"/>
      <c r="BD6298"/>
      <c r="BE6298" s="47"/>
      <c r="BF6298"/>
      <c r="BG6298"/>
    </row>
    <row r="6299" spans="20:59" x14ac:dyDescent="0.25">
      <c r="T6299" s="47"/>
      <c r="U6299"/>
      <c r="V6299"/>
      <c r="W6299"/>
      <c r="X6299"/>
      <c r="Y6299" s="47"/>
      <c r="Z6299"/>
      <c r="AA6299"/>
      <c r="AJ6299" s="47"/>
      <c r="AK6299"/>
      <c r="AL6299"/>
      <c r="AM6299"/>
      <c r="AN6299"/>
      <c r="AO6299" s="47"/>
      <c r="AP6299"/>
      <c r="AQ6299"/>
      <c r="AZ6299" s="47"/>
      <c r="BA6299"/>
      <c r="BB6299"/>
      <c r="BC6299"/>
      <c r="BD6299"/>
      <c r="BE6299" s="47"/>
      <c r="BF6299"/>
      <c r="BG6299"/>
    </row>
    <row r="6300" spans="20:59" x14ac:dyDescent="0.25">
      <c r="T6300" s="47"/>
      <c r="U6300"/>
      <c r="V6300"/>
      <c r="W6300"/>
      <c r="X6300"/>
      <c r="Y6300" s="47"/>
      <c r="Z6300"/>
      <c r="AA6300"/>
      <c r="AJ6300" s="47"/>
      <c r="AK6300"/>
      <c r="AL6300"/>
      <c r="AM6300"/>
      <c r="AN6300"/>
      <c r="AO6300" s="47"/>
      <c r="AP6300"/>
      <c r="AQ6300"/>
      <c r="AZ6300" s="47"/>
      <c r="BA6300"/>
      <c r="BB6300"/>
      <c r="BC6300"/>
      <c r="BD6300"/>
      <c r="BE6300" s="47"/>
      <c r="BF6300"/>
      <c r="BG6300"/>
    </row>
    <row r="6301" spans="20:59" x14ac:dyDescent="0.25">
      <c r="T6301" s="47"/>
      <c r="U6301"/>
      <c r="V6301"/>
      <c r="W6301"/>
      <c r="X6301"/>
      <c r="Y6301" s="47"/>
      <c r="Z6301"/>
      <c r="AA6301"/>
      <c r="AJ6301" s="47"/>
      <c r="AK6301"/>
      <c r="AL6301"/>
      <c r="AM6301"/>
      <c r="AN6301"/>
      <c r="AO6301" s="47"/>
      <c r="AP6301"/>
      <c r="AQ6301"/>
      <c r="AZ6301" s="47"/>
      <c r="BA6301"/>
      <c r="BB6301"/>
      <c r="BC6301"/>
      <c r="BD6301"/>
      <c r="BE6301" s="47"/>
      <c r="BF6301"/>
      <c r="BG6301"/>
    </row>
    <row r="6302" spans="20:59" x14ac:dyDescent="0.25">
      <c r="T6302" s="47"/>
      <c r="U6302"/>
      <c r="V6302"/>
      <c r="W6302"/>
      <c r="X6302"/>
      <c r="Y6302" s="47"/>
      <c r="Z6302"/>
      <c r="AA6302"/>
      <c r="AJ6302" s="47"/>
      <c r="AK6302"/>
      <c r="AL6302"/>
      <c r="AM6302"/>
      <c r="AN6302"/>
      <c r="AO6302" s="47"/>
      <c r="AP6302"/>
      <c r="AQ6302"/>
      <c r="AZ6302" s="47"/>
      <c r="BA6302"/>
      <c r="BB6302"/>
      <c r="BC6302"/>
      <c r="BD6302"/>
      <c r="BE6302" s="47"/>
      <c r="BF6302"/>
      <c r="BG6302"/>
    </row>
    <row r="6303" spans="20:59" x14ac:dyDescent="0.25">
      <c r="T6303" s="47"/>
      <c r="U6303"/>
      <c r="V6303"/>
      <c r="W6303"/>
      <c r="X6303"/>
      <c r="Y6303" s="47"/>
      <c r="Z6303"/>
      <c r="AA6303"/>
      <c r="AJ6303" s="47"/>
      <c r="AK6303"/>
      <c r="AL6303"/>
      <c r="AM6303"/>
      <c r="AN6303"/>
      <c r="AO6303" s="47"/>
      <c r="AP6303"/>
      <c r="AQ6303"/>
      <c r="AZ6303" s="47"/>
      <c r="BA6303"/>
      <c r="BB6303"/>
      <c r="BC6303"/>
      <c r="BD6303"/>
      <c r="BE6303" s="47"/>
      <c r="BF6303"/>
      <c r="BG6303"/>
    </row>
    <row r="6304" spans="20:59" x14ac:dyDescent="0.25">
      <c r="T6304" s="47"/>
      <c r="U6304"/>
      <c r="V6304"/>
      <c r="W6304"/>
      <c r="X6304"/>
      <c r="Y6304" s="47"/>
      <c r="Z6304"/>
      <c r="AA6304"/>
      <c r="AJ6304" s="47"/>
      <c r="AK6304"/>
      <c r="AL6304"/>
      <c r="AM6304"/>
      <c r="AN6304"/>
      <c r="AO6304" s="47"/>
      <c r="AP6304"/>
      <c r="AQ6304"/>
      <c r="AZ6304" s="47"/>
      <c r="BA6304"/>
      <c r="BB6304"/>
      <c r="BC6304"/>
      <c r="BD6304"/>
      <c r="BE6304" s="47"/>
      <c r="BF6304"/>
      <c r="BG6304"/>
    </row>
    <row r="6305" spans="20:59" x14ac:dyDescent="0.25">
      <c r="T6305" s="47"/>
      <c r="U6305"/>
      <c r="V6305"/>
      <c r="W6305"/>
      <c r="X6305"/>
      <c r="Y6305" s="47"/>
      <c r="Z6305"/>
      <c r="AA6305"/>
      <c r="AJ6305" s="47"/>
      <c r="AK6305"/>
      <c r="AL6305"/>
      <c r="AM6305"/>
      <c r="AN6305"/>
      <c r="AO6305" s="47"/>
      <c r="AP6305"/>
      <c r="AQ6305"/>
      <c r="AZ6305" s="47"/>
      <c r="BA6305"/>
      <c r="BB6305"/>
      <c r="BC6305"/>
      <c r="BD6305"/>
      <c r="BE6305" s="47"/>
      <c r="BF6305"/>
      <c r="BG6305"/>
    </row>
    <row r="6306" spans="20:59" x14ac:dyDescent="0.25">
      <c r="T6306" s="47"/>
      <c r="U6306"/>
      <c r="V6306"/>
      <c r="W6306"/>
      <c r="X6306"/>
      <c r="Y6306" s="47"/>
      <c r="Z6306"/>
      <c r="AA6306"/>
      <c r="AJ6306" s="47"/>
      <c r="AK6306"/>
      <c r="AL6306"/>
      <c r="AM6306"/>
      <c r="AN6306"/>
      <c r="AO6306" s="47"/>
      <c r="AP6306"/>
      <c r="AQ6306"/>
      <c r="AZ6306" s="47"/>
      <c r="BA6306"/>
      <c r="BB6306"/>
      <c r="BC6306"/>
      <c r="BD6306"/>
      <c r="BE6306" s="47"/>
      <c r="BF6306"/>
      <c r="BG6306"/>
    </row>
    <row r="6307" spans="20:59" x14ac:dyDescent="0.25">
      <c r="T6307" s="47"/>
      <c r="U6307"/>
      <c r="V6307"/>
      <c r="W6307"/>
      <c r="X6307"/>
      <c r="Y6307" s="47"/>
      <c r="Z6307"/>
      <c r="AA6307"/>
      <c r="AJ6307" s="47"/>
      <c r="AK6307"/>
      <c r="AL6307"/>
      <c r="AM6307"/>
      <c r="AN6307"/>
      <c r="AO6307" s="47"/>
      <c r="AP6307"/>
      <c r="AQ6307"/>
      <c r="AZ6307" s="47"/>
      <c r="BA6307"/>
      <c r="BB6307"/>
      <c r="BC6307"/>
      <c r="BD6307"/>
      <c r="BE6307" s="47"/>
      <c r="BF6307"/>
      <c r="BG6307"/>
    </row>
    <row r="6308" spans="20:59" x14ac:dyDescent="0.25">
      <c r="T6308" s="47"/>
      <c r="U6308"/>
      <c r="V6308"/>
      <c r="W6308"/>
      <c r="X6308"/>
      <c r="Y6308" s="47"/>
      <c r="Z6308"/>
      <c r="AA6308"/>
      <c r="AJ6308" s="47"/>
      <c r="AK6308"/>
      <c r="AL6308"/>
      <c r="AM6308"/>
      <c r="AN6308"/>
      <c r="AO6308" s="47"/>
      <c r="AP6308"/>
      <c r="AQ6308"/>
      <c r="AZ6308" s="47"/>
      <c r="BA6308"/>
      <c r="BB6308"/>
      <c r="BC6308"/>
      <c r="BD6308"/>
      <c r="BE6308" s="47"/>
      <c r="BF6308"/>
      <c r="BG6308"/>
    </row>
    <row r="6309" spans="20:59" x14ac:dyDescent="0.25">
      <c r="T6309" s="47"/>
      <c r="U6309"/>
      <c r="V6309"/>
      <c r="W6309"/>
      <c r="X6309"/>
      <c r="Y6309" s="47"/>
      <c r="Z6309"/>
      <c r="AA6309"/>
      <c r="AJ6309" s="47"/>
      <c r="AK6309"/>
      <c r="AL6309"/>
      <c r="AM6309"/>
      <c r="AN6309"/>
      <c r="AO6309" s="47"/>
      <c r="AP6309"/>
      <c r="AQ6309"/>
      <c r="AZ6309" s="47"/>
      <c r="BA6309"/>
      <c r="BB6309"/>
      <c r="BC6309"/>
      <c r="BD6309"/>
      <c r="BE6309" s="47"/>
      <c r="BF6309"/>
      <c r="BG6309"/>
    </row>
    <row r="6310" spans="20:59" x14ac:dyDescent="0.25">
      <c r="T6310" s="47"/>
      <c r="U6310"/>
      <c r="V6310"/>
      <c r="W6310"/>
      <c r="X6310"/>
      <c r="Y6310" s="47"/>
      <c r="Z6310"/>
      <c r="AA6310"/>
      <c r="AJ6310" s="47"/>
      <c r="AK6310"/>
      <c r="AL6310"/>
      <c r="AM6310"/>
      <c r="AN6310"/>
      <c r="AO6310" s="47"/>
      <c r="AP6310"/>
      <c r="AQ6310"/>
      <c r="AZ6310" s="47"/>
      <c r="BA6310"/>
      <c r="BB6310"/>
      <c r="BC6310"/>
      <c r="BD6310"/>
      <c r="BE6310" s="47"/>
      <c r="BF6310"/>
      <c r="BG6310"/>
    </row>
    <row r="6311" spans="20:59" x14ac:dyDescent="0.25">
      <c r="T6311" s="47"/>
      <c r="U6311"/>
      <c r="V6311"/>
      <c r="W6311"/>
      <c r="X6311"/>
      <c r="Y6311" s="47"/>
      <c r="Z6311"/>
      <c r="AA6311"/>
      <c r="AJ6311" s="47"/>
      <c r="AK6311"/>
      <c r="AL6311"/>
      <c r="AM6311"/>
      <c r="AN6311"/>
      <c r="AO6311" s="47"/>
      <c r="AP6311"/>
      <c r="AQ6311"/>
      <c r="AZ6311" s="47"/>
      <c r="BA6311"/>
      <c r="BB6311"/>
      <c r="BC6311"/>
      <c r="BD6311"/>
      <c r="BE6311" s="47"/>
      <c r="BF6311"/>
      <c r="BG6311"/>
    </row>
    <row r="6312" spans="20:59" x14ac:dyDescent="0.25">
      <c r="T6312" s="47"/>
      <c r="U6312"/>
      <c r="V6312"/>
      <c r="W6312"/>
      <c r="X6312"/>
      <c r="Y6312" s="47"/>
      <c r="Z6312"/>
      <c r="AA6312"/>
      <c r="AJ6312" s="47"/>
      <c r="AK6312"/>
      <c r="AL6312"/>
      <c r="AM6312"/>
      <c r="AN6312"/>
      <c r="AO6312" s="47"/>
      <c r="AP6312"/>
      <c r="AQ6312"/>
      <c r="AZ6312" s="47"/>
      <c r="BA6312"/>
      <c r="BB6312"/>
      <c r="BC6312"/>
      <c r="BD6312"/>
      <c r="BE6312" s="47"/>
      <c r="BF6312"/>
      <c r="BG6312"/>
    </row>
    <row r="6313" spans="20:59" x14ac:dyDescent="0.25">
      <c r="T6313" s="47"/>
      <c r="U6313"/>
      <c r="V6313"/>
      <c r="W6313"/>
      <c r="X6313"/>
      <c r="Y6313" s="47"/>
      <c r="Z6313"/>
      <c r="AA6313"/>
      <c r="AJ6313" s="47"/>
      <c r="AK6313"/>
      <c r="AL6313"/>
      <c r="AM6313"/>
      <c r="AN6313"/>
      <c r="AO6313" s="47"/>
      <c r="AP6313"/>
      <c r="AQ6313"/>
      <c r="AZ6313" s="47"/>
      <c r="BA6313"/>
      <c r="BB6313"/>
      <c r="BC6313"/>
      <c r="BD6313"/>
      <c r="BE6313" s="47"/>
      <c r="BF6313"/>
      <c r="BG6313"/>
    </row>
    <row r="6314" spans="20:59" x14ac:dyDescent="0.25">
      <c r="T6314" s="47"/>
      <c r="U6314"/>
      <c r="V6314"/>
      <c r="W6314"/>
      <c r="X6314"/>
      <c r="Y6314" s="47"/>
      <c r="Z6314"/>
      <c r="AA6314"/>
      <c r="AJ6314" s="47"/>
      <c r="AK6314"/>
      <c r="AL6314"/>
      <c r="AM6314"/>
      <c r="AN6314"/>
      <c r="AO6314" s="47"/>
      <c r="AP6314"/>
      <c r="AQ6314"/>
      <c r="AZ6314" s="47"/>
      <c r="BA6314"/>
      <c r="BB6314"/>
      <c r="BC6314"/>
      <c r="BD6314"/>
      <c r="BE6314" s="47"/>
      <c r="BF6314"/>
      <c r="BG6314"/>
    </row>
    <row r="6315" spans="20:59" x14ac:dyDescent="0.25">
      <c r="T6315" s="47"/>
      <c r="U6315"/>
      <c r="V6315"/>
      <c r="W6315"/>
      <c r="X6315"/>
      <c r="Y6315" s="47"/>
      <c r="Z6315"/>
      <c r="AA6315"/>
      <c r="AJ6315" s="47"/>
      <c r="AK6315"/>
      <c r="AL6315"/>
      <c r="AM6315"/>
      <c r="AN6315"/>
      <c r="AO6315" s="47"/>
      <c r="AP6315"/>
      <c r="AQ6315"/>
      <c r="AZ6315" s="47"/>
      <c r="BA6315"/>
      <c r="BB6315"/>
      <c r="BC6315"/>
      <c r="BD6315"/>
      <c r="BE6315" s="47"/>
      <c r="BF6315"/>
      <c r="BG6315"/>
    </row>
    <row r="6316" spans="20:59" x14ac:dyDescent="0.25">
      <c r="T6316" s="47"/>
      <c r="U6316"/>
      <c r="V6316"/>
      <c r="W6316"/>
      <c r="X6316"/>
      <c r="Y6316" s="47"/>
      <c r="Z6316"/>
      <c r="AA6316"/>
      <c r="AJ6316" s="47"/>
      <c r="AK6316"/>
      <c r="AL6316"/>
      <c r="AM6316"/>
      <c r="AN6316"/>
      <c r="AO6316" s="47"/>
      <c r="AP6316"/>
      <c r="AQ6316"/>
      <c r="AZ6316" s="47"/>
      <c r="BA6316"/>
      <c r="BB6316"/>
      <c r="BC6316"/>
      <c r="BD6316"/>
      <c r="BE6316" s="47"/>
      <c r="BF6316"/>
      <c r="BG6316"/>
    </row>
    <row r="6317" spans="20:59" x14ac:dyDescent="0.25">
      <c r="T6317" s="47"/>
      <c r="U6317"/>
      <c r="V6317"/>
      <c r="W6317"/>
      <c r="X6317"/>
      <c r="Y6317" s="47"/>
      <c r="Z6317"/>
      <c r="AA6317"/>
      <c r="AJ6317" s="47"/>
      <c r="AK6317"/>
      <c r="AL6317"/>
      <c r="AM6317"/>
      <c r="AN6317"/>
      <c r="AO6317" s="47"/>
      <c r="AP6317"/>
      <c r="AQ6317"/>
      <c r="AZ6317" s="47"/>
      <c r="BA6317"/>
      <c r="BB6317"/>
      <c r="BC6317"/>
      <c r="BD6317"/>
      <c r="BE6317" s="47"/>
      <c r="BF6317"/>
      <c r="BG6317"/>
    </row>
    <row r="6318" spans="20:59" x14ac:dyDescent="0.25">
      <c r="T6318" s="47"/>
      <c r="U6318"/>
      <c r="V6318"/>
      <c r="W6318"/>
      <c r="X6318"/>
      <c r="Y6318" s="47"/>
      <c r="Z6318"/>
      <c r="AA6318"/>
      <c r="AJ6318" s="47"/>
      <c r="AK6318"/>
      <c r="AL6318"/>
      <c r="AM6318"/>
      <c r="AN6318"/>
      <c r="AO6318" s="47"/>
      <c r="AP6318"/>
      <c r="AQ6318"/>
      <c r="AZ6318" s="47"/>
      <c r="BA6318"/>
      <c r="BB6318"/>
      <c r="BC6318"/>
      <c r="BD6318"/>
      <c r="BE6318" s="47"/>
      <c r="BF6318"/>
      <c r="BG6318"/>
    </row>
    <row r="6319" spans="20:59" x14ac:dyDescent="0.25">
      <c r="T6319" s="47"/>
      <c r="U6319"/>
      <c r="V6319"/>
      <c r="W6319"/>
      <c r="X6319"/>
      <c r="Y6319" s="47"/>
      <c r="Z6319"/>
      <c r="AA6319"/>
      <c r="AJ6319" s="47"/>
      <c r="AK6319"/>
      <c r="AL6319"/>
      <c r="AM6319"/>
      <c r="AN6319"/>
      <c r="AO6319" s="47"/>
      <c r="AP6319"/>
      <c r="AQ6319"/>
      <c r="AZ6319" s="47"/>
      <c r="BA6319"/>
      <c r="BB6319"/>
      <c r="BC6319"/>
      <c r="BD6319"/>
      <c r="BE6319" s="47"/>
      <c r="BF6319"/>
      <c r="BG6319"/>
    </row>
    <row r="6320" spans="20:59" x14ac:dyDescent="0.25">
      <c r="T6320" s="47"/>
      <c r="U6320"/>
      <c r="V6320"/>
      <c r="W6320"/>
      <c r="X6320"/>
      <c r="Y6320" s="47"/>
      <c r="Z6320"/>
      <c r="AA6320"/>
      <c r="AJ6320" s="47"/>
      <c r="AK6320"/>
      <c r="AL6320"/>
      <c r="AM6320"/>
      <c r="AN6320"/>
      <c r="AO6320" s="47"/>
      <c r="AP6320"/>
      <c r="AQ6320"/>
      <c r="AZ6320" s="47"/>
      <c r="BA6320"/>
      <c r="BB6320"/>
      <c r="BC6320"/>
      <c r="BD6320"/>
      <c r="BE6320" s="47"/>
      <c r="BF6320"/>
      <c r="BG6320"/>
    </row>
    <row r="6321" spans="20:59" x14ac:dyDescent="0.25">
      <c r="T6321" s="47"/>
      <c r="U6321"/>
      <c r="V6321"/>
      <c r="W6321"/>
      <c r="X6321"/>
      <c r="Y6321" s="47"/>
      <c r="Z6321"/>
      <c r="AA6321"/>
      <c r="AJ6321" s="47"/>
      <c r="AK6321"/>
      <c r="AL6321"/>
      <c r="AM6321"/>
      <c r="AN6321"/>
      <c r="AO6321" s="47"/>
      <c r="AP6321"/>
      <c r="AQ6321"/>
      <c r="AZ6321" s="47"/>
      <c r="BA6321"/>
      <c r="BB6321"/>
      <c r="BC6321"/>
      <c r="BD6321"/>
      <c r="BE6321" s="47"/>
      <c r="BF6321"/>
      <c r="BG6321"/>
    </row>
    <row r="6322" spans="20:59" x14ac:dyDescent="0.25">
      <c r="T6322" s="47"/>
      <c r="U6322"/>
      <c r="V6322"/>
      <c r="W6322"/>
      <c r="X6322"/>
      <c r="Y6322" s="47"/>
      <c r="Z6322"/>
      <c r="AA6322"/>
      <c r="AJ6322" s="47"/>
      <c r="AK6322"/>
      <c r="AL6322"/>
      <c r="AM6322"/>
      <c r="AN6322"/>
      <c r="AO6322" s="47"/>
      <c r="AP6322"/>
      <c r="AQ6322"/>
      <c r="AZ6322" s="47"/>
      <c r="BA6322"/>
      <c r="BB6322"/>
      <c r="BC6322"/>
      <c r="BD6322"/>
      <c r="BE6322" s="47"/>
      <c r="BF6322"/>
      <c r="BG6322"/>
    </row>
    <row r="6323" spans="20:59" x14ac:dyDescent="0.25">
      <c r="T6323" s="47"/>
      <c r="U6323"/>
      <c r="V6323"/>
      <c r="W6323"/>
      <c r="X6323"/>
      <c r="Y6323" s="47"/>
      <c r="Z6323"/>
      <c r="AA6323"/>
      <c r="AJ6323" s="47"/>
      <c r="AK6323"/>
      <c r="AL6323"/>
      <c r="AM6323"/>
      <c r="AN6323"/>
      <c r="AO6323" s="47"/>
      <c r="AP6323"/>
      <c r="AQ6323"/>
      <c r="AZ6323" s="47"/>
      <c r="BA6323"/>
      <c r="BB6323"/>
      <c r="BC6323"/>
      <c r="BD6323"/>
      <c r="BE6323" s="47"/>
      <c r="BF6323"/>
      <c r="BG6323"/>
    </row>
    <row r="6324" spans="20:59" x14ac:dyDescent="0.25">
      <c r="T6324" s="47"/>
      <c r="U6324"/>
      <c r="V6324"/>
      <c r="W6324"/>
      <c r="X6324"/>
      <c r="Y6324" s="47"/>
      <c r="Z6324"/>
      <c r="AA6324"/>
      <c r="AJ6324" s="47"/>
      <c r="AK6324"/>
      <c r="AL6324"/>
      <c r="AM6324"/>
      <c r="AN6324"/>
      <c r="AO6324" s="47"/>
      <c r="AP6324"/>
      <c r="AQ6324"/>
      <c r="AZ6324" s="47"/>
      <c r="BA6324"/>
      <c r="BB6324"/>
      <c r="BC6324"/>
      <c r="BD6324"/>
      <c r="BE6324" s="47"/>
      <c r="BF6324"/>
      <c r="BG6324"/>
    </row>
    <row r="6325" spans="20:59" x14ac:dyDescent="0.25">
      <c r="T6325" s="47"/>
      <c r="U6325"/>
      <c r="V6325"/>
      <c r="W6325"/>
      <c r="X6325"/>
      <c r="Y6325" s="47"/>
      <c r="Z6325"/>
      <c r="AA6325"/>
      <c r="AJ6325" s="47"/>
      <c r="AK6325"/>
      <c r="AL6325"/>
      <c r="AM6325"/>
      <c r="AN6325"/>
      <c r="AO6325" s="47"/>
      <c r="AP6325"/>
      <c r="AQ6325"/>
      <c r="AZ6325" s="47"/>
      <c r="BA6325"/>
      <c r="BB6325"/>
      <c r="BC6325"/>
      <c r="BD6325"/>
      <c r="BE6325" s="47"/>
      <c r="BF6325"/>
      <c r="BG6325"/>
    </row>
    <row r="6326" spans="20:59" x14ac:dyDescent="0.25">
      <c r="T6326" s="47"/>
      <c r="U6326"/>
      <c r="V6326"/>
      <c r="W6326"/>
      <c r="X6326"/>
      <c r="Y6326" s="47"/>
      <c r="Z6326"/>
      <c r="AA6326"/>
      <c r="AJ6326" s="47"/>
      <c r="AK6326"/>
      <c r="AL6326"/>
      <c r="AM6326"/>
      <c r="AN6326"/>
      <c r="AO6326" s="47"/>
      <c r="AP6326"/>
      <c r="AQ6326"/>
      <c r="AZ6326" s="47"/>
      <c r="BA6326"/>
      <c r="BB6326"/>
      <c r="BC6326"/>
      <c r="BD6326"/>
      <c r="BE6326" s="47"/>
      <c r="BF6326"/>
      <c r="BG6326"/>
    </row>
    <row r="6327" spans="20:59" x14ac:dyDescent="0.25">
      <c r="T6327" s="47"/>
      <c r="U6327"/>
      <c r="V6327"/>
      <c r="W6327"/>
      <c r="X6327"/>
      <c r="Y6327" s="47"/>
      <c r="Z6327"/>
      <c r="AA6327"/>
      <c r="AJ6327" s="47"/>
      <c r="AK6327"/>
      <c r="AL6327"/>
      <c r="AM6327"/>
      <c r="AN6327"/>
      <c r="AO6327" s="47"/>
      <c r="AP6327"/>
      <c r="AQ6327"/>
      <c r="AZ6327" s="47"/>
      <c r="BA6327"/>
      <c r="BB6327"/>
      <c r="BC6327"/>
      <c r="BD6327"/>
      <c r="BE6327" s="47"/>
      <c r="BF6327"/>
      <c r="BG6327"/>
    </row>
    <row r="6328" spans="20:59" x14ac:dyDescent="0.25">
      <c r="T6328" s="47"/>
      <c r="U6328"/>
      <c r="V6328"/>
      <c r="W6328"/>
      <c r="X6328"/>
      <c r="Y6328" s="47"/>
      <c r="Z6328"/>
      <c r="AA6328"/>
      <c r="AJ6328" s="47"/>
      <c r="AK6328"/>
      <c r="AL6328"/>
      <c r="AM6328"/>
      <c r="AN6328"/>
      <c r="AO6328" s="47"/>
      <c r="AP6328"/>
      <c r="AQ6328"/>
      <c r="AZ6328" s="47"/>
      <c r="BA6328"/>
      <c r="BB6328"/>
      <c r="BC6328"/>
      <c r="BD6328"/>
      <c r="BE6328" s="47"/>
      <c r="BF6328"/>
      <c r="BG6328"/>
    </row>
    <row r="6329" spans="20:59" x14ac:dyDescent="0.25">
      <c r="T6329" s="47"/>
      <c r="U6329"/>
      <c r="V6329"/>
      <c r="W6329"/>
      <c r="X6329"/>
      <c r="Y6329" s="47"/>
      <c r="Z6329"/>
      <c r="AA6329"/>
      <c r="AJ6329" s="47"/>
      <c r="AK6329"/>
      <c r="AL6329"/>
      <c r="AM6329"/>
      <c r="AN6329"/>
      <c r="AO6329" s="47"/>
      <c r="AP6329"/>
      <c r="AQ6329"/>
      <c r="AZ6329" s="47"/>
      <c r="BA6329"/>
      <c r="BB6329"/>
      <c r="BC6329"/>
      <c r="BD6329"/>
      <c r="BE6329" s="47"/>
      <c r="BF6329"/>
      <c r="BG6329"/>
    </row>
    <row r="6330" spans="20:59" x14ac:dyDescent="0.25">
      <c r="T6330" s="47"/>
      <c r="U6330"/>
      <c r="V6330"/>
      <c r="W6330"/>
      <c r="X6330"/>
      <c r="Y6330" s="47"/>
      <c r="Z6330"/>
      <c r="AA6330"/>
      <c r="AJ6330" s="47"/>
      <c r="AK6330"/>
      <c r="AL6330"/>
      <c r="AM6330"/>
      <c r="AN6330"/>
      <c r="AO6330" s="47"/>
      <c r="AP6330"/>
      <c r="AQ6330"/>
      <c r="AZ6330" s="47"/>
      <c r="BA6330"/>
      <c r="BB6330"/>
      <c r="BC6330"/>
      <c r="BD6330"/>
      <c r="BE6330" s="47"/>
      <c r="BF6330"/>
      <c r="BG6330"/>
    </row>
    <row r="6331" spans="20:59" x14ac:dyDescent="0.25">
      <c r="T6331" s="47"/>
      <c r="U6331"/>
      <c r="V6331"/>
      <c r="W6331"/>
      <c r="X6331"/>
      <c r="Y6331" s="47"/>
      <c r="Z6331"/>
      <c r="AA6331"/>
      <c r="AJ6331" s="47"/>
      <c r="AK6331"/>
      <c r="AL6331"/>
      <c r="AM6331"/>
      <c r="AN6331"/>
      <c r="AO6331" s="47"/>
      <c r="AP6331"/>
      <c r="AQ6331"/>
      <c r="AZ6331" s="47"/>
      <c r="BA6331"/>
      <c r="BB6331"/>
      <c r="BC6331"/>
      <c r="BD6331"/>
      <c r="BE6331" s="47"/>
      <c r="BF6331"/>
      <c r="BG6331"/>
    </row>
    <row r="6332" spans="20:59" x14ac:dyDescent="0.25">
      <c r="T6332" s="47"/>
      <c r="U6332"/>
      <c r="V6332"/>
      <c r="W6332"/>
      <c r="X6332"/>
      <c r="Y6332" s="47"/>
      <c r="Z6332"/>
      <c r="AA6332"/>
      <c r="AJ6332" s="47"/>
      <c r="AK6332"/>
      <c r="AL6332"/>
      <c r="AM6332"/>
      <c r="AN6332"/>
      <c r="AO6332" s="47"/>
      <c r="AP6332"/>
      <c r="AQ6332"/>
      <c r="AZ6332" s="47"/>
      <c r="BA6332"/>
      <c r="BB6332"/>
      <c r="BC6332"/>
      <c r="BD6332"/>
      <c r="BE6332" s="47"/>
      <c r="BF6332"/>
      <c r="BG6332"/>
    </row>
    <row r="6333" spans="20:59" x14ac:dyDescent="0.25">
      <c r="T6333" s="47"/>
      <c r="U6333"/>
      <c r="V6333"/>
      <c r="W6333"/>
      <c r="X6333"/>
      <c r="Y6333" s="47"/>
      <c r="Z6333"/>
      <c r="AA6333"/>
      <c r="AJ6333" s="47"/>
      <c r="AK6333"/>
      <c r="AL6333"/>
      <c r="AM6333"/>
      <c r="AN6333"/>
      <c r="AO6333" s="47"/>
      <c r="AP6333"/>
      <c r="AQ6333"/>
      <c r="AZ6333" s="47"/>
      <c r="BA6333"/>
      <c r="BB6333"/>
      <c r="BC6333"/>
      <c r="BD6333"/>
      <c r="BE6333" s="47"/>
      <c r="BF6333"/>
      <c r="BG6333"/>
    </row>
    <row r="6334" spans="20:59" x14ac:dyDescent="0.25">
      <c r="T6334" s="47"/>
      <c r="U6334"/>
      <c r="V6334"/>
      <c r="W6334"/>
      <c r="X6334"/>
      <c r="Y6334" s="47"/>
      <c r="Z6334"/>
      <c r="AA6334"/>
      <c r="AJ6334" s="47"/>
      <c r="AK6334"/>
      <c r="AL6334"/>
      <c r="AM6334"/>
      <c r="AN6334"/>
      <c r="AO6334" s="47"/>
      <c r="AP6334"/>
      <c r="AQ6334"/>
      <c r="AZ6334" s="47"/>
      <c r="BA6334"/>
      <c r="BB6334"/>
      <c r="BC6334"/>
      <c r="BD6334"/>
      <c r="BE6334" s="47"/>
      <c r="BF6334"/>
      <c r="BG6334"/>
    </row>
    <row r="6335" spans="20:59" x14ac:dyDescent="0.25">
      <c r="T6335" s="47"/>
      <c r="U6335"/>
      <c r="V6335"/>
      <c r="W6335"/>
      <c r="X6335"/>
      <c r="Y6335" s="47"/>
      <c r="Z6335"/>
      <c r="AA6335"/>
      <c r="AJ6335" s="47"/>
      <c r="AK6335"/>
      <c r="AL6335"/>
      <c r="AM6335"/>
      <c r="AN6335"/>
      <c r="AO6335" s="47"/>
      <c r="AP6335"/>
      <c r="AQ6335"/>
      <c r="AZ6335" s="47"/>
      <c r="BA6335"/>
      <c r="BB6335"/>
      <c r="BC6335"/>
      <c r="BD6335"/>
      <c r="BE6335" s="47"/>
      <c r="BF6335"/>
      <c r="BG6335"/>
    </row>
    <row r="6336" spans="20:59" x14ac:dyDescent="0.25">
      <c r="T6336" s="47"/>
      <c r="U6336"/>
      <c r="V6336"/>
      <c r="W6336"/>
      <c r="X6336"/>
      <c r="Y6336" s="47"/>
      <c r="Z6336"/>
      <c r="AA6336"/>
      <c r="AJ6336" s="47"/>
      <c r="AK6336"/>
      <c r="AL6336"/>
      <c r="AM6336"/>
      <c r="AN6336"/>
      <c r="AO6336" s="47"/>
      <c r="AP6336"/>
      <c r="AQ6336"/>
      <c r="AZ6336" s="47"/>
      <c r="BA6336"/>
      <c r="BB6336"/>
      <c r="BC6336"/>
      <c r="BD6336"/>
      <c r="BE6336" s="47"/>
      <c r="BF6336"/>
      <c r="BG6336"/>
    </row>
    <row r="6337" spans="20:59" x14ac:dyDescent="0.25">
      <c r="T6337" s="47"/>
      <c r="U6337"/>
      <c r="V6337"/>
      <c r="W6337"/>
      <c r="X6337"/>
      <c r="Y6337" s="47"/>
      <c r="Z6337"/>
      <c r="AA6337"/>
      <c r="AJ6337" s="47"/>
      <c r="AK6337"/>
      <c r="AL6337"/>
      <c r="AM6337"/>
      <c r="AN6337"/>
      <c r="AO6337" s="47"/>
      <c r="AP6337"/>
      <c r="AQ6337"/>
      <c r="AZ6337" s="47"/>
      <c r="BA6337"/>
      <c r="BB6337"/>
      <c r="BC6337"/>
      <c r="BD6337"/>
      <c r="BE6337" s="47"/>
      <c r="BF6337"/>
      <c r="BG6337"/>
    </row>
    <row r="6338" spans="20:59" x14ac:dyDescent="0.25">
      <c r="T6338" s="47"/>
      <c r="U6338"/>
      <c r="V6338"/>
      <c r="W6338"/>
      <c r="X6338"/>
      <c r="Y6338" s="47"/>
      <c r="Z6338"/>
      <c r="AA6338"/>
      <c r="AJ6338" s="47"/>
      <c r="AK6338"/>
      <c r="AL6338"/>
      <c r="AM6338"/>
      <c r="AN6338"/>
      <c r="AO6338" s="47"/>
      <c r="AP6338"/>
      <c r="AQ6338"/>
      <c r="AZ6338" s="47"/>
      <c r="BA6338"/>
      <c r="BB6338"/>
      <c r="BC6338"/>
      <c r="BD6338"/>
      <c r="BE6338" s="47"/>
      <c r="BF6338"/>
      <c r="BG6338"/>
    </row>
    <row r="6339" spans="20:59" x14ac:dyDescent="0.25">
      <c r="T6339" s="47"/>
      <c r="U6339"/>
      <c r="V6339"/>
      <c r="W6339"/>
      <c r="X6339"/>
      <c r="Y6339" s="47"/>
      <c r="Z6339"/>
      <c r="AA6339"/>
      <c r="AJ6339" s="47"/>
      <c r="AK6339"/>
      <c r="AL6339"/>
      <c r="AM6339"/>
      <c r="AN6339"/>
      <c r="AO6339" s="47"/>
      <c r="AP6339"/>
      <c r="AQ6339"/>
      <c r="AZ6339" s="47"/>
      <c r="BA6339"/>
      <c r="BB6339"/>
      <c r="BC6339"/>
      <c r="BD6339"/>
      <c r="BE6339" s="47"/>
      <c r="BF6339"/>
      <c r="BG6339"/>
    </row>
    <row r="6340" spans="20:59" x14ac:dyDescent="0.25">
      <c r="T6340" s="47"/>
      <c r="U6340"/>
      <c r="V6340"/>
      <c r="W6340"/>
      <c r="X6340"/>
      <c r="Y6340" s="47"/>
      <c r="Z6340"/>
      <c r="AA6340"/>
      <c r="AJ6340" s="47"/>
      <c r="AK6340"/>
      <c r="AL6340"/>
      <c r="AM6340"/>
      <c r="AN6340"/>
      <c r="AO6340" s="47"/>
      <c r="AP6340"/>
      <c r="AQ6340"/>
      <c r="AZ6340" s="47"/>
      <c r="BA6340"/>
      <c r="BB6340"/>
      <c r="BC6340"/>
      <c r="BD6340"/>
      <c r="BE6340" s="47"/>
      <c r="BF6340"/>
      <c r="BG6340"/>
    </row>
    <row r="6341" spans="20:59" x14ac:dyDescent="0.25">
      <c r="T6341" s="47"/>
      <c r="U6341"/>
      <c r="V6341"/>
      <c r="W6341"/>
      <c r="X6341"/>
      <c r="Y6341" s="47"/>
      <c r="Z6341"/>
      <c r="AA6341"/>
      <c r="AJ6341" s="47"/>
      <c r="AK6341"/>
      <c r="AL6341"/>
      <c r="AM6341"/>
      <c r="AN6341"/>
      <c r="AO6341" s="47"/>
      <c r="AP6341"/>
      <c r="AQ6341"/>
      <c r="AZ6341" s="47"/>
      <c r="BA6341"/>
      <c r="BB6341"/>
      <c r="BC6341"/>
      <c r="BD6341"/>
      <c r="BE6341" s="47"/>
      <c r="BF6341"/>
      <c r="BG6341"/>
    </row>
    <row r="6342" spans="20:59" x14ac:dyDescent="0.25">
      <c r="T6342" s="47"/>
      <c r="U6342"/>
      <c r="V6342"/>
      <c r="W6342"/>
      <c r="X6342"/>
      <c r="Y6342" s="47"/>
      <c r="Z6342"/>
      <c r="AA6342"/>
      <c r="AJ6342" s="47"/>
      <c r="AK6342"/>
      <c r="AL6342"/>
      <c r="AM6342"/>
      <c r="AN6342"/>
      <c r="AO6342" s="47"/>
      <c r="AP6342"/>
      <c r="AQ6342"/>
      <c r="AZ6342" s="47"/>
      <c r="BA6342"/>
      <c r="BB6342"/>
      <c r="BC6342"/>
      <c r="BD6342"/>
      <c r="BE6342" s="47"/>
      <c r="BF6342"/>
      <c r="BG6342"/>
    </row>
    <row r="6343" spans="20:59" x14ac:dyDescent="0.25">
      <c r="T6343" s="47"/>
      <c r="U6343"/>
      <c r="V6343"/>
      <c r="W6343"/>
      <c r="X6343"/>
      <c r="Y6343" s="47"/>
      <c r="Z6343"/>
      <c r="AA6343"/>
      <c r="AJ6343" s="47"/>
      <c r="AK6343"/>
      <c r="AL6343"/>
      <c r="AM6343"/>
      <c r="AN6343"/>
      <c r="AO6343" s="47"/>
      <c r="AP6343"/>
      <c r="AQ6343"/>
      <c r="AZ6343" s="47"/>
      <c r="BA6343"/>
      <c r="BB6343"/>
      <c r="BC6343"/>
      <c r="BD6343"/>
      <c r="BE6343" s="47"/>
      <c r="BF6343"/>
      <c r="BG6343"/>
    </row>
    <row r="6344" spans="20:59" x14ac:dyDescent="0.25">
      <c r="T6344" s="47"/>
      <c r="U6344"/>
      <c r="V6344"/>
      <c r="W6344"/>
      <c r="X6344"/>
      <c r="Y6344" s="47"/>
      <c r="Z6344"/>
      <c r="AA6344"/>
      <c r="AJ6344" s="47"/>
      <c r="AK6344"/>
      <c r="AL6344"/>
      <c r="AM6344"/>
      <c r="AN6344"/>
      <c r="AO6344" s="47"/>
      <c r="AP6344"/>
      <c r="AQ6344"/>
      <c r="AZ6344" s="47"/>
      <c r="BA6344"/>
      <c r="BB6344"/>
      <c r="BC6344"/>
      <c r="BD6344"/>
      <c r="BE6344" s="47"/>
      <c r="BF6344"/>
      <c r="BG6344"/>
    </row>
    <row r="6345" spans="20:59" x14ac:dyDescent="0.25">
      <c r="T6345" s="47"/>
      <c r="U6345"/>
      <c r="V6345"/>
      <c r="W6345"/>
      <c r="X6345"/>
      <c r="Y6345" s="47"/>
      <c r="Z6345"/>
      <c r="AA6345"/>
      <c r="AJ6345" s="47"/>
      <c r="AK6345"/>
      <c r="AL6345"/>
      <c r="AM6345"/>
      <c r="AN6345"/>
      <c r="AO6345" s="47"/>
      <c r="AP6345"/>
      <c r="AQ6345"/>
      <c r="AZ6345" s="47"/>
      <c r="BA6345"/>
      <c r="BB6345"/>
      <c r="BC6345"/>
      <c r="BD6345"/>
      <c r="BE6345" s="47"/>
      <c r="BF6345"/>
      <c r="BG6345"/>
    </row>
    <row r="6346" spans="20:59" x14ac:dyDescent="0.25">
      <c r="T6346" s="47"/>
      <c r="U6346"/>
      <c r="V6346"/>
      <c r="W6346"/>
      <c r="X6346"/>
      <c r="Y6346" s="47"/>
      <c r="Z6346"/>
      <c r="AA6346"/>
      <c r="AJ6346" s="47"/>
      <c r="AK6346"/>
      <c r="AL6346"/>
      <c r="AM6346"/>
      <c r="AN6346"/>
      <c r="AO6346" s="47"/>
      <c r="AP6346"/>
      <c r="AQ6346"/>
      <c r="AZ6346" s="47"/>
      <c r="BA6346"/>
      <c r="BB6346"/>
      <c r="BC6346"/>
      <c r="BD6346"/>
      <c r="BE6346" s="47"/>
      <c r="BF6346"/>
      <c r="BG6346"/>
    </row>
    <row r="6347" spans="20:59" x14ac:dyDescent="0.25">
      <c r="T6347" s="47"/>
      <c r="U6347"/>
      <c r="V6347"/>
      <c r="W6347"/>
      <c r="X6347"/>
      <c r="Y6347" s="47"/>
      <c r="Z6347"/>
      <c r="AA6347"/>
      <c r="AJ6347" s="47"/>
      <c r="AK6347"/>
      <c r="AL6347"/>
      <c r="AM6347"/>
      <c r="AN6347"/>
      <c r="AO6347" s="47"/>
      <c r="AP6347"/>
      <c r="AQ6347"/>
      <c r="AZ6347" s="47"/>
      <c r="BA6347"/>
      <c r="BB6347"/>
      <c r="BC6347"/>
      <c r="BD6347"/>
      <c r="BE6347" s="47"/>
      <c r="BF6347"/>
      <c r="BG6347"/>
    </row>
    <row r="6348" spans="20:59" x14ac:dyDescent="0.25">
      <c r="T6348" s="47"/>
      <c r="U6348"/>
      <c r="V6348"/>
      <c r="W6348"/>
      <c r="X6348"/>
      <c r="Y6348" s="47"/>
      <c r="Z6348"/>
      <c r="AA6348"/>
      <c r="AJ6348" s="47"/>
      <c r="AK6348"/>
      <c r="AL6348"/>
      <c r="AM6348"/>
      <c r="AN6348"/>
      <c r="AO6348" s="47"/>
      <c r="AP6348"/>
      <c r="AQ6348"/>
      <c r="AZ6348" s="47"/>
      <c r="BA6348"/>
      <c r="BB6348"/>
      <c r="BC6348"/>
      <c r="BD6348"/>
      <c r="BE6348" s="47"/>
      <c r="BF6348"/>
      <c r="BG6348"/>
    </row>
    <row r="6349" spans="20:59" x14ac:dyDescent="0.25">
      <c r="T6349" s="47"/>
      <c r="U6349"/>
      <c r="V6349"/>
      <c r="W6349"/>
      <c r="X6349"/>
      <c r="Y6349" s="47"/>
      <c r="Z6349"/>
      <c r="AA6349"/>
      <c r="AJ6349" s="47"/>
      <c r="AK6349"/>
      <c r="AL6349"/>
      <c r="AM6349"/>
      <c r="AN6349"/>
      <c r="AO6349" s="47"/>
      <c r="AP6349"/>
      <c r="AQ6349"/>
      <c r="AZ6349" s="47"/>
      <c r="BA6349"/>
      <c r="BB6349"/>
      <c r="BC6349"/>
      <c r="BD6349"/>
      <c r="BE6349" s="47"/>
      <c r="BF6349"/>
      <c r="BG6349"/>
    </row>
    <row r="6350" spans="20:59" x14ac:dyDescent="0.25">
      <c r="T6350" s="47"/>
      <c r="U6350"/>
      <c r="V6350"/>
      <c r="W6350"/>
      <c r="X6350"/>
      <c r="Y6350" s="47"/>
      <c r="Z6350"/>
      <c r="AA6350"/>
      <c r="AJ6350" s="47"/>
      <c r="AK6350"/>
      <c r="AL6350"/>
      <c r="AM6350"/>
      <c r="AN6350"/>
      <c r="AO6350" s="47"/>
      <c r="AP6350"/>
      <c r="AQ6350"/>
      <c r="AZ6350" s="47"/>
      <c r="BA6350"/>
      <c r="BB6350"/>
      <c r="BC6350"/>
      <c r="BD6350"/>
      <c r="BE6350" s="47"/>
      <c r="BF6350"/>
      <c r="BG6350"/>
    </row>
    <row r="6351" spans="20:59" x14ac:dyDescent="0.25">
      <c r="T6351" s="47"/>
      <c r="U6351"/>
      <c r="V6351"/>
      <c r="W6351"/>
      <c r="X6351"/>
      <c r="Y6351" s="47"/>
      <c r="Z6351"/>
      <c r="AA6351"/>
      <c r="AJ6351" s="47"/>
      <c r="AK6351"/>
      <c r="AL6351"/>
      <c r="AM6351"/>
      <c r="AN6351"/>
      <c r="AO6351" s="47"/>
      <c r="AP6351"/>
      <c r="AQ6351"/>
      <c r="AZ6351" s="47"/>
      <c r="BA6351"/>
      <c r="BB6351"/>
      <c r="BC6351"/>
      <c r="BD6351"/>
      <c r="BE6351" s="47"/>
      <c r="BF6351"/>
      <c r="BG6351"/>
    </row>
    <row r="6352" spans="20:59" x14ac:dyDescent="0.25">
      <c r="T6352" s="47"/>
      <c r="U6352"/>
      <c r="V6352"/>
      <c r="W6352"/>
      <c r="X6352"/>
      <c r="Y6352" s="47"/>
      <c r="Z6352"/>
      <c r="AA6352"/>
      <c r="AJ6352" s="47"/>
      <c r="AK6352"/>
      <c r="AL6352"/>
      <c r="AM6352"/>
      <c r="AN6352"/>
      <c r="AO6352" s="47"/>
      <c r="AP6352"/>
      <c r="AQ6352"/>
      <c r="AZ6352" s="47"/>
      <c r="BA6352"/>
      <c r="BB6352"/>
      <c r="BC6352"/>
      <c r="BD6352"/>
      <c r="BE6352" s="47"/>
      <c r="BF6352"/>
      <c r="BG6352"/>
    </row>
    <row r="6353" spans="20:59" x14ac:dyDescent="0.25">
      <c r="T6353" s="47"/>
      <c r="U6353"/>
      <c r="V6353"/>
      <c r="W6353"/>
      <c r="X6353"/>
      <c r="Y6353" s="47"/>
      <c r="Z6353"/>
      <c r="AA6353"/>
      <c r="AJ6353" s="47"/>
      <c r="AK6353"/>
      <c r="AL6353"/>
      <c r="AM6353"/>
      <c r="AN6353"/>
      <c r="AO6353" s="47"/>
      <c r="AP6353"/>
      <c r="AQ6353"/>
      <c r="AZ6353" s="47"/>
      <c r="BA6353"/>
      <c r="BB6353"/>
      <c r="BC6353"/>
      <c r="BD6353"/>
      <c r="BE6353" s="47"/>
      <c r="BF6353"/>
      <c r="BG6353"/>
    </row>
    <row r="6354" spans="20:59" x14ac:dyDescent="0.25">
      <c r="T6354" s="47"/>
      <c r="U6354"/>
      <c r="V6354"/>
      <c r="W6354"/>
      <c r="X6354"/>
      <c r="Y6354" s="47"/>
      <c r="Z6354"/>
      <c r="AA6354"/>
      <c r="AJ6354" s="47"/>
      <c r="AK6354"/>
      <c r="AL6354"/>
      <c r="AM6354"/>
      <c r="AN6354"/>
      <c r="AO6354" s="47"/>
      <c r="AP6354"/>
      <c r="AQ6354"/>
      <c r="AZ6354" s="47"/>
      <c r="BA6354"/>
      <c r="BB6354"/>
      <c r="BC6354"/>
      <c r="BD6354"/>
      <c r="BE6354" s="47"/>
      <c r="BF6354"/>
      <c r="BG6354"/>
    </row>
    <row r="6355" spans="20:59" x14ac:dyDescent="0.25">
      <c r="T6355" s="47"/>
      <c r="U6355"/>
      <c r="V6355"/>
      <c r="W6355"/>
      <c r="X6355"/>
      <c r="Y6355" s="47"/>
      <c r="Z6355"/>
      <c r="AA6355"/>
      <c r="AJ6355" s="47"/>
      <c r="AK6355"/>
      <c r="AL6355"/>
      <c r="AM6355"/>
      <c r="AN6355"/>
      <c r="AO6355" s="47"/>
      <c r="AP6355"/>
      <c r="AQ6355"/>
      <c r="AZ6355" s="47"/>
      <c r="BA6355"/>
      <c r="BB6355"/>
      <c r="BC6355"/>
      <c r="BD6355"/>
      <c r="BE6355" s="47"/>
      <c r="BF6355"/>
      <c r="BG6355"/>
    </row>
    <row r="6356" spans="20:59" x14ac:dyDescent="0.25">
      <c r="T6356" s="47"/>
      <c r="U6356"/>
      <c r="V6356"/>
      <c r="W6356"/>
      <c r="X6356"/>
      <c r="Y6356" s="47"/>
      <c r="Z6356"/>
      <c r="AA6356"/>
      <c r="AJ6356" s="47"/>
      <c r="AK6356"/>
      <c r="AL6356"/>
      <c r="AM6356"/>
      <c r="AN6356"/>
      <c r="AO6356" s="47"/>
      <c r="AP6356"/>
      <c r="AQ6356"/>
      <c r="AZ6356" s="47"/>
      <c r="BA6356"/>
      <c r="BB6356"/>
      <c r="BC6356"/>
      <c r="BD6356"/>
      <c r="BE6356" s="47"/>
      <c r="BF6356"/>
      <c r="BG6356"/>
    </row>
    <row r="6357" spans="20:59" x14ac:dyDescent="0.25">
      <c r="T6357" s="47"/>
      <c r="U6357"/>
      <c r="V6357"/>
      <c r="W6357"/>
      <c r="X6357"/>
      <c r="Y6357" s="47"/>
      <c r="Z6357"/>
      <c r="AA6357"/>
      <c r="AJ6357" s="47"/>
      <c r="AK6357"/>
      <c r="AL6357"/>
      <c r="AM6357"/>
      <c r="AN6357"/>
      <c r="AO6357" s="47"/>
      <c r="AP6357"/>
      <c r="AQ6357"/>
      <c r="AZ6357" s="47"/>
      <c r="BA6357"/>
      <c r="BB6357"/>
      <c r="BC6357"/>
      <c r="BD6357"/>
      <c r="BE6357" s="47"/>
      <c r="BF6357"/>
      <c r="BG6357"/>
    </row>
    <row r="6358" spans="20:59" x14ac:dyDescent="0.25">
      <c r="T6358" s="47"/>
      <c r="U6358"/>
      <c r="V6358"/>
      <c r="W6358"/>
      <c r="X6358"/>
      <c r="Y6358" s="47"/>
      <c r="Z6358"/>
      <c r="AA6358"/>
      <c r="AJ6358" s="47"/>
      <c r="AK6358"/>
      <c r="AL6358"/>
      <c r="AM6358"/>
      <c r="AN6358"/>
      <c r="AO6358" s="47"/>
      <c r="AP6358"/>
      <c r="AQ6358"/>
      <c r="AZ6358" s="47"/>
      <c r="BA6358"/>
      <c r="BB6358"/>
      <c r="BC6358"/>
      <c r="BD6358"/>
      <c r="BE6358" s="47"/>
      <c r="BF6358"/>
      <c r="BG6358"/>
    </row>
    <row r="6359" spans="20:59" x14ac:dyDescent="0.25">
      <c r="T6359" s="47"/>
      <c r="U6359"/>
      <c r="V6359"/>
      <c r="W6359"/>
      <c r="X6359"/>
      <c r="Y6359" s="47"/>
      <c r="Z6359"/>
      <c r="AA6359"/>
      <c r="AJ6359" s="47"/>
      <c r="AK6359"/>
      <c r="AL6359"/>
      <c r="AM6359"/>
      <c r="AN6359"/>
      <c r="AO6359" s="47"/>
      <c r="AP6359"/>
      <c r="AQ6359"/>
      <c r="AZ6359" s="47"/>
      <c r="BA6359"/>
      <c r="BB6359"/>
      <c r="BC6359"/>
      <c r="BD6359"/>
      <c r="BE6359" s="47"/>
      <c r="BF6359"/>
      <c r="BG6359"/>
    </row>
    <row r="6360" spans="20:59" x14ac:dyDescent="0.25">
      <c r="T6360" s="47"/>
      <c r="U6360"/>
      <c r="V6360"/>
      <c r="W6360"/>
      <c r="X6360"/>
      <c r="Y6360" s="47"/>
      <c r="Z6360"/>
      <c r="AA6360"/>
      <c r="AJ6360" s="47"/>
      <c r="AK6360"/>
      <c r="AL6360"/>
      <c r="AM6360"/>
      <c r="AN6360"/>
      <c r="AO6360" s="47"/>
      <c r="AP6360"/>
      <c r="AQ6360"/>
      <c r="AZ6360" s="47"/>
      <c r="BA6360"/>
      <c r="BB6360"/>
      <c r="BC6360"/>
      <c r="BD6360"/>
      <c r="BE6360" s="47"/>
      <c r="BF6360"/>
      <c r="BG6360"/>
    </row>
    <row r="6361" spans="20:59" x14ac:dyDescent="0.25">
      <c r="T6361" s="47"/>
      <c r="U6361"/>
      <c r="V6361"/>
      <c r="W6361"/>
      <c r="X6361"/>
      <c r="Y6361" s="47"/>
      <c r="Z6361"/>
      <c r="AA6361"/>
      <c r="AJ6361" s="47"/>
      <c r="AK6361"/>
      <c r="AL6361"/>
      <c r="AM6361"/>
      <c r="AN6361"/>
      <c r="AO6361" s="47"/>
      <c r="AP6361"/>
      <c r="AQ6361"/>
      <c r="AZ6361" s="47"/>
      <c r="BA6361"/>
      <c r="BB6361"/>
      <c r="BC6361"/>
      <c r="BD6361"/>
      <c r="BE6361" s="47"/>
      <c r="BF6361"/>
      <c r="BG6361"/>
    </row>
    <row r="6362" spans="20:59" x14ac:dyDescent="0.25">
      <c r="T6362" s="47"/>
      <c r="U6362"/>
      <c r="V6362"/>
      <c r="W6362"/>
      <c r="X6362"/>
      <c r="Y6362" s="47"/>
      <c r="Z6362"/>
      <c r="AA6362"/>
      <c r="AJ6362" s="47"/>
      <c r="AK6362"/>
      <c r="AL6362"/>
      <c r="AM6362"/>
      <c r="AN6362"/>
      <c r="AO6362" s="47"/>
      <c r="AP6362"/>
      <c r="AQ6362"/>
      <c r="AZ6362" s="47"/>
      <c r="BA6362"/>
      <c r="BB6362"/>
      <c r="BC6362"/>
      <c r="BD6362"/>
      <c r="BE6362" s="47"/>
      <c r="BF6362"/>
      <c r="BG6362"/>
    </row>
    <row r="6363" spans="20:59" x14ac:dyDescent="0.25">
      <c r="T6363" s="47"/>
      <c r="U6363"/>
      <c r="V6363"/>
      <c r="W6363"/>
      <c r="X6363"/>
      <c r="Y6363" s="47"/>
      <c r="Z6363"/>
      <c r="AA6363"/>
      <c r="AJ6363" s="47"/>
      <c r="AK6363"/>
      <c r="AL6363"/>
      <c r="AM6363"/>
      <c r="AN6363"/>
      <c r="AO6363" s="47"/>
      <c r="AP6363"/>
      <c r="AQ6363"/>
      <c r="AZ6363" s="47"/>
      <c r="BA6363"/>
      <c r="BB6363"/>
      <c r="BC6363"/>
      <c r="BD6363"/>
      <c r="BE6363" s="47"/>
      <c r="BF6363"/>
      <c r="BG6363"/>
    </row>
    <row r="6364" spans="20:59" x14ac:dyDescent="0.25">
      <c r="T6364" s="47"/>
      <c r="U6364"/>
      <c r="V6364"/>
      <c r="W6364"/>
      <c r="X6364"/>
      <c r="Y6364" s="47"/>
      <c r="Z6364"/>
      <c r="AA6364"/>
      <c r="AJ6364" s="47"/>
      <c r="AK6364"/>
      <c r="AL6364"/>
      <c r="AM6364"/>
      <c r="AN6364"/>
      <c r="AO6364" s="47"/>
      <c r="AP6364"/>
      <c r="AQ6364"/>
      <c r="AZ6364" s="47"/>
      <c r="BA6364"/>
      <c r="BB6364"/>
      <c r="BC6364"/>
      <c r="BD6364"/>
      <c r="BE6364" s="47"/>
      <c r="BF6364"/>
      <c r="BG6364"/>
    </row>
    <row r="6365" spans="20:59" x14ac:dyDescent="0.25">
      <c r="T6365" s="47"/>
      <c r="U6365"/>
      <c r="V6365"/>
      <c r="W6365"/>
      <c r="X6365"/>
      <c r="Y6365" s="47"/>
      <c r="Z6365"/>
      <c r="AA6365"/>
      <c r="AJ6365" s="47"/>
      <c r="AK6365"/>
      <c r="AL6365"/>
      <c r="AM6365"/>
      <c r="AN6365"/>
      <c r="AO6365" s="47"/>
      <c r="AP6365"/>
      <c r="AQ6365"/>
      <c r="AZ6365" s="47"/>
      <c r="BA6365"/>
      <c r="BB6365"/>
      <c r="BC6365"/>
      <c r="BD6365"/>
      <c r="BE6365" s="47"/>
      <c r="BF6365"/>
      <c r="BG6365"/>
    </row>
    <row r="6366" spans="20:59" x14ac:dyDescent="0.25">
      <c r="T6366" s="47"/>
      <c r="U6366"/>
      <c r="V6366"/>
      <c r="W6366"/>
      <c r="X6366"/>
      <c r="Y6366" s="47"/>
      <c r="Z6366"/>
      <c r="AA6366"/>
      <c r="AJ6366" s="47"/>
      <c r="AK6366"/>
      <c r="AL6366"/>
      <c r="AM6366"/>
      <c r="AN6366"/>
      <c r="AO6366" s="47"/>
      <c r="AP6366"/>
      <c r="AQ6366"/>
      <c r="AZ6366" s="47"/>
      <c r="BA6366"/>
      <c r="BB6366"/>
      <c r="BC6366"/>
      <c r="BD6366"/>
      <c r="BE6366" s="47"/>
      <c r="BF6366"/>
      <c r="BG6366"/>
    </row>
    <row r="6367" spans="20:59" x14ac:dyDescent="0.25">
      <c r="T6367" s="47"/>
      <c r="U6367"/>
      <c r="V6367"/>
      <c r="W6367"/>
      <c r="X6367"/>
      <c r="Y6367" s="47"/>
      <c r="Z6367"/>
      <c r="AA6367"/>
      <c r="AJ6367" s="47"/>
      <c r="AK6367"/>
      <c r="AL6367"/>
      <c r="AM6367"/>
      <c r="AN6367"/>
      <c r="AO6367" s="47"/>
      <c r="AP6367"/>
      <c r="AQ6367"/>
      <c r="AZ6367" s="47"/>
      <c r="BA6367"/>
      <c r="BB6367"/>
      <c r="BC6367"/>
      <c r="BD6367"/>
      <c r="BE6367" s="47"/>
      <c r="BF6367"/>
      <c r="BG6367"/>
    </row>
    <row r="6368" spans="20:59" x14ac:dyDescent="0.25">
      <c r="T6368" s="47"/>
      <c r="U6368"/>
      <c r="V6368"/>
      <c r="W6368"/>
      <c r="X6368"/>
      <c r="Y6368" s="47"/>
      <c r="Z6368"/>
      <c r="AA6368"/>
      <c r="AJ6368" s="47"/>
      <c r="AK6368"/>
      <c r="AL6368"/>
      <c r="AM6368"/>
      <c r="AN6368"/>
      <c r="AO6368" s="47"/>
      <c r="AP6368"/>
      <c r="AQ6368"/>
      <c r="AZ6368" s="47"/>
      <c r="BA6368"/>
      <c r="BB6368"/>
      <c r="BC6368"/>
      <c r="BD6368"/>
      <c r="BE6368" s="47"/>
      <c r="BF6368"/>
      <c r="BG6368"/>
    </row>
    <row r="6369" spans="20:59" x14ac:dyDescent="0.25">
      <c r="T6369" s="47"/>
      <c r="U6369"/>
      <c r="V6369"/>
      <c r="W6369"/>
      <c r="X6369"/>
      <c r="Y6369" s="47"/>
      <c r="Z6369"/>
      <c r="AA6369"/>
      <c r="AJ6369" s="47"/>
      <c r="AK6369"/>
      <c r="AL6369"/>
      <c r="AM6369"/>
      <c r="AN6369"/>
      <c r="AO6369" s="47"/>
      <c r="AP6369"/>
      <c r="AQ6369"/>
      <c r="AZ6369" s="47"/>
      <c r="BA6369"/>
      <c r="BB6369"/>
      <c r="BC6369"/>
      <c r="BD6369"/>
      <c r="BE6369" s="47"/>
      <c r="BF6369"/>
      <c r="BG6369"/>
    </row>
    <row r="6370" spans="20:59" x14ac:dyDescent="0.25">
      <c r="T6370" s="47"/>
      <c r="U6370"/>
      <c r="V6370"/>
      <c r="W6370"/>
      <c r="X6370"/>
      <c r="Y6370" s="47"/>
      <c r="Z6370"/>
      <c r="AA6370"/>
      <c r="AJ6370" s="47"/>
      <c r="AK6370"/>
      <c r="AL6370"/>
      <c r="AM6370"/>
      <c r="AN6370"/>
      <c r="AO6370" s="47"/>
      <c r="AP6370"/>
      <c r="AQ6370"/>
      <c r="AZ6370" s="47"/>
      <c r="BA6370"/>
      <c r="BB6370"/>
      <c r="BC6370"/>
      <c r="BD6370"/>
      <c r="BE6370" s="47"/>
      <c r="BF6370"/>
      <c r="BG6370"/>
    </row>
    <row r="6371" spans="20:59" x14ac:dyDescent="0.25">
      <c r="T6371" s="47"/>
      <c r="U6371"/>
      <c r="V6371"/>
      <c r="W6371"/>
      <c r="X6371"/>
      <c r="Y6371" s="47"/>
      <c r="Z6371"/>
      <c r="AA6371"/>
      <c r="AJ6371" s="47"/>
      <c r="AK6371"/>
      <c r="AL6371"/>
      <c r="AM6371"/>
      <c r="AN6371"/>
      <c r="AO6371" s="47"/>
      <c r="AP6371"/>
      <c r="AQ6371"/>
      <c r="AZ6371" s="47"/>
      <c r="BA6371"/>
      <c r="BB6371"/>
      <c r="BC6371"/>
      <c r="BD6371"/>
      <c r="BE6371" s="47"/>
      <c r="BF6371"/>
      <c r="BG6371"/>
    </row>
    <row r="6372" spans="20:59" x14ac:dyDescent="0.25">
      <c r="T6372" s="47"/>
      <c r="U6372"/>
      <c r="V6372"/>
      <c r="W6372"/>
      <c r="X6372"/>
      <c r="Y6372" s="47"/>
      <c r="Z6372"/>
      <c r="AA6372"/>
      <c r="AJ6372" s="47"/>
      <c r="AK6372"/>
      <c r="AL6372"/>
      <c r="AM6372"/>
      <c r="AN6372"/>
      <c r="AO6372" s="47"/>
      <c r="AP6372"/>
      <c r="AQ6372"/>
      <c r="AZ6372" s="47"/>
      <c r="BA6372"/>
      <c r="BB6372"/>
      <c r="BC6372"/>
      <c r="BD6372"/>
      <c r="BE6372" s="47"/>
      <c r="BF6372"/>
      <c r="BG6372"/>
    </row>
    <row r="6373" spans="20:59" x14ac:dyDescent="0.25">
      <c r="T6373" s="47"/>
      <c r="U6373"/>
      <c r="V6373"/>
      <c r="W6373"/>
      <c r="X6373"/>
      <c r="Y6373" s="47"/>
      <c r="Z6373"/>
      <c r="AA6373"/>
      <c r="AJ6373" s="47"/>
      <c r="AK6373"/>
      <c r="AL6373"/>
      <c r="AM6373"/>
      <c r="AN6373"/>
      <c r="AO6373" s="47"/>
      <c r="AP6373"/>
      <c r="AQ6373"/>
      <c r="AZ6373" s="47"/>
      <c r="BA6373"/>
      <c r="BB6373"/>
      <c r="BC6373"/>
      <c r="BD6373"/>
      <c r="BE6373" s="47"/>
      <c r="BF6373"/>
      <c r="BG6373"/>
    </row>
    <row r="6374" spans="20:59" x14ac:dyDescent="0.25">
      <c r="T6374" s="47"/>
      <c r="U6374"/>
      <c r="V6374"/>
      <c r="W6374"/>
      <c r="X6374"/>
      <c r="Y6374" s="47"/>
      <c r="Z6374"/>
      <c r="AA6374"/>
      <c r="AJ6374" s="47"/>
      <c r="AK6374"/>
      <c r="AL6374"/>
      <c r="AM6374"/>
      <c r="AN6374"/>
      <c r="AO6374" s="47"/>
      <c r="AP6374"/>
      <c r="AQ6374"/>
      <c r="AZ6374" s="47"/>
      <c r="BA6374"/>
      <c r="BB6374"/>
      <c r="BC6374"/>
      <c r="BD6374"/>
      <c r="BE6374" s="47"/>
      <c r="BF6374"/>
      <c r="BG6374"/>
    </row>
    <row r="6375" spans="20:59" x14ac:dyDescent="0.25">
      <c r="T6375" s="47"/>
      <c r="U6375"/>
      <c r="V6375"/>
      <c r="W6375"/>
      <c r="X6375"/>
      <c r="Y6375" s="47"/>
      <c r="Z6375"/>
      <c r="AA6375"/>
      <c r="AJ6375" s="47"/>
      <c r="AK6375"/>
      <c r="AL6375"/>
      <c r="AM6375"/>
      <c r="AN6375"/>
      <c r="AO6375" s="47"/>
      <c r="AP6375"/>
      <c r="AQ6375"/>
      <c r="AZ6375" s="47"/>
      <c r="BA6375"/>
      <c r="BB6375"/>
      <c r="BC6375"/>
      <c r="BD6375"/>
      <c r="BE6375" s="47"/>
      <c r="BF6375"/>
      <c r="BG6375"/>
    </row>
    <row r="6376" spans="20:59" x14ac:dyDescent="0.25">
      <c r="T6376" s="47"/>
      <c r="U6376"/>
      <c r="V6376"/>
      <c r="W6376"/>
      <c r="X6376"/>
      <c r="Y6376" s="47"/>
      <c r="Z6376"/>
      <c r="AA6376"/>
      <c r="AJ6376" s="47"/>
      <c r="AK6376"/>
      <c r="AL6376"/>
      <c r="AM6376"/>
      <c r="AN6376"/>
      <c r="AO6376" s="47"/>
      <c r="AP6376"/>
      <c r="AQ6376"/>
      <c r="AZ6376" s="47"/>
      <c r="BA6376"/>
      <c r="BB6376"/>
      <c r="BC6376"/>
      <c r="BD6376"/>
      <c r="BE6376" s="47"/>
      <c r="BF6376"/>
      <c r="BG6376"/>
    </row>
    <row r="6377" spans="20:59" x14ac:dyDescent="0.25">
      <c r="T6377" s="47"/>
      <c r="U6377"/>
      <c r="V6377"/>
      <c r="W6377"/>
      <c r="X6377"/>
      <c r="Y6377" s="47"/>
      <c r="Z6377"/>
      <c r="AA6377"/>
      <c r="AJ6377" s="47"/>
      <c r="AK6377"/>
      <c r="AL6377"/>
      <c r="AM6377"/>
      <c r="AN6377"/>
      <c r="AO6377" s="47"/>
      <c r="AP6377"/>
      <c r="AQ6377"/>
      <c r="AZ6377" s="47"/>
      <c r="BA6377"/>
      <c r="BB6377"/>
      <c r="BC6377"/>
      <c r="BD6377"/>
      <c r="BE6377" s="47"/>
      <c r="BF6377"/>
      <c r="BG6377"/>
    </row>
    <row r="6378" spans="20:59" x14ac:dyDescent="0.25">
      <c r="T6378" s="47"/>
      <c r="U6378"/>
      <c r="V6378"/>
      <c r="W6378"/>
      <c r="X6378"/>
      <c r="Y6378" s="47"/>
      <c r="Z6378"/>
      <c r="AA6378"/>
      <c r="AJ6378" s="47"/>
      <c r="AK6378"/>
      <c r="AL6378"/>
      <c r="AM6378"/>
      <c r="AN6378"/>
      <c r="AO6378" s="47"/>
      <c r="AP6378"/>
      <c r="AQ6378"/>
      <c r="AZ6378" s="47"/>
      <c r="BA6378"/>
      <c r="BB6378"/>
      <c r="BC6378"/>
      <c r="BD6378"/>
      <c r="BE6378" s="47"/>
      <c r="BF6378"/>
      <c r="BG6378"/>
    </row>
    <row r="6379" spans="20:59" x14ac:dyDescent="0.25">
      <c r="T6379" s="47"/>
      <c r="U6379"/>
      <c r="V6379"/>
      <c r="W6379"/>
      <c r="X6379"/>
      <c r="Y6379" s="47"/>
      <c r="Z6379"/>
      <c r="AA6379"/>
      <c r="AJ6379" s="47"/>
      <c r="AK6379"/>
      <c r="AL6379"/>
      <c r="AM6379"/>
      <c r="AN6379"/>
      <c r="AO6379" s="47"/>
      <c r="AP6379"/>
      <c r="AQ6379"/>
      <c r="AZ6379" s="47"/>
      <c r="BA6379"/>
      <c r="BB6379"/>
      <c r="BC6379"/>
      <c r="BD6379"/>
      <c r="BE6379" s="47"/>
      <c r="BF6379"/>
      <c r="BG6379"/>
    </row>
    <row r="6380" spans="20:59" x14ac:dyDescent="0.25">
      <c r="T6380" s="47"/>
      <c r="U6380"/>
      <c r="V6380"/>
      <c r="W6380"/>
      <c r="X6380"/>
      <c r="Y6380" s="47"/>
      <c r="Z6380"/>
      <c r="AA6380"/>
      <c r="AJ6380" s="47"/>
      <c r="AK6380"/>
      <c r="AL6380"/>
      <c r="AM6380"/>
      <c r="AN6380"/>
      <c r="AO6380" s="47"/>
      <c r="AP6380"/>
      <c r="AQ6380"/>
      <c r="AZ6380" s="47"/>
      <c r="BA6380"/>
      <c r="BB6380"/>
      <c r="BC6380"/>
      <c r="BD6380"/>
      <c r="BE6380" s="47"/>
      <c r="BF6380"/>
      <c r="BG6380"/>
    </row>
    <row r="6381" spans="20:59" x14ac:dyDescent="0.25">
      <c r="T6381" s="47"/>
      <c r="U6381"/>
      <c r="V6381"/>
      <c r="W6381"/>
      <c r="X6381"/>
      <c r="Y6381" s="47"/>
      <c r="Z6381"/>
      <c r="AA6381"/>
      <c r="AJ6381" s="47"/>
      <c r="AK6381"/>
      <c r="AL6381"/>
      <c r="AM6381"/>
      <c r="AN6381"/>
      <c r="AO6381" s="47"/>
      <c r="AP6381"/>
      <c r="AQ6381"/>
      <c r="AZ6381" s="47"/>
      <c r="BA6381"/>
      <c r="BB6381"/>
      <c r="BC6381"/>
      <c r="BD6381"/>
      <c r="BE6381" s="47"/>
      <c r="BF6381"/>
      <c r="BG6381"/>
    </row>
    <row r="6382" spans="20:59" x14ac:dyDescent="0.25">
      <c r="T6382" s="47"/>
      <c r="U6382"/>
      <c r="V6382"/>
      <c r="W6382"/>
      <c r="X6382"/>
      <c r="Y6382" s="47"/>
      <c r="Z6382"/>
      <c r="AA6382"/>
      <c r="AJ6382" s="47"/>
      <c r="AK6382"/>
      <c r="AL6382"/>
      <c r="AM6382"/>
      <c r="AN6382"/>
      <c r="AO6382" s="47"/>
      <c r="AP6382"/>
      <c r="AQ6382"/>
      <c r="AZ6382" s="47"/>
      <c r="BA6382"/>
      <c r="BB6382"/>
      <c r="BC6382"/>
      <c r="BD6382"/>
      <c r="BE6382" s="47"/>
      <c r="BF6382"/>
      <c r="BG6382"/>
    </row>
    <row r="6383" spans="20:59" x14ac:dyDescent="0.25">
      <c r="T6383" s="47"/>
      <c r="U6383"/>
      <c r="V6383"/>
      <c r="W6383"/>
      <c r="X6383"/>
      <c r="Y6383" s="47"/>
      <c r="Z6383"/>
      <c r="AA6383"/>
      <c r="AJ6383" s="47"/>
      <c r="AK6383"/>
      <c r="AL6383"/>
      <c r="AM6383"/>
      <c r="AN6383"/>
      <c r="AO6383" s="47"/>
      <c r="AP6383"/>
      <c r="AQ6383"/>
      <c r="AZ6383" s="47"/>
      <c r="BA6383"/>
      <c r="BB6383"/>
      <c r="BC6383"/>
      <c r="BD6383"/>
      <c r="BE6383" s="47"/>
      <c r="BF6383"/>
      <c r="BG6383"/>
    </row>
    <row r="6384" spans="20:59" x14ac:dyDescent="0.25">
      <c r="T6384" s="47"/>
      <c r="U6384"/>
      <c r="V6384"/>
      <c r="W6384"/>
      <c r="X6384"/>
      <c r="Y6384" s="47"/>
      <c r="Z6384"/>
      <c r="AA6384"/>
      <c r="AJ6384" s="47"/>
      <c r="AK6384"/>
      <c r="AL6384"/>
      <c r="AM6384"/>
      <c r="AN6384"/>
      <c r="AO6384" s="47"/>
      <c r="AP6384"/>
      <c r="AQ6384"/>
      <c r="AZ6384" s="47"/>
      <c r="BA6384"/>
      <c r="BB6384"/>
      <c r="BC6384"/>
      <c r="BD6384"/>
      <c r="BE6384" s="47"/>
      <c r="BF6384"/>
      <c r="BG6384"/>
    </row>
    <row r="6385" spans="20:59" x14ac:dyDescent="0.25">
      <c r="T6385" s="47"/>
      <c r="U6385"/>
      <c r="V6385"/>
      <c r="W6385"/>
      <c r="X6385"/>
      <c r="Y6385" s="47"/>
      <c r="Z6385"/>
      <c r="AA6385"/>
      <c r="AJ6385" s="47"/>
      <c r="AK6385"/>
      <c r="AL6385"/>
      <c r="AM6385"/>
      <c r="AN6385"/>
      <c r="AO6385" s="47"/>
      <c r="AP6385"/>
      <c r="AQ6385"/>
      <c r="AZ6385" s="47"/>
      <c r="BA6385"/>
      <c r="BB6385"/>
      <c r="BC6385"/>
      <c r="BD6385"/>
      <c r="BE6385" s="47"/>
      <c r="BF6385"/>
      <c r="BG6385"/>
    </row>
    <row r="6386" spans="20:59" x14ac:dyDescent="0.25">
      <c r="T6386" s="47"/>
      <c r="U6386"/>
      <c r="V6386"/>
      <c r="W6386"/>
      <c r="X6386"/>
      <c r="Y6386" s="47"/>
      <c r="Z6386"/>
      <c r="AA6386"/>
      <c r="AJ6386" s="47"/>
      <c r="AK6386"/>
      <c r="AL6386"/>
      <c r="AM6386"/>
      <c r="AN6386"/>
      <c r="AO6386" s="47"/>
      <c r="AP6386"/>
      <c r="AQ6386"/>
      <c r="AZ6386" s="47"/>
      <c r="BA6386"/>
      <c r="BB6386"/>
      <c r="BC6386"/>
      <c r="BD6386"/>
      <c r="BE6386" s="47"/>
      <c r="BF6386"/>
      <c r="BG6386"/>
    </row>
    <row r="6387" spans="20:59" x14ac:dyDescent="0.25">
      <c r="T6387" s="47"/>
      <c r="U6387"/>
      <c r="V6387"/>
      <c r="W6387"/>
      <c r="X6387"/>
      <c r="Y6387" s="47"/>
      <c r="Z6387"/>
      <c r="AA6387"/>
      <c r="AJ6387" s="47"/>
      <c r="AK6387"/>
      <c r="AL6387"/>
      <c r="AM6387"/>
      <c r="AN6387"/>
      <c r="AO6387" s="47"/>
      <c r="AP6387"/>
      <c r="AQ6387"/>
      <c r="AZ6387" s="47"/>
      <c r="BA6387"/>
      <c r="BB6387"/>
      <c r="BC6387"/>
      <c r="BD6387"/>
      <c r="BE6387" s="47"/>
      <c r="BF6387"/>
      <c r="BG6387"/>
    </row>
    <row r="6388" spans="20:59" x14ac:dyDescent="0.25">
      <c r="T6388" s="47"/>
      <c r="U6388"/>
      <c r="V6388"/>
      <c r="W6388"/>
      <c r="X6388"/>
      <c r="Y6388" s="47"/>
      <c r="Z6388"/>
      <c r="AA6388"/>
      <c r="AJ6388" s="47"/>
      <c r="AK6388"/>
      <c r="AL6388"/>
      <c r="AM6388"/>
      <c r="AN6388"/>
      <c r="AO6388" s="47"/>
      <c r="AP6388"/>
      <c r="AQ6388"/>
      <c r="AZ6388" s="47"/>
      <c r="BA6388"/>
      <c r="BB6388"/>
      <c r="BC6388"/>
      <c r="BD6388"/>
      <c r="BE6388" s="47"/>
      <c r="BF6388"/>
      <c r="BG6388"/>
    </row>
    <row r="6389" spans="20:59" x14ac:dyDescent="0.25">
      <c r="T6389" s="47"/>
      <c r="U6389"/>
      <c r="V6389"/>
      <c r="W6389"/>
      <c r="X6389"/>
      <c r="Y6389" s="47"/>
      <c r="Z6389"/>
      <c r="AA6389"/>
      <c r="AJ6389" s="47"/>
      <c r="AK6389"/>
      <c r="AL6389"/>
      <c r="AM6389"/>
      <c r="AN6389"/>
      <c r="AO6389" s="47"/>
      <c r="AP6389"/>
      <c r="AQ6389"/>
      <c r="AZ6389" s="47"/>
      <c r="BA6389"/>
      <c r="BB6389"/>
      <c r="BC6389"/>
      <c r="BD6389"/>
      <c r="BE6389" s="47"/>
      <c r="BF6389"/>
      <c r="BG6389"/>
    </row>
    <row r="6390" spans="20:59" x14ac:dyDescent="0.25">
      <c r="T6390" s="47"/>
      <c r="U6390"/>
      <c r="V6390"/>
      <c r="W6390"/>
      <c r="X6390"/>
      <c r="Y6390" s="47"/>
      <c r="Z6390"/>
      <c r="AA6390"/>
      <c r="AJ6390" s="47"/>
      <c r="AK6390"/>
      <c r="AL6390"/>
      <c r="AM6390"/>
      <c r="AN6390"/>
      <c r="AO6390" s="47"/>
      <c r="AP6390"/>
      <c r="AQ6390"/>
      <c r="AZ6390" s="47"/>
      <c r="BA6390"/>
      <c r="BB6390"/>
      <c r="BC6390"/>
      <c r="BD6390"/>
      <c r="BE6390" s="47"/>
      <c r="BF6390"/>
      <c r="BG6390"/>
    </row>
    <row r="6391" spans="20:59" x14ac:dyDescent="0.25">
      <c r="T6391" s="47"/>
      <c r="U6391"/>
      <c r="V6391"/>
      <c r="W6391"/>
      <c r="X6391"/>
      <c r="Y6391" s="47"/>
      <c r="Z6391"/>
      <c r="AA6391"/>
      <c r="AJ6391" s="47"/>
      <c r="AK6391"/>
      <c r="AL6391"/>
      <c r="AM6391"/>
      <c r="AN6391"/>
      <c r="AO6391" s="47"/>
      <c r="AP6391"/>
      <c r="AQ6391"/>
      <c r="AZ6391" s="47"/>
      <c r="BA6391"/>
      <c r="BB6391"/>
      <c r="BC6391"/>
      <c r="BD6391"/>
      <c r="BE6391" s="47"/>
      <c r="BF6391"/>
      <c r="BG6391"/>
    </row>
    <row r="6392" spans="20:59" x14ac:dyDescent="0.25">
      <c r="T6392" s="47"/>
      <c r="U6392"/>
      <c r="V6392"/>
      <c r="W6392"/>
      <c r="X6392"/>
      <c r="Y6392" s="47"/>
      <c r="Z6392"/>
      <c r="AA6392"/>
      <c r="AJ6392" s="47"/>
      <c r="AK6392"/>
      <c r="AL6392"/>
      <c r="AM6392"/>
      <c r="AN6392"/>
      <c r="AO6392" s="47"/>
      <c r="AP6392"/>
      <c r="AQ6392"/>
      <c r="AZ6392" s="47"/>
      <c r="BA6392"/>
      <c r="BB6392"/>
      <c r="BC6392"/>
      <c r="BD6392"/>
      <c r="BE6392" s="47"/>
      <c r="BF6392"/>
      <c r="BG6392"/>
    </row>
    <row r="6393" spans="20:59" x14ac:dyDescent="0.25">
      <c r="T6393" s="47"/>
      <c r="U6393"/>
      <c r="V6393"/>
      <c r="W6393"/>
      <c r="X6393"/>
      <c r="Y6393" s="47"/>
      <c r="Z6393"/>
      <c r="AA6393"/>
      <c r="AJ6393" s="47"/>
      <c r="AK6393"/>
      <c r="AL6393"/>
      <c r="AM6393"/>
      <c r="AN6393"/>
      <c r="AO6393" s="47"/>
      <c r="AP6393"/>
      <c r="AQ6393"/>
      <c r="AZ6393" s="47"/>
      <c r="BA6393"/>
      <c r="BB6393"/>
      <c r="BC6393"/>
      <c r="BD6393"/>
      <c r="BE6393" s="47"/>
      <c r="BF6393"/>
      <c r="BG6393"/>
    </row>
    <row r="6394" spans="20:59" x14ac:dyDescent="0.25">
      <c r="T6394" s="47"/>
      <c r="U6394"/>
      <c r="V6394"/>
      <c r="W6394"/>
      <c r="X6394"/>
      <c r="Y6394" s="47"/>
      <c r="Z6394"/>
      <c r="AA6394"/>
      <c r="AJ6394" s="47"/>
      <c r="AK6394"/>
      <c r="AL6394"/>
      <c r="AM6394"/>
      <c r="AN6394"/>
      <c r="AO6394" s="47"/>
      <c r="AP6394"/>
      <c r="AQ6394"/>
      <c r="AZ6394" s="47"/>
      <c r="BA6394"/>
      <c r="BB6394"/>
      <c r="BC6394"/>
      <c r="BD6394"/>
      <c r="BE6394" s="47"/>
      <c r="BF6394"/>
      <c r="BG6394"/>
    </row>
    <row r="6395" spans="20:59" x14ac:dyDescent="0.25">
      <c r="T6395" s="47"/>
      <c r="U6395"/>
      <c r="V6395"/>
      <c r="W6395"/>
      <c r="X6395"/>
      <c r="Y6395" s="47"/>
      <c r="Z6395"/>
      <c r="AA6395"/>
      <c r="AJ6395" s="47"/>
      <c r="AK6395"/>
      <c r="AL6395"/>
      <c r="AM6395"/>
      <c r="AN6395"/>
      <c r="AO6395" s="47"/>
      <c r="AP6395"/>
      <c r="AQ6395"/>
      <c r="AZ6395" s="47"/>
      <c r="BA6395"/>
      <c r="BB6395"/>
      <c r="BC6395"/>
      <c r="BD6395"/>
      <c r="BE6395" s="47"/>
      <c r="BF6395"/>
      <c r="BG6395"/>
    </row>
    <row r="6396" spans="20:59" x14ac:dyDescent="0.25">
      <c r="T6396" s="47"/>
      <c r="U6396"/>
      <c r="V6396"/>
      <c r="W6396"/>
      <c r="X6396"/>
      <c r="Y6396" s="47"/>
      <c r="Z6396"/>
      <c r="AA6396"/>
      <c r="AJ6396" s="47"/>
      <c r="AK6396"/>
      <c r="AL6396"/>
      <c r="AM6396"/>
      <c r="AN6396"/>
      <c r="AO6396" s="47"/>
      <c r="AP6396"/>
      <c r="AQ6396"/>
      <c r="AZ6396" s="47"/>
      <c r="BA6396"/>
      <c r="BB6396"/>
      <c r="BC6396"/>
      <c r="BD6396"/>
      <c r="BE6396" s="47"/>
      <c r="BF6396"/>
      <c r="BG6396"/>
    </row>
    <row r="6397" spans="20:59" x14ac:dyDescent="0.25">
      <c r="T6397" s="47"/>
      <c r="U6397"/>
      <c r="V6397"/>
      <c r="W6397"/>
      <c r="X6397"/>
      <c r="Y6397" s="47"/>
      <c r="Z6397"/>
      <c r="AA6397"/>
      <c r="AJ6397" s="47"/>
      <c r="AK6397"/>
      <c r="AL6397"/>
      <c r="AM6397"/>
      <c r="AN6397"/>
      <c r="AO6397" s="47"/>
      <c r="AP6397"/>
      <c r="AQ6397"/>
      <c r="AZ6397" s="47"/>
      <c r="BA6397"/>
      <c r="BB6397"/>
      <c r="BC6397"/>
      <c r="BD6397"/>
      <c r="BE6397" s="47"/>
      <c r="BF6397"/>
      <c r="BG6397"/>
    </row>
    <row r="6398" spans="20:59" x14ac:dyDescent="0.25">
      <c r="T6398" s="47"/>
      <c r="U6398"/>
      <c r="V6398"/>
      <c r="W6398"/>
      <c r="X6398"/>
      <c r="Y6398" s="47"/>
      <c r="Z6398"/>
      <c r="AA6398"/>
      <c r="AJ6398" s="47"/>
      <c r="AK6398"/>
      <c r="AL6398"/>
      <c r="AM6398"/>
      <c r="AN6398"/>
      <c r="AO6398" s="47"/>
      <c r="AP6398"/>
      <c r="AQ6398"/>
      <c r="AZ6398" s="47"/>
      <c r="BA6398"/>
      <c r="BB6398"/>
      <c r="BC6398"/>
      <c r="BD6398"/>
      <c r="BE6398" s="47"/>
      <c r="BF6398"/>
      <c r="BG6398"/>
    </row>
    <row r="6399" spans="20:59" x14ac:dyDescent="0.25">
      <c r="T6399" s="47"/>
      <c r="U6399"/>
      <c r="V6399"/>
      <c r="W6399"/>
      <c r="X6399"/>
      <c r="Y6399" s="47"/>
      <c r="Z6399"/>
      <c r="AA6399"/>
      <c r="AJ6399" s="47"/>
      <c r="AK6399"/>
      <c r="AL6399"/>
      <c r="AM6399"/>
      <c r="AN6399"/>
      <c r="AO6399" s="47"/>
      <c r="AP6399"/>
      <c r="AQ6399"/>
      <c r="AZ6399" s="47"/>
      <c r="BA6399"/>
      <c r="BB6399"/>
      <c r="BC6399"/>
      <c r="BD6399"/>
      <c r="BE6399" s="47"/>
      <c r="BF6399"/>
      <c r="BG6399"/>
    </row>
    <row r="6400" spans="20:59" x14ac:dyDescent="0.25">
      <c r="T6400" s="47"/>
      <c r="U6400"/>
      <c r="V6400"/>
      <c r="W6400"/>
      <c r="X6400"/>
      <c r="Y6400" s="47"/>
      <c r="Z6400"/>
      <c r="AA6400"/>
      <c r="AJ6400" s="47"/>
      <c r="AK6400"/>
      <c r="AL6400"/>
      <c r="AM6400"/>
      <c r="AN6400"/>
      <c r="AO6400" s="47"/>
      <c r="AP6400"/>
      <c r="AQ6400"/>
      <c r="AZ6400" s="47"/>
      <c r="BA6400"/>
      <c r="BB6400"/>
      <c r="BC6400"/>
      <c r="BD6400"/>
      <c r="BE6400" s="47"/>
      <c r="BF6400"/>
      <c r="BG6400"/>
    </row>
    <row r="6401" spans="20:59" x14ac:dyDescent="0.25">
      <c r="T6401" s="47"/>
      <c r="U6401"/>
      <c r="V6401"/>
      <c r="W6401"/>
      <c r="X6401"/>
      <c r="Y6401" s="47"/>
      <c r="Z6401"/>
      <c r="AA6401"/>
      <c r="AJ6401" s="47"/>
      <c r="AK6401"/>
      <c r="AL6401"/>
      <c r="AM6401"/>
      <c r="AN6401"/>
      <c r="AO6401" s="47"/>
      <c r="AP6401"/>
      <c r="AQ6401"/>
      <c r="AZ6401" s="47"/>
      <c r="BA6401"/>
      <c r="BB6401"/>
      <c r="BC6401"/>
      <c r="BD6401"/>
      <c r="BE6401" s="47"/>
      <c r="BF6401"/>
      <c r="BG6401"/>
    </row>
    <row r="6402" spans="20:59" x14ac:dyDescent="0.25">
      <c r="T6402" s="47"/>
      <c r="U6402"/>
      <c r="V6402"/>
      <c r="W6402"/>
      <c r="X6402"/>
      <c r="Y6402" s="47"/>
      <c r="Z6402"/>
      <c r="AA6402"/>
      <c r="AJ6402" s="47"/>
      <c r="AK6402"/>
      <c r="AL6402"/>
      <c r="AM6402"/>
      <c r="AN6402"/>
      <c r="AO6402" s="47"/>
      <c r="AP6402"/>
      <c r="AQ6402"/>
      <c r="AZ6402" s="47"/>
      <c r="BA6402"/>
      <c r="BB6402"/>
      <c r="BC6402"/>
      <c r="BD6402"/>
      <c r="BE6402" s="47"/>
      <c r="BF6402"/>
      <c r="BG6402"/>
    </row>
    <row r="6403" spans="20:59" x14ac:dyDescent="0.25">
      <c r="T6403" s="47"/>
      <c r="U6403"/>
      <c r="V6403"/>
      <c r="W6403"/>
      <c r="X6403"/>
      <c r="Y6403" s="47"/>
      <c r="Z6403"/>
      <c r="AA6403"/>
      <c r="AJ6403" s="47"/>
      <c r="AK6403"/>
      <c r="AL6403"/>
      <c r="AM6403"/>
      <c r="AN6403"/>
      <c r="AO6403" s="47"/>
      <c r="AP6403"/>
      <c r="AQ6403"/>
      <c r="AZ6403" s="47"/>
      <c r="BA6403"/>
      <c r="BB6403"/>
      <c r="BC6403"/>
      <c r="BD6403"/>
      <c r="BE6403" s="47"/>
      <c r="BF6403"/>
      <c r="BG6403"/>
    </row>
    <row r="6404" spans="20:59" x14ac:dyDescent="0.25">
      <c r="T6404" s="47"/>
      <c r="U6404"/>
      <c r="V6404"/>
      <c r="W6404"/>
      <c r="X6404"/>
      <c r="Y6404" s="47"/>
      <c r="Z6404"/>
      <c r="AA6404"/>
      <c r="AJ6404" s="47"/>
      <c r="AK6404"/>
      <c r="AL6404"/>
      <c r="AM6404"/>
      <c r="AN6404"/>
      <c r="AO6404" s="47"/>
      <c r="AP6404"/>
      <c r="AQ6404"/>
      <c r="AZ6404" s="47"/>
      <c r="BA6404"/>
      <c r="BB6404"/>
      <c r="BC6404"/>
      <c r="BD6404"/>
      <c r="BE6404" s="47"/>
      <c r="BF6404"/>
      <c r="BG6404"/>
    </row>
    <row r="6405" spans="20:59" x14ac:dyDescent="0.25">
      <c r="T6405" s="47"/>
      <c r="U6405"/>
      <c r="V6405"/>
      <c r="W6405"/>
      <c r="X6405"/>
      <c r="Y6405" s="47"/>
      <c r="Z6405"/>
      <c r="AA6405"/>
      <c r="AJ6405" s="47"/>
      <c r="AK6405"/>
      <c r="AL6405"/>
      <c r="AM6405"/>
      <c r="AN6405"/>
      <c r="AO6405" s="47"/>
      <c r="AP6405"/>
      <c r="AQ6405"/>
      <c r="AZ6405" s="47"/>
      <c r="BA6405"/>
      <c r="BB6405"/>
      <c r="BC6405"/>
      <c r="BD6405"/>
      <c r="BE6405" s="47"/>
      <c r="BF6405"/>
      <c r="BG6405"/>
    </row>
    <row r="6406" spans="20:59" x14ac:dyDescent="0.25">
      <c r="T6406" s="47"/>
      <c r="U6406"/>
      <c r="V6406"/>
      <c r="W6406"/>
      <c r="X6406"/>
      <c r="Y6406" s="47"/>
      <c r="Z6406"/>
      <c r="AA6406"/>
      <c r="AJ6406" s="47"/>
      <c r="AK6406"/>
      <c r="AL6406"/>
      <c r="AM6406"/>
      <c r="AN6406"/>
      <c r="AO6406" s="47"/>
      <c r="AP6406"/>
      <c r="AQ6406"/>
      <c r="AZ6406" s="47"/>
      <c r="BA6406"/>
      <c r="BB6406"/>
      <c r="BC6406"/>
      <c r="BD6406"/>
      <c r="BE6406" s="47"/>
      <c r="BF6406"/>
      <c r="BG6406"/>
    </row>
    <row r="6407" spans="20:59" x14ac:dyDescent="0.25">
      <c r="T6407" s="47"/>
      <c r="U6407"/>
      <c r="V6407"/>
      <c r="W6407"/>
      <c r="X6407"/>
      <c r="Y6407" s="47"/>
      <c r="Z6407"/>
      <c r="AA6407"/>
      <c r="AJ6407" s="47"/>
      <c r="AK6407"/>
      <c r="AL6407"/>
      <c r="AM6407"/>
      <c r="AN6407"/>
      <c r="AO6407" s="47"/>
      <c r="AP6407"/>
      <c r="AQ6407"/>
      <c r="AZ6407" s="47"/>
      <c r="BA6407"/>
      <c r="BB6407"/>
      <c r="BC6407"/>
      <c r="BD6407"/>
      <c r="BE6407" s="47"/>
      <c r="BF6407"/>
      <c r="BG6407"/>
    </row>
    <row r="6408" spans="20:59" x14ac:dyDescent="0.25">
      <c r="T6408" s="47"/>
      <c r="U6408"/>
      <c r="V6408"/>
      <c r="W6408"/>
      <c r="X6408"/>
      <c r="Y6408" s="47"/>
      <c r="Z6408"/>
      <c r="AA6408"/>
      <c r="AJ6408" s="47"/>
      <c r="AK6408"/>
      <c r="AL6408"/>
      <c r="AM6408"/>
      <c r="AN6408"/>
      <c r="AO6408" s="47"/>
      <c r="AP6408"/>
      <c r="AQ6408"/>
      <c r="AZ6408" s="47"/>
      <c r="BA6408"/>
      <c r="BB6408"/>
      <c r="BC6408"/>
      <c r="BD6408"/>
      <c r="BE6408" s="47"/>
      <c r="BF6408"/>
      <c r="BG6408"/>
    </row>
    <row r="6409" spans="20:59" x14ac:dyDescent="0.25">
      <c r="T6409" s="47"/>
      <c r="U6409"/>
      <c r="V6409"/>
      <c r="W6409"/>
      <c r="X6409"/>
      <c r="Y6409" s="47"/>
      <c r="Z6409"/>
      <c r="AA6409"/>
      <c r="AJ6409" s="47"/>
      <c r="AK6409"/>
      <c r="AL6409"/>
      <c r="AM6409"/>
      <c r="AN6409"/>
      <c r="AO6409" s="47"/>
      <c r="AP6409"/>
      <c r="AQ6409"/>
      <c r="AZ6409" s="47"/>
      <c r="BA6409"/>
      <c r="BB6409"/>
      <c r="BC6409"/>
      <c r="BD6409"/>
      <c r="BE6409" s="47"/>
      <c r="BF6409"/>
      <c r="BG6409"/>
    </row>
    <row r="6410" spans="20:59" x14ac:dyDescent="0.25">
      <c r="T6410" s="47"/>
      <c r="U6410"/>
      <c r="V6410"/>
      <c r="W6410"/>
      <c r="X6410"/>
      <c r="Y6410" s="47"/>
      <c r="Z6410"/>
      <c r="AA6410"/>
      <c r="AJ6410" s="47"/>
      <c r="AK6410"/>
      <c r="AL6410"/>
      <c r="AM6410"/>
      <c r="AN6410"/>
      <c r="AO6410" s="47"/>
      <c r="AP6410"/>
      <c r="AQ6410"/>
      <c r="AZ6410" s="47"/>
      <c r="BA6410"/>
      <c r="BB6410"/>
      <c r="BC6410"/>
      <c r="BD6410"/>
      <c r="BE6410" s="47"/>
      <c r="BF6410"/>
      <c r="BG6410"/>
    </row>
    <row r="6411" spans="20:59" x14ac:dyDescent="0.25">
      <c r="T6411" s="47"/>
      <c r="U6411"/>
      <c r="V6411"/>
      <c r="W6411"/>
      <c r="X6411"/>
      <c r="Y6411" s="47"/>
      <c r="Z6411"/>
      <c r="AA6411"/>
      <c r="AJ6411" s="47"/>
      <c r="AK6411"/>
      <c r="AL6411"/>
      <c r="AM6411"/>
      <c r="AN6411"/>
      <c r="AO6411" s="47"/>
      <c r="AP6411"/>
      <c r="AQ6411"/>
      <c r="AZ6411" s="47"/>
      <c r="BA6411"/>
      <c r="BB6411"/>
      <c r="BC6411"/>
      <c r="BD6411"/>
      <c r="BE6411" s="47"/>
      <c r="BF6411"/>
      <c r="BG6411"/>
    </row>
    <row r="6412" spans="20:59" x14ac:dyDescent="0.25">
      <c r="T6412" s="47"/>
      <c r="U6412"/>
      <c r="V6412"/>
      <c r="W6412"/>
      <c r="X6412"/>
      <c r="Y6412" s="47"/>
      <c r="Z6412"/>
      <c r="AA6412"/>
      <c r="AJ6412" s="47"/>
      <c r="AK6412"/>
      <c r="AL6412"/>
      <c r="AM6412"/>
      <c r="AN6412"/>
      <c r="AO6412" s="47"/>
      <c r="AP6412"/>
      <c r="AQ6412"/>
      <c r="AZ6412" s="47"/>
      <c r="BA6412"/>
      <c r="BB6412"/>
      <c r="BC6412"/>
      <c r="BD6412"/>
      <c r="BE6412" s="47"/>
      <c r="BF6412"/>
      <c r="BG6412"/>
    </row>
    <row r="6413" spans="20:59" x14ac:dyDescent="0.25">
      <c r="T6413" s="47"/>
      <c r="U6413"/>
      <c r="V6413"/>
      <c r="W6413"/>
      <c r="X6413"/>
      <c r="Y6413" s="47"/>
      <c r="Z6413"/>
      <c r="AA6413"/>
      <c r="AJ6413" s="47"/>
      <c r="AK6413"/>
      <c r="AL6413"/>
      <c r="AM6413"/>
      <c r="AN6413"/>
      <c r="AO6413" s="47"/>
      <c r="AP6413"/>
      <c r="AQ6413"/>
      <c r="AZ6413" s="47"/>
      <c r="BA6413"/>
      <c r="BB6413"/>
      <c r="BC6413"/>
      <c r="BD6413"/>
      <c r="BE6413" s="47"/>
      <c r="BF6413"/>
      <c r="BG6413"/>
    </row>
    <row r="6414" spans="20:59" x14ac:dyDescent="0.25">
      <c r="T6414" s="47"/>
      <c r="U6414"/>
      <c r="V6414"/>
      <c r="W6414"/>
      <c r="X6414"/>
      <c r="Y6414" s="47"/>
      <c r="Z6414"/>
      <c r="AA6414"/>
      <c r="AJ6414" s="47"/>
      <c r="AK6414"/>
      <c r="AL6414"/>
      <c r="AM6414"/>
      <c r="AN6414"/>
      <c r="AO6414" s="47"/>
      <c r="AP6414"/>
      <c r="AQ6414"/>
      <c r="AZ6414" s="47"/>
      <c r="BA6414"/>
      <c r="BB6414"/>
      <c r="BC6414"/>
      <c r="BD6414"/>
      <c r="BE6414" s="47"/>
      <c r="BF6414"/>
      <c r="BG6414"/>
    </row>
    <row r="6415" spans="20:59" x14ac:dyDescent="0.25">
      <c r="T6415" s="47"/>
      <c r="U6415"/>
      <c r="V6415"/>
      <c r="W6415"/>
      <c r="X6415"/>
      <c r="Y6415" s="47"/>
      <c r="Z6415"/>
      <c r="AA6415"/>
      <c r="AJ6415" s="47"/>
      <c r="AK6415"/>
      <c r="AL6415"/>
      <c r="AM6415"/>
      <c r="AN6415"/>
      <c r="AO6415" s="47"/>
      <c r="AP6415"/>
      <c r="AQ6415"/>
      <c r="AZ6415" s="47"/>
      <c r="BA6415"/>
      <c r="BB6415"/>
      <c r="BC6415"/>
      <c r="BD6415"/>
      <c r="BE6415" s="47"/>
      <c r="BF6415"/>
      <c r="BG6415"/>
    </row>
    <row r="6416" spans="20:59" x14ac:dyDescent="0.25">
      <c r="T6416" s="47"/>
      <c r="U6416"/>
      <c r="V6416"/>
      <c r="W6416"/>
      <c r="X6416"/>
      <c r="Y6416" s="47"/>
      <c r="Z6416"/>
      <c r="AA6416"/>
      <c r="AJ6416" s="47"/>
      <c r="AK6416"/>
      <c r="AL6416"/>
      <c r="AM6416"/>
      <c r="AN6416"/>
      <c r="AO6416" s="47"/>
      <c r="AP6416"/>
      <c r="AQ6416"/>
      <c r="AZ6416" s="47"/>
      <c r="BA6416"/>
      <c r="BB6416"/>
      <c r="BC6416"/>
      <c r="BD6416"/>
      <c r="BE6416" s="47"/>
      <c r="BF6416"/>
      <c r="BG6416"/>
    </row>
    <row r="6417" spans="20:59" x14ac:dyDescent="0.25">
      <c r="T6417" s="47"/>
      <c r="U6417"/>
      <c r="V6417"/>
      <c r="W6417"/>
      <c r="X6417"/>
      <c r="Y6417" s="47"/>
      <c r="Z6417"/>
      <c r="AA6417"/>
      <c r="AJ6417" s="47"/>
      <c r="AK6417"/>
      <c r="AL6417"/>
      <c r="AM6417"/>
      <c r="AN6417"/>
      <c r="AO6417" s="47"/>
      <c r="AP6417"/>
      <c r="AQ6417"/>
      <c r="AZ6417" s="47"/>
      <c r="BA6417"/>
      <c r="BB6417"/>
      <c r="BC6417"/>
      <c r="BD6417"/>
      <c r="BE6417" s="47"/>
      <c r="BF6417"/>
      <c r="BG6417"/>
    </row>
    <row r="6418" spans="20:59" x14ac:dyDescent="0.25">
      <c r="T6418" s="47"/>
      <c r="U6418"/>
      <c r="V6418"/>
      <c r="W6418"/>
      <c r="X6418"/>
      <c r="Y6418" s="47"/>
      <c r="Z6418"/>
      <c r="AA6418"/>
      <c r="AJ6418" s="47"/>
      <c r="AK6418"/>
      <c r="AL6418"/>
      <c r="AM6418"/>
      <c r="AN6418"/>
      <c r="AO6418" s="47"/>
      <c r="AP6418"/>
      <c r="AQ6418"/>
      <c r="AZ6418" s="47"/>
      <c r="BA6418"/>
      <c r="BB6418"/>
      <c r="BC6418"/>
      <c r="BD6418"/>
      <c r="BE6418" s="47"/>
      <c r="BF6418"/>
      <c r="BG6418"/>
    </row>
    <row r="6419" spans="20:59" x14ac:dyDescent="0.25">
      <c r="T6419" s="47"/>
      <c r="U6419"/>
      <c r="V6419"/>
      <c r="W6419"/>
      <c r="X6419"/>
      <c r="Y6419" s="47"/>
      <c r="Z6419"/>
      <c r="AA6419"/>
      <c r="AJ6419" s="47"/>
      <c r="AK6419"/>
      <c r="AL6419"/>
      <c r="AM6419"/>
      <c r="AN6419"/>
      <c r="AO6419" s="47"/>
      <c r="AP6419"/>
      <c r="AQ6419"/>
      <c r="AZ6419" s="47"/>
      <c r="BA6419"/>
      <c r="BB6419"/>
      <c r="BC6419"/>
      <c r="BD6419"/>
      <c r="BE6419" s="47"/>
      <c r="BF6419"/>
      <c r="BG6419"/>
    </row>
    <row r="6420" spans="20:59" x14ac:dyDescent="0.25">
      <c r="T6420" s="47"/>
      <c r="U6420"/>
      <c r="V6420"/>
      <c r="W6420"/>
      <c r="X6420"/>
      <c r="Y6420" s="47"/>
      <c r="Z6420"/>
      <c r="AA6420"/>
      <c r="AJ6420" s="47"/>
      <c r="AK6420"/>
      <c r="AL6420"/>
      <c r="AM6420"/>
      <c r="AN6420"/>
      <c r="AO6420" s="47"/>
      <c r="AP6420"/>
      <c r="AQ6420"/>
      <c r="AZ6420" s="47"/>
      <c r="BA6420"/>
      <c r="BB6420"/>
      <c r="BC6420"/>
      <c r="BD6420"/>
      <c r="BE6420" s="47"/>
      <c r="BF6420"/>
      <c r="BG6420"/>
    </row>
    <row r="6421" spans="20:59" x14ac:dyDescent="0.25">
      <c r="T6421" s="47"/>
      <c r="U6421"/>
      <c r="V6421"/>
      <c r="W6421"/>
      <c r="X6421"/>
      <c r="Y6421" s="47"/>
      <c r="Z6421"/>
      <c r="AA6421"/>
      <c r="AJ6421" s="47"/>
      <c r="AK6421"/>
      <c r="AL6421"/>
      <c r="AM6421"/>
      <c r="AN6421"/>
      <c r="AO6421" s="47"/>
      <c r="AP6421"/>
      <c r="AQ6421"/>
      <c r="AZ6421" s="47"/>
      <c r="BA6421"/>
      <c r="BB6421"/>
      <c r="BC6421"/>
      <c r="BD6421"/>
      <c r="BE6421" s="47"/>
      <c r="BF6421"/>
      <c r="BG6421"/>
    </row>
    <row r="6422" spans="20:59" x14ac:dyDescent="0.25">
      <c r="T6422" s="47"/>
      <c r="U6422"/>
      <c r="V6422"/>
      <c r="W6422"/>
      <c r="X6422"/>
      <c r="Y6422" s="47"/>
      <c r="Z6422"/>
      <c r="AA6422"/>
      <c r="AJ6422" s="47"/>
      <c r="AK6422"/>
      <c r="AL6422"/>
      <c r="AM6422"/>
      <c r="AN6422"/>
      <c r="AO6422" s="47"/>
      <c r="AP6422"/>
      <c r="AQ6422"/>
      <c r="AZ6422" s="47"/>
      <c r="BA6422"/>
      <c r="BB6422"/>
      <c r="BC6422"/>
      <c r="BD6422"/>
      <c r="BE6422" s="47"/>
      <c r="BF6422"/>
      <c r="BG6422"/>
    </row>
    <row r="6423" spans="20:59" x14ac:dyDescent="0.25">
      <c r="T6423" s="47"/>
      <c r="U6423"/>
      <c r="V6423"/>
      <c r="W6423"/>
      <c r="X6423"/>
      <c r="Y6423" s="47"/>
      <c r="Z6423"/>
      <c r="AA6423"/>
      <c r="AJ6423" s="47"/>
      <c r="AK6423"/>
      <c r="AL6423"/>
      <c r="AM6423"/>
      <c r="AN6423"/>
      <c r="AO6423" s="47"/>
      <c r="AP6423"/>
      <c r="AQ6423"/>
      <c r="AZ6423" s="47"/>
      <c r="BA6423"/>
      <c r="BB6423"/>
      <c r="BC6423"/>
      <c r="BD6423"/>
      <c r="BE6423" s="47"/>
      <c r="BF6423"/>
      <c r="BG6423"/>
    </row>
    <row r="6424" spans="20:59" x14ac:dyDescent="0.25">
      <c r="T6424" s="47"/>
      <c r="U6424"/>
      <c r="V6424"/>
      <c r="W6424"/>
      <c r="X6424"/>
      <c r="Y6424" s="47"/>
      <c r="Z6424"/>
      <c r="AA6424"/>
      <c r="AJ6424" s="47"/>
      <c r="AK6424"/>
      <c r="AL6424"/>
      <c r="AM6424"/>
      <c r="AN6424"/>
      <c r="AO6424" s="47"/>
      <c r="AP6424"/>
      <c r="AQ6424"/>
      <c r="AZ6424" s="47"/>
      <c r="BA6424"/>
      <c r="BB6424"/>
      <c r="BC6424"/>
      <c r="BD6424"/>
      <c r="BE6424" s="47"/>
      <c r="BF6424"/>
      <c r="BG6424"/>
    </row>
    <row r="6425" spans="20:59" x14ac:dyDescent="0.25">
      <c r="T6425" s="47"/>
      <c r="U6425"/>
      <c r="V6425"/>
      <c r="W6425"/>
      <c r="X6425"/>
      <c r="Y6425" s="47"/>
      <c r="Z6425"/>
      <c r="AA6425"/>
      <c r="AJ6425" s="47"/>
      <c r="AK6425"/>
      <c r="AL6425"/>
      <c r="AM6425"/>
      <c r="AN6425"/>
      <c r="AO6425" s="47"/>
      <c r="AP6425"/>
      <c r="AQ6425"/>
      <c r="AZ6425" s="47"/>
      <c r="BA6425"/>
      <c r="BB6425"/>
      <c r="BC6425"/>
      <c r="BD6425"/>
      <c r="BE6425" s="47"/>
      <c r="BF6425"/>
      <c r="BG6425"/>
    </row>
    <row r="6426" spans="20:59" x14ac:dyDescent="0.25">
      <c r="T6426" s="47"/>
      <c r="U6426"/>
      <c r="V6426"/>
      <c r="W6426"/>
      <c r="X6426"/>
      <c r="Y6426" s="47"/>
      <c r="Z6426"/>
      <c r="AA6426"/>
      <c r="AJ6426" s="47"/>
      <c r="AK6426"/>
      <c r="AL6426"/>
      <c r="AM6426"/>
      <c r="AN6426"/>
      <c r="AO6426" s="47"/>
      <c r="AP6426"/>
      <c r="AQ6426"/>
      <c r="AZ6426" s="47"/>
      <c r="BA6426"/>
      <c r="BB6426"/>
      <c r="BC6426"/>
      <c r="BD6426"/>
      <c r="BE6426" s="47"/>
      <c r="BF6426"/>
      <c r="BG6426"/>
    </row>
    <row r="6427" spans="20:59" x14ac:dyDescent="0.25">
      <c r="T6427" s="47"/>
      <c r="U6427"/>
      <c r="V6427"/>
      <c r="W6427"/>
      <c r="X6427"/>
      <c r="Y6427" s="47"/>
      <c r="Z6427"/>
      <c r="AA6427"/>
      <c r="AJ6427" s="47"/>
      <c r="AK6427"/>
      <c r="AL6427"/>
      <c r="AM6427"/>
      <c r="AN6427"/>
      <c r="AO6427" s="47"/>
      <c r="AP6427"/>
      <c r="AQ6427"/>
      <c r="AZ6427" s="47"/>
      <c r="BA6427"/>
      <c r="BB6427"/>
      <c r="BC6427"/>
      <c r="BD6427"/>
      <c r="BE6427" s="47"/>
      <c r="BF6427"/>
      <c r="BG6427"/>
    </row>
    <row r="6428" spans="20:59" x14ac:dyDescent="0.25">
      <c r="T6428" s="47"/>
      <c r="U6428"/>
      <c r="V6428"/>
      <c r="W6428"/>
      <c r="X6428"/>
      <c r="Y6428" s="47"/>
      <c r="Z6428"/>
      <c r="AA6428"/>
      <c r="AJ6428" s="47"/>
      <c r="AK6428"/>
      <c r="AL6428"/>
      <c r="AM6428"/>
      <c r="AN6428"/>
      <c r="AO6428" s="47"/>
      <c r="AP6428"/>
      <c r="AQ6428"/>
      <c r="AZ6428" s="47"/>
      <c r="BA6428"/>
      <c r="BB6428"/>
      <c r="BC6428"/>
      <c r="BD6428"/>
      <c r="BE6428" s="47"/>
      <c r="BF6428"/>
      <c r="BG6428"/>
    </row>
    <row r="6429" spans="20:59" x14ac:dyDescent="0.25">
      <c r="T6429" s="47"/>
      <c r="U6429"/>
      <c r="V6429"/>
      <c r="W6429"/>
      <c r="X6429"/>
      <c r="Y6429" s="47"/>
      <c r="Z6429"/>
      <c r="AA6429"/>
      <c r="AJ6429" s="47"/>
      <c r="AK6429"/>
      <c r="AL6429"/>
      <c r="AM6429"/>
      <c r="AN6429"/>
      <c r="AO6429" s="47"/>
      <c r="AP6429"/>
      <c r="AQ6429"/>
      <c r="AZ6429" s="47"/>
      <c r="BA6429"/>
      <c r="BB6429"/>
      <c r="BC6429"/>
      <c r="BD6429"/>
      <c r="BE6429" s="47"/>
      <c r="BF6429"/>
      <c r="BG6429"/>
    </row>
    <row r="6430" spans="20:59" x14ac:dyDescent="0.25">
      <c r="T6430" s="47"/>
      <c r="U6430"/>
      <c r="V6430"/>
      <c r="W6430"/>
      <c r="X6430"/>
      <c r="Y6430" s="47"/>
      <c r="Z6430"/>
      <c r="AA6430"/>
      <c r="AJ6430" s="47"/>
      <c r="AK6430"/>
      <c r="AL6430"/>
      <c r="AM6430"/>
      <c r="AN6430"/>
      <c r="AO6430" s="47"/>
      <c r="AP6430"/>
      <c r="AQ6430"/>
      <c r="AZ6430" s="47"/>
      <c r="BA6430"/>
      <c r="BB6430"/>
      <c r="BC6430"/>
      <c r="BD6430"/>
      <c r="BE6430" s="47"/>
      <c r="BF6430"/>
      <c r="BG6430"/>
    </row>
    <row r="6431" spans="20:59" x14ac:dyDescent="0.25">
      <c r="T6431" s="47"/>
      <c r="U6431"/>
      <c r="V6431"/>
      <c r="W6431"/>
      <c r="X6431"/>
      <c r="Y6431" s="47"/>
      <c r="Z6431"/>
      <c r="AA6431"/>
      <c r="AJ6431" s="47"/>
      <c r="AK6431"/>
      <c r="AL6431"/>
      <c r="AM6431"/>
      <c r="AN6431"/>
      <c r="AO6431" s="47"/>
      <c r="AP6431"/>
      <c r="AQ6431"/>
      <c r="AZ6431" s="47"/>
      <c r="BA6431"/>
      <c r="BB6431"/>
      <c r="BC6431"/>
      <c r="BD6431"/>
      <c r="BE6431" s="47"/>
      <c r="BF6431"/>
      <c r="BG6431"/>
    </row>
    <row r="6432" spans="20:59" x14ac:dyDescent="0.25">
      <c r="T6432" s="47"/>
      <c r="U6432"/>
      <c r="V6432"/>
      <c r="W6432"/>
      <c r="X6432"/>
      <c r="Y6432" s="47"/>
      <c r="Z6432"/>
      <c r="AA6432"/>
      <c r="AJ6432" s="47"/>
      <c r="AK6432"/>
      <c r="AL6432"/>
      <c r="AM6432"/>
      <c r="AN6432"/>
      <c r="AO6432" s="47"/>
      <c r="AP6432"/>
      <c r="AQ6432"/>
      <c r="AZ6432" s="47"/>
      <c r="BA6432"/>
      <c r="BB6432"/>
      <c r="BC6432"/>
      <c r="BD6432"/>
      <c r="BE6432" s="47"/>
      <c r="BF6432"/>
      <c r="BG6432"/>
    </row>
    <row r="6433" spans="20:59" x14ac:dyDescent="0.25">
      <c r="T6433" s="47"/>
      <c r="U6433"/>
      <c r="V6433"/>
      <c r="W6433"/>
      <c r="X6433"/>
      <c r="Y6433" s="47"/>
      <c r="Z6433"/>
      <c r="AA6433"/>
      <c r="AJ6433" s="47"/>
      <c r="AK6433"/>
      <c r="AL6433"/>
      <c r="AM6433"/>
      <c r="AN6433"/>
      <c r="AO6433" s="47"/>
      <c r="AP6433"/>
      <c r="AQ6433"/>
      <c r="AZ6433" s="47"/>
      <c r="BA6433"/>
      <c r="BB6433"/>
      <c r="BC6433"/>
      <c r="BD6433"/>
      <c r="BE6433" s="47"/>
      <c r="BF6433"/>
      <c r="BG6433"/>
    </row>
    <row r="6434" spans="20:59" x14ac:dyDescent="0.25">
      <c r="T6434" s="47"/>
      <c r="U6434"/>
      <c r="V6434"/>
      <c r="W6434"/>
      <c r="X6434"/>
      <c r="Y6434" s="47"/>
      <c r="Z6434"/>
      <c r="AA6434"/>
      <c r="AJ6434" s="47"/>
      <c r="AK6434"/>
      <c r="AL6434"/>
      <c r="AM6434"/>
      <c r="AN6434"/>
      <c r="AO6434" s="47"/>
      <c r="AP6434"/>
      <c r="AQ6434"/>
      <c r="AZ6434" s="47"/>
      <c r="BA6434"/>
      <c r="BB6434"/>
      <c r="BC6434"/>
      <c r="BD6434"/>
      <c r="BE6434" s="47"/>
      <c r="BF6434"/>
      <c r="BG6434"/>
    </row>
    <row r="6435" spans="20:59" x14ac:dyDescent="0.25">
      <c r="T6435" s="47"/>
      <c r="U6435"/>
      <c r="V6435"/>
      <c r="W6435"/>
      <c r="X6435"/>
      <c r="Y6435" s="47"/>
      <c r="Z6435"/>
      <c r="AA6435"/>
      <c r="AJ6435" s="47"/>
      <c r="AK6435"/>
      <c r="AL6435"/>
      <c r="AM6435"/>
      <c r="AN6435"/>
      <c r="AO6435" s="47"/>
      <c r="AP6435"/>
      <c r="AQ6435"/>
      <c r="AZ6435" s="47"/>
      <c r="BA6435"/>
      <c r="BB6435"/>
      <c r="BC6435"/>
      <c r="BD6435"/>
      <c r="BE6435" s="47"/>
      <c r="BF6435"/>
      <c r="BG6435"/>
    </row>
    <row r="6436" spans="20:59" x14ac:dyDescent="0.25">
      <c r="T6436" s="47"/>
      <c r="U6436"/>
      <c r="V6436"/>
      <c r="W6436"/>
      <c r="X6436"/>
      <c r="Y6436" s="47"/>
      <c r="Z6436"/>
      <c r="AA6436"/>
      <c r="AJ6436" s="47"/>
      <c r="AK6436"/>
      <c r="AL6436"/>
      <c r="AM6436"/>
      <c r="AN6436"/>
      <c r="AO6436" s="47"/>
      <c r="AP6436"/>
      <c r="AQ6436"/>
      <c r="AZ6436" s="47"/>
      <c r="BA6436"/>
      <c r="BB6436"/>
      <c r="BC6436"/>
      <c r="BD6436"/>
      <c r="BE6436" s="47"/>
      <c r="BF6436"/>
      <c r="BG6436"/>
    </row>
    <row r="6437" spans="20:59" x14ac:dyDescent="0.25">
      <c r="T6437" s="47"/>
      <c r="U6437"/>
      <c r="V6437"/>
      <c r="W6437"/>
      <c r="X6437"/>
      <c r="Y6437" s="47"/>
      <c r="Z6437"/>
      <c r="AA6437"/>
      <c r="AJ6437" s="47"/>
      <c r="AK6437"/>
      <c r="AL6437"/>
      <c r="AM6437"/>
      <c r="AN6437"/>
      <c r="AO6437" s="47"/>
      <c r="AP6437"/>
      <c r="AQ6437"/>
      <c r="AZ6437" s="47"/>
      <c r="BA6437"/>
      <c r="BB6437"/>
      <c r="BC6437"/>
      <c r="BD6437"/>
      <c r="BE6437" s="47"/>
      <c r="BF6437"/>
      <c r="BG6437"/>
    </row>
    <row r="6438" spans="20:59" x14ac:dyDescent="0.25">
      <c r="T6438" s="47"/>
      <c r="U6438"/>
      <c r="V6438"/>
      <c r="W6438"/>
      <c r="X6438"/>
      <c r="Y6438" s="47"/>
      <c r="Z6438"/>
      <c r="AA6438"/>
      <c r="AJ6438" s="47"/>
      <c r="AK6438"/>
      <c r="AL6438"/>
      <c r="AM6438"/>
      <c r="AN6438"/>
      <c r="AO6438" s="47"/>
      <c r="AP6438"/>
      <c r="AQ6438"/>
      <c r="AZ6438" s="47"/>
      <c r="BA6438"/>
      <c r="BB6438"/>
      <c r="BC6438"/>
      <c r="BD6438"/>
      <c r="BE6438" s="47"/>
      <c r="BF6438"/>
      <c r="BG6438"/>
    </row>
    <row r="6439" spans="20:59" x14ac:dyDescent="0.25">
      <c r="T6439" s="47"/>
      <c r="U6439"/>
      <c r="V6439"/>
      <c r="W6439"/>
      <c r="X6439"/>
      <c r="Y6439" s="47"/>
      <c r="Z6439"/>
      <c r="AA6439"/>
      <c r="AJ6439" s="47"/>
      <c r="AK6439"/>
      <c r="AL6439"/>
      <c r="AM6439"/>
      <c r="AN6439"/>
      <c r="AO6439" s="47"/>
      <c r="AP6439"/>
      <c r="AQ6439"/>
      <c r="AZ6439" s="47"/>
      <c r="BA6439"/>
      <c r="BB6439"/>
      <c r="BC6439"/>
      <c r="BD6439"/>
      <c r="BE6439" s="47"/>
      <c r="BF6439"/>
      <c r="BG6439"/>
    </row>
    <row r="6440" spans="20:59" x14ac:dyDescent="0.25">
      <c r="T6440" s="47"/>
      <c r="U6440"/>
      <c r="V6440"/>
      <c r="W6440"/>
      <c r="X6440"/>
      <c r="Y6440" s="47"/>
      <c r="Z6440"/>
      <c r="AA6440"/>
      <c r="AJ6440" s="47"/>
      <c r="AK6440"/>
      <c r="AL6440"/>
      <c r="AM6440"/>
      <c r="AN6440"/>
      <c r="AO6440" s="47"/>
      <c r="AP6440"/>
      <c r="AQ6440"/>
      <c r="AZ6440" s="47"/>
      <c r="BA6440"/>
      <c r="BB6440"/>
      <c r="BC6440"/>
      <c r="BD6440"/>
      <c r="BE6440" s="47"/>
      <c r="BF6440"/>
      <c r="BG6440"/>
    </row>
    <row r="6441" spans="20:59" x14ac:dyDescent="0.25">
      <c r="T6441" s="47"/>
      <c r="U6441"/>
      <c r="V6441"/>
      <c r="W6441"/>
      <c r="X6441"/>
      <c r="Y6441" s="47"/>
      <c r="Z6441"/>
      <c r="AA6441"/>
      <c r="AJ6441" s="47"/>
      <c r="AK6441"/>
      <c r="AL6441"/>
      <c r="AM6441"/>
      <c r="AN6441"/>
      <c r="AO6441" s="47"/>
      <c r="AP6441"/>
      <c r="AQ6441"/>
      <c r="AZ6441" s="47"/>
      <c r="BA6441"/>
      <c r="BB6441"/>
      <c r="BC6441"/>
      <c r="BD6441"/>
      <c r="BE6441" s="47"/>
      <c r="BF6441"/>
      <c r="BG6441"/>
    </row>
    <row r="6442" spans="20:59" x14ac:dyDescent="0.25">
      <c r="T6442" s="47"/>
      <c r="U6442"/>
      <c r="V6442"/>
      <c r="W6442"/>
      <c r="X6442"/>
      <c r="Y6442" s="47"/>
      <c r="Z6442"/>
      <c r="AA6442"/>
      <c r="AJ6442" s="47"/>
      <c r="AK6442"/>
      <c r="AL6442"/>
      <c r="AM6442"/>
      <c r="AN6442"/>
      <c r="AO6442" s="47"/>
      <c r="AP6442"/>
      <c r="AQ6442"/>
      <c r="AZ6442" s="47"/>
      <c r="BA6442"/>
      <c r="BB6442"/>
      <c r="BC6442"/>
      <c r="BD6442"/>
      <c r="BE6442" s="47"/>
      <c r="BF6442"/>
      <c r="BG6442"/>
    </row>
    <row r="6443" spans="20:59" x14ac:dyDescent="0.25">
      <c r="T6443" s="47"/>
      <c r="U6443"/>
      <c r="V6443"/>
      <c r="W6443"/>
      <c r="X6443"/>
      <c r="Y6443" s="47"/>
      <c r="Z6443"/>
      <c r="AA6443"/>
      <c r="AJ6443" s="47"/>
      <c r="AK6443"/>
      <c r="AL6443"/>
      <c r="AM6443"/>
      <c r="AN6443"/>
      <c r="AO6443" s="47"/>
      <c r="AP6443"/>
      <c r="AQ6443"/>
      <c r="AZ6443" s="47"/>
      <c r="BA6443"/>
      <c r="BB6443"/>
      <c r="BC6443"/>
      <c r="BD6443"/>
      <c r="BE6443" s="47"/>
      <c r="BF6443"/>
      <c r="BG6443"/>
    </row>
    <row r="6444" spans="20:59" x14ac:dyDescent="0.25">
      <c r="T6444" s="47"/>
      <c r="U6444"/>
      <c r="V6444"/>
      <c r="W6444"/>
      <c r="X6444"/>
      <c r="Y6444" s="47"/>
      <c r="Z6444"/>
      <c r="AA6444"/>
      <c r="AJ6444" s="47"/>
      <c r="AK6444"/>
      <c r="AL6444"/>
      <c r="AM6444"/>
      <c r="AN6444"/>
      <c r="AO6444" s="47"/>
      <c r="AP6444"/>
      <c r="AQ6444"/>
      <c r="AZ6444" s="47"/>
      <c r="BA6444"/>
      <c r="BB6444"/>
      <c r="BC6444"/>
      <c r="BD6444"/>
      <c r="BE6444" s="47"/>
      <c r="BF6444"/>
      <c r="BG6444"/>
    </row>
    <row r="6445" spans="20:59" x14ac:dyDescent="0.25">
      <c r="T6445" s="47"/>
      <c r="U6445"/>
      <c r="V6445"/>
      <c r="W6445"/>
      <c r="X6445"/>
      <c r="Y6445" s="47"/>
      <c r="Z6445"/>
      <c r="AA6445"/>
      <c r="AJ6445" s="47"/>
      <c r="AK6445"/>
      <c r="AL6445"/>
      <c r="AM6445"/>
      <c r="AN6445"/>
      <c r="AO6445" s="47"/>
      <c r="AP6445"/>
      <c r="AQ6445"/>
      <c r="AZ6445" s="47"/>
      <c r="BA6445"/>
      <c r="BB6445"/>
      <c r="BC6445"/>
      <c r="BD6445"/>
      <c r="BE6445" s="47"/>
      <c r="BF6445"/>
      <c r="BG6445"/>
    </row>
    <row r="6446" spans="20:59" x14ac:dyDescent="0.25">
      <c r="T6446" s="47"/>
      <c r="U6446"/>
      <c r="V6446"/>
      <c r="W6446"/>
      <c r="X6446"/>
      <c r="Y6446" s="47"/>
      <c r="Z6446"/>
      <c r="AA6446"/>
      <c r="AJ6446" s="47"/>
      <c r="AK6446"/>
      <c r="AL6446"/>
      <c r="AM6446"/>
      <c r="AN6446"/>
      <c r="AO6446" s="47"/>
      <c r="AP6446"/>
      <c r="AQ6446"/>
      <c r="AZ6446" s="47"/>
      <c r="BA6446"/>
      <c r="BB6446"/>
      <c r="BC6446"/>
      <c r="BD6446"/>
      <c r="BE6446" s="47"/>
      <c r="BF6446"/>
      <c r="BG6446"/>
    </row>
    <row r="6447" spans="20:59" x14ac:dyDescent="0.25">
      <c r="T6447" s="47"/>
      <c r="U6447"/>
      <c r="V6447"/>
      <c r="W6447"/>
      <c r="X6447"/>
      <c r="Y6447" s="47"/>
      <c r="Z6447"/>
      <c r="AA6447"/>
      <c r="AJ6447" s="47"/>
      <c r="AK6447"/>
      <c r="AL6447"/>
      <c r="AM6447"/>
      <c r="AN6447"/>
      <c r="AO6447" s="47"/>
      <c r="AP6447"/>
      <c r="AQ6447"/>
      <c r="AZ6447" s="47"/>
      <c r="BA6447"/>
      <c r="BB6447"/>
      <c r="BC6447"/>
      <c r="BD6447"/>
      <c r="BE6447" s="47"/>
      <c r="BF6447"/>
      <c r="BG6447"/>
    </row>
    <row r="6448" spans="20:59" x14ac:dyDescent="0.25">
      <c r="T6448" s="47"/>
      <c r="U6448"/>
      <c r="V6448"/>
      <c r="W6448"/>
      <c r="X6448"/>
      <c r="Y6448" s="47"/>
      <c r="Z6448"/>
      <c r="AA6448"/>
      <c r="AJ6448" s="47"/>
      <c r="AK6448"/>
      <c r="AL6448"/>
      <c r="AM6448"/>
      <c r="AN6448"/>
      <c r="AO6448" s="47"/>
      <c r="AP6448"/>
      <c r="AQ6448"/>
      <c r="AZ6448" s="47"/>
      <c r="BA6448"/>
      <c r="BB6448"/>
      <c r="BC6448"/>
      <c r="BD6448"/>
      <c r="BE6448" s="47"/>
      <c r="BF6448"/>
      <c r="BG6448"/>
    </row>
    <row r="6449" spans="20:59" x14ac:dyDescent="0.25">
      <c r="T6449" s="47"/>
      <c r="U6449"/>
      <c r="V6449"/>
      <c r="W6449"/>
      <c r="X6449"/>
      <c r="Y6449" s="47"/>
      <c r="Z6449"/>
      <c r="AA6449"/>
      <c r="AJ6449" s="47"/>
      <c r="AK6449"/>
      <c r="AL6449"/>
      <c r="AM6449"/>
      <c r="AN6449"/>
      <c r="AO6449" s="47"/>
      <c r="AP6449"/>
      <c r="AQ6449"/>
      <c r="AZ6449" s="47"/>
      <c r="BA6449"/>
      <c r="BB6449"/>
      <c r="BC6449"/>
      <c r="BD6449"/>
      <c r="BE6449" s="47"/>
      <c r="BF6449"/>
      <c r="BG6449"/>
    </row>
    <row r="6450" spans="20:59" x14ac:dyDescent="0.25">
      <c r="T6450" s="47"/>
      <c r="U6450"/>
      <c r="V6450"/>
      <c r="W6450"/>
      <c r="X6450"/>
      <c r="Y6450" s="47"/>
      <c r="Z6450"/>
      <c r="AA6450"/>
      <c r="AJ6450" s="47"/>
      <c r="AK6450"/>
      <c r="AL6450"/>
      <c r="AM6450"/>
      <c r="AN6450"/>
      <c r="AO6450" s="47"/>
      <c r="AP6450"/>
      <c r="AQ6450"/>
      <c r="AZ6450" s="47"/>
      <c r="BA6450"/>
      <c r="BB6450"/>
      <c r="BC6450"/>
      <c r="BD6450"/>
      <c r="BE6450" s="47"/>
      <c r="BF6450"/>
      <c r="BG6450"/>
    </row>
    <row r="6451" spans="20:59" x14ac:dyDescent="0.25">
      <c r="T6451" s="47"/>
      <c r="U6451"/>
      <c r="V6451"/>
      <c r="W6451"/>
      <c r="X6451"/>
      <c r="Y6451" s="47"/>
      <c r="Z6451"/>
      <c r="AA6451"/>
      <c r="AJ6451" s="47"/>
      <c r="AK6451"/>
      <c r="AL6451"/>
      <c r="AM6451"/>
      <c r="AN6451"/>
      <c r="AO6451" s="47"/>
      <c r="AP6451"/>
      <c r="AQ6451"/>
      <c r="AZ6451" s="47"/>
      <c r="BA6451"/>
      <c r="BB6451"/>
      <c r="BC6451"/>
      <c r="BD6451"/>
      <c r="BE6451" s="47"/>
      <c r="BF6451"/>
      <c r="BG6451"/>
    </row>
    <row r="6452" spans="20:59" x14ac:dyDescent="0.25">
      <c r="T6452" s="47"/>
      <c r="U6452"/>
      <c r="V6452"/>
      <c r="W6452"/>
      <c r="X6452"/>
      <c r="Y6452" s="47"/>
      <c r="Z6452"/>
      <c r="AA6452"/>
      <c r="AJ6452" s="47"/>
      <c r="AK6452"/>
      <c r="AL6452"/>
      <c r="AM6452"/>
      <c r="AN6452"/>
      <c r="AO6452" s="47"/>
      <c r="AP6452"/>
      <c r="AQ6452"/>
      <c r="AZ6452" s="47"/>
      <c r="BA6452"/>
      <c r="BB6452"/>
      <c r="BC6452"/>
      <c r="BD6452"/>
      <c r="BE6452" s="47"/>
      <c r="BF6452"/>
      <c r="BG6452"/>
    </row>
    <row r="6453" spans="20:59" x14ac:dyDescent="0.25">
      <c r="T6453" s="47"/>
      <c r="U6453"/>
      <c r="V6453"/>
      <c r="W6453"/>
      <c r="X6453"/>
      <c r="Y6453" s="47"/>
      <c r="Z6453"/>
      <c r="AA6453"/>
      <c r="AJ6453" s="47"/>
      <c r="AK6453"/>
      <c r="AL6453"/>
      <c r="AM6453"/>
      <c r="AN6453"/>
      <c r="AO6453" s="47"/>
      <c r="AP6453"/>
      <c r="AQ6453"/>
      <c r="AZ6453" s="47"/>
      <c r="BA6453"/>
      <c r="BB6453"/>
      <c r="BC6453"/>
      <c r="BD6453"/>
      <c r="BE6453" s="47"/>
      <c r="BF6453"/>
      <c r="BG6453"/>
    </row>
    <row r="6454" spans="20:59" x14ac:dyDescent="0.25">
      <c r="T6454" s="47"/>
      <c r="U6454"/>
      <c r="V6454"/>
      <c r="W6454"/>
      <c r="X6454"/>
      <c r="Y6454" s="47"/>
      <c r="Z6454"/>
      <c r="AA6454"/>
      <c r="AJ6454" s="47"/>
      <c r="AK6454"/>
      <c r="AL6454"/>
      <c r="AM6454"/>
      <c r="AN6454"/>
      <c r="AO6454" s="47"/>
      <c r="AP6454"/>
      <c r="AQ6454"/>
      <c r="AZ6454" s="47"/>
      <c r="BA6454"/>
      <c r="BB6454"/>
      <c r="BC6454"/>
      <c r="BD6454"/>
      <c r="BE6454" s="47"/>
      <c r="BF6454"/>
      <c r="BG6454"/>
    </row>
    <row r="6455" spans="20:59" x14ac:dyDescent="0.25">
      <c r="T6455" s="47"/>
      <c r="U6455"/>
      <c r="V6455"/>
      <c r="W6455"/>
      <c r="X6455"/>
      <c r="Y6455" s="47"/>
      <c r="Z6455"/>
      <c r="AA6455"/>
      <c r="AJ6455" s="47"/>
      <c r="AK6455"/>
      <c r="AL6455"/>
      <c r="AM6455"/>
      <c r="AN6455"/>
      <c r="AO6455" s="47"/>
      <c r="AP6455"/>
      <c r="AQ6455"/>
      <c r="AZ6455" s="47"/>
      <c r="BA6455"/>
      <c r="BB6455"/>
      <c r="BC6455"/>
      <c r="BD6455"/>
      <c r="BE6455" s="47"/>
      <c r="BF6455"/>
      <c r="BG6455"/>
    </row>
    <row r="6456" spans="20:59" x14ac:dyDescent="0.25">
      <c r="T6456" s="47"/>
      <c r="U6456"/>
      <c r="V6456"/>
      <c r="W6456"/>
      <c r="X6456"/>
      <c r="Y6456" s="47"/>
      <c r="Z6456"/>
      <c r="AA6456"/>
      <c r="AJ6456" s="47"/>
      <c r="AK6456"/>
      <c r="AL6456"/>
      <c r="AM6456"/>
      <c r="AN6456"/>
      <c r="AO6456" s="47"/>
      <c r="AP6456"/>
      <c r="AQ6456"/>
      <c r="AZ6456" s="47"/>
      <c r="BA6456"/>
      <c r="BB6456"/>
      <c r="BC6456"/>
      <c r="BD6456"/>
      <c r="BE6456" s="47"/>
      <c r="BF6456"/>
      <c r="BG6456"/>
    </row>
    <row r="6457" spans="20:59" x14ac:dyDescent="0.25">
      <c r="T6457" s="47"/>
      <c r="U6457"/>
      <c r="V6457"/>
      <c r="W6457"/>
      <c r="X6457"/>
      <c r="Y6457" s="47"/>
      <c r="Z6457"/>
      <c r="AA6457"/>
      <c r="AJ6457" s="47"/>
      <c r="AK6457"/>
      <c r="AL6457"/>
      <c r="AM6457"/>
      <c r="AN6457"/>
      <c r="AO6457" s="47"/>
      <c r="AP6457"/>
      <c r="AQ6457"/>
      <c r="AZ6457" s="47"/>
      <c r="BA6457"/>
      <c r="BB6457"/>
      <c r="BC6457"/>
      <c r="BD6457"/>
      <c r="BE6457" s="47"/>
      <c r="BF6457"/>
      <c r="BG6457"/>
    </row>
    <row r="6458" spans="20:59" x14ac:dyDescent="0.25">
      <c r="T6458" s="47"/>
      <c r="U6458"/>
      <c r="V6458"/>
      <c r="W6458"/>
      <c r="X6458"/>
      <c r="Y6458" s="47"/>
      <c r="Z6458"/>
      <c r="AA6458"/>
      <c r="AJ6458" s="47"/>
      <c r="AK6458"/>
      <c r="AL6458"/>
      <c r="AM6458"/>
      <c r="AN6458"/>
      <c r="AO6458" s="47"/>
      <c r="AP6458"/>
      <c r="AQ6458"/>
      <c r="AZ6458" s="47"/>
      <c r="BA6458"/>
      <c r="BB6458"/>
      <c r="BC6458"/>
      <c r="BD6458"/>
      <c r="BE6458" s="47"/>
      <c r="BF6458"/>
      <c r="BG6458"/>
    </row>
    <row r="6459" spans="20:59" x14ac:dyDescent="0.25">
      <c r="T6459" s="47"/>
      <c r="U6459"/>
      <c r="V6459"/>
      <c r="W6459"/>
      <c r="X6459"/>
      <c r="Y6459" s="47"/>
      <c r="Z6459"/>
      <c r="AA6459"/>
      <c r="AJ6459" s="47"/>
      <c r="AK6459"/>
      <c r="AL6459"/>
      <c r="AM6459"/>
      <c r="AN6459"/>
      <c r="AO6459" s="47"/>
      <c r="AP6459"/>
      <c r="AQ6459"/>
      <c r="AZ6459" s="47"/>
      <c r="BA6459"/>
      <c r="BB6459"/>
      <c r="BC6459"/>
      <c r="BD6459"/>
      <c r="BE6459" s="47"/>
      <c r="BF6459"/>
      <c r="BG6459"/>
    </row>
    <row r="6460" spans="20:59" x14ac:dyDescent="0.25">
      <c r="T6460" s="47"/>
      <c r="U6460"/>
      <c r="V6460"/>
      <c r="W6460"/>
      <c r="X6460"/>
      <c r="Y6460" s="47"/>
      <c r="Z6460"/>
      <c r="AA6460"/>
      <c r="AJ6460" s="47"/>
      <c r="AK6460"/>
      <c r="AL6460"/>
      <c r="AM6460"/>
      <c r="AN6460"/>
      <c r="AO6460" s="47"/>
      <c r="AP6460"/>
      <c r="AQ6460"/>
      <c r="AZ6460" s="47"/>
      <c r="BA6460"/>
      <c r="BB6460"/>
      <c r="BC6460"/>
      <c r="BD6460"/>
      <c r="BE6460" s="47"/>
      <c r="BF6460"/>
      <c r="BG6460"/>
    </row>
    <row r="6461" spans="20:59" x14ac:dyDescent="0.25">
      <c r="T6461" s="47"/>
      <c r="U6461"/>
      <c r="V6461"/>
      <c r="W6461"/>
      <c r="X6461"/>
      <c r="Y6461" s="47"/>
      <c r="Z6461"/>
      <c r="AA6461"/>
      <c r="AJ6461" s="47"/>
      <c r="AK6461"/>
      <c r="AL6461"/>
      <c r="AM6461"/>
      <c r="AN6461"/>
      <c r="AO6461" s="47"/>
      <c r="AP6461"/>
      <c r="AQ6461"/>
      <c r="AZ6461" s="47"/>
      <c r="BA6461"/>
      <c r="BB6461"/>
      <c r="BC6461"/>
      <c r="BD6461"/>
      <c r="BE6461" s="47"/>
      <c r="BF6461"/>
      <c r="BG6461"/>
    </row>
    <row r="6462" spans="20:59" x14ac:dyDescent="0.25">
      <c r="T6462" s="47"/>
      <c r="U6462"/>
      <c r="V6462"/>
      <c r="W6462"/>
      <c r="X6462"/>
      <c r="Y6462" s="47"/>
      <c r="Z6462"/>
      <c r="AA6462"/>
      <c r="AJ6462" s="47"/>
      <c r="AK6462"/>
      <c r="AL6462"/>
      <c r="AM6462"/>
      <c r="AN6462"/>
      <c r="AO6462" s="47"/>
      <c r="AP6462"/>
      <c r="AQ6462"/>
      <c r="AZ6462" s="47"/>
      <c r="BA6462"/>
      <c r="BB6462"/>
      <c r="BC6462"/>
      <c r="BD6462"/>
      <c r="BE6462" s="47"/>
      <c r="BF6462"/>
      <c r="BG6462"/>
    </row>
    <row r="6463" spans="20:59" x14ac:dyDescent="0.25">
      <c r="T6463" s="47"/>
      <c r="U6463"/>
      <c r="V6463"/>
      <c r="W6463"/>
      <c r="X6463"/>
      <c r="Y6463" s="47"/>
      <c r="Z6463"/>
      <c r="AA6463"/>
      <c r="AJ6463" s="47"/>
      <c r="AK6463"/>
      <c r="AL6463"/>
      <c r="AM6463"/>
      <c r="AN6463"/>
      <c r="AO6463" s="47"/>
      <c r="AP6463"/>
      <c r="AQ6463"/>
      <c r="AZ6463" s="47"/>
      <c r="BA6463"/>
      <c r="BB6463"/>
      <c r="BC6463"/>
      <c r="BD6463"/>
      <c r="BE6463" s="47"/>
      <c r="BF6463"/>
      <c r="BG6463"/>
    </row>
    <row r="6464" spans="20:59" x14ac:dyDescent="0.25">
      <c r="T6464" s="47"/>
      <c r="U6464"/>
      <c r="V6464"/>
      <c r="W6464"/>
      <c r="X6464"/>
      <c r="Y6464" s="47"/>
      <c r="Z6464"/>
      <c r="AA6464"/>
      <c r="AJ6464" s="47"/>
      <c r="AK6464"/>
      <c r="AL6464"/>
      <c r="AM6464"/>
      <c r="AN6464"/>
      <c r="AO6464" s="47"/>
      <c r="AP6464"/>
      <c r="AQ6464"/>
      <c r="AZ6464" s="47"/>
      <c r="BA6464"/>
      <c r="BB6464"/>
      <c r="BC6464"/>
      <c r="BD6464"/>
      <c r="BE6464" s="47"/>
      <c r="BF6464"/>
      <c r="BG6464"/>
    </row>
    <row r="6465" spans="20:59" x14ac:dyDescent="0.25">
      <c r="T6465" s="47"/>
      <c r="U6465"/>
      <c r="V6465"/>
      <c r="W6465"/>
      <c r="X6465"/>
      <c r="Y6465" s="47"/>
      <c r="Z6465"/>
      <c r="AA6465"/>
      <c r="AJ6465" s="47"/>
      <c r="AK6465"/>
      <c r="AL6465"/>
      <c r="AM6465"/>
      <c r="AN6465"/>
      <c r="AO6465" s="47"/>
      <c r="AP6465"/>
      <c r="AQ6465"/>
      <c r="AZ6465" s="47"/>
      <c r="BA6465"/>
      <c r="BB6465"/>
      <c r="BC6465"/>
      <c r="BD6465"/>
      <c r="BE6465" s="47"/>
      <c r="BF6465"/>
      <c r="BG6465"/>
    </row>
    <row r="6466" spans="20:59" x14ac:dyDescent="0.25">
      <c r="T6466" s="47"/>
      <c r="U6466"/>
      <c r="V6466"/>
      <c r="W6466"/>
      <c r="X6466"/>
      <c r="Y6466" s="47"/>
      <c r="Z6466"/>
      <c r="AA6466"/>
      <c r="AJ6466" s="47"/>
      <c r="AK6466"/>
      <c r="AL6466"/>
      <c r="AM6466"/>
      <c r="AN6466"/>
      <c r="AO6466" s="47"/>
      <c r="AP6466"/>
      <c r="AQ6466"/>
      <c r="AZ6466" s="47"/>
      <c r="BA6466"/>
      <c r="BB6466"/>
      <c r="BC6466"/>
      <c r="BD6466"/>
      <c r="BE6466" s="47"/>
      <c r="BF6466"/>
      <c r="BG6466"/>
    </row>
    <row r="6467" spans="20:59" x14ac:dyDescent="0.25">
      <c r="T6467" s="47"/>
      <c r="U6467"/>
      <c r="V6467"/>
      <c r="W6467"/>
      <c r="X6467"/>
      <c r="Y6467" s="47"/>
      <c r="Z6467"/>
      <c r="AA6467"/>
      <c r="AJ6467" s="47"/>
      <c r="AK6467"/>
      <c r="AL6467"/>
      <c r="AM6467"/>
      <c r="AN6467"/>
      <c r="AO6467" s="47"/>
      <c r="AP6467"/>
      <c r="AQ6467"/>
      <c r="AZ6467" s="47"/>
      <c r="BA6467"/>
      <c r="BB6467"/>
      <c r="BC6467"/>
      <c r="BD6467"/>
      <c r="BE6467" s="47"/>
      <c r="BF6467"/>
      <c r="BG6467"/>
    </row>
    <row r="6468" spans="20:59" x14ac:dyDescent="0.25">
      <c r="T6468" s="47"/>
      <c r="U6468"/>
      <c r="V6468"/>
      <c r="W6468"/>
      <c r="X6468"/>
      <c r="Y6468" s="47"/>
      <c r="Z6468"/>
      <c r="AA6468"/>
      <c r="AJ6468" s="47"/>
      <c r="AK6468"/>
      <c r="AL6468"/>
      <c r="AM6468"/>
      <c r="AN6468"/>
      <c r="AO6468" s="47"/>
      <c r="AP6468"/>
      <c r="AQ6468"/>
      <c r="AZ6468" s="47"/>
      <c r="BA6468"/>
      <c r="BB6468"/>
      <c r="BC6468"/>
      <c r="BD6468"/>
      <c r="BE6468" s="47"/>
      <c r="BF6468"/>
      <c r="BG6468"/>
    </row>
    <row r="6469" spans="20:59" x14ac:dyDescent="0.25">
      <c r="T6469" s="47"/>
      <c r="U6469"/>
      <c r="V6469"/>
      <c r="W6469"/>
      <c r="X6469"/>
      <c r="Y6469" s="47"/>
      <c r="Z6469"/>
      <c r="AA6469"/>
      <c r="AJ6469" s="47"/>
      <c r="AK6469"/>
      <c r="AL6469"/>
      <c r="AM6469"/>
      <c r="AN6469"/>
      <c r="AO6469" s="47"/>
      <c r="AP6469"/>
      <c r="AQ6469"/>
      <c r="AZ6469" s="47"/>
      <c r="BA6469"/>
      <c r="BB6469"/>
      <c r="BC6469"/>
      <c r="BD6469"/>
      <c r="BE6469" s="47"/>
      <c r="BF6469"/>
      <c r="BG6469"/>
    </row>
    <row r="6470" spans="20:59" x14ac:dyDescent="0.25">
      <c r="T6470" s="47"/>
      <c r="U6470"/>
      <c r="V6470"/>
      <c r="W6470"/>
      <c r="X6470"/>
      <c r="Y6470" s="47"/>
      <c r="Z6470"/>
      <c r="AA6470"/>
      <c r="AJ6470" s="47"/>
      <c r="AK6470"/>
      <c r="AL6470"/>
      <c r="AM6470"/>
      <c r="AN6470"/>
      <c r="AO6470" s="47"/>
      <c r="AP6470"/>
      <c r="AQ6470"/>
      <c r="AZ6470" s="47"/>
      <c r="BA6470"/>
      <c r="BB6470"/>
      <c r="BC6470"/>
      <c r="BD6470"/>
      <c r="BE6470" s="47"/>
      <c r="BF6470"/>
      <c r="BG6470"/>
    </row>
    <row r="6471" spans="20:59" x14ac:dyDescent="0.25">
      <c r="T6471" s="47"/>
      <c r="U6471"/>
      <c r="V6471"/>
      <c r="W6471"/>
      <c r="X6471"/>
      <c r="Y6471" s="47"/>
      <c r="Z6471"/>
      <c r="AA6471"/>
      <c r="AJ6471" s="47"/>
      <c r="AK6471"/>
      <c r="AL6471"/>
      <c r="AM6471"/>
      <c r="AN6471"/>
      <c r="AO6471" s="47"/>
      <c r="AP6471"/>
      <c r="AQ6471"/>
      <c r="AZ6471" s="47"/>
      <c r="BA6471"/>
      <c r="BB6471"/>
      <c r="BC6471"/>
      <c r="BD6471"/>
      <c r="BE6471" s="47"/>
      <c r="BF6471"/>
      <c r="BG6471"/>
    </row>
    <row r="6472" spans="20:59" x14ac:dyDescent="0.25">
      <c r="T6472" s="47"/>
      <c r="U6472"/>
      <c r="V6472"/>
      <c r="W6472"/>
      <c r="X6472"/>
      <c r="Y6472" s="47"/>
      <c r="Z6472"/>
      <c r="AA6472"/>
      <c r="AJ6472" s="47"/>
      <c r="AK6472"/>
      <c r="AL6472"/>
      <c r="AM6472"/>
      <c r="AN6472"/>
      <c r="AO6472" s="47"/>
      <c r="AP6472"/>
      <c r="AQ6472"/>
      <c r="AZ6472" s="47"/>
      <c r="BA6472"/>
      <c r="BB6472"/>
      <c r="BC6472"/>
      <c r="BD6472"/>
      <c r="BE6472" s="47"/>
      <c r="BF6472"/>
      <c r="BG6472"/>
    </row>
    <row r="6473" spans="20:59" x14ac:dyDescent="0.25">
      <c r="T6473" s="47"/>
      <c r="U6473"/>
      <c r="V6473"/>
      <c r="W6473"/>
      <c r="X6473"/>
      <c r="Y6473" s="47"/>
      <c r="Z6473"/>
      <c r="AA6473"/>
      <c r="AJ6473" s="47"/>
      <c r="AK6473"/>
      <c r="AL6473"/>
      <c r="AM6473"/>
      <c r="AN6473"/>
      <c r="AO6473" s="47"/>
      <c r="AP6473"/>
      <c r="AQ6473"/>
      <c r="AZ6473" s="47"/>
      <c r="BA6473"/>
      <c r="BB6473"/>
      <c r="BC6473"/>
      <c r="BD6473"/>
      <c r="BE6473" s="47"/>
      <c r="BF6473"/>
      <c r="BG6473"/>
    </row>
    <row r="6474" spans="20:59" x14ac:dyDescent="0.25">
      <c r="T6474" s="47"/>
      <c r="U6474"/>
      <c r="V6474"/>
      <c r="W6474"/>
      <c r="X6474"/>
      <c r="Y6474" s="47"/>
      <c r="Z6474"/>
      <c r="AA6474"/>
      <c r="AJ6474" s="47"/>
      <c r="AK6474"/>
      <c r="AL6474"/>
      <c r="AM6474"/>
      <c r="AN6474"/>
      <c r="AO6474" s="47"/>
      <c r="AP6474"/>
      <c r="AQ6474"/>
      <c r="AZ6474" s="47"/>
      <c r="BA6474"/>
      <c r="BB6474"/>
      <c r="BC6474"/>
      <c r="BD6474"/>
      <c r="BE6474" s="47"/>
      <c r="BF6474"/>
      <c r="BG6474"/>
    </row>
    <row r="6475" spans="20:59" x14ac:dyDescent="0.25">
      <c r="T6475" s="47"/>
      <c r="U6475"/>
      <c r="V6475"/>
      <c r="W6475"/>
      <c r="X6475"/>
      <c r="Y6475" s="47"/>
      <c r="Z6475"/>
      <c r="AA6475"/>
      <c r="AJ6475" s="47"/>
      <c r="AK6475"/>
      <c r="AL6475"/>
      <c r="AM6475"/>
      <c r="AN6475"/>
      <c r="AO6475" s="47"/>
      <c r="AP6475"/>
      <c r="AQ6475"/>
      <c r="AZ6475" s="47"/>
      <c r="BA6475"/>
      <c r="BB6475"/>
      <c r="BC6475"/>
      <c r="BD6475"/>
      <c r="BE6475" s="47"/>
      <c r="BF6475"/>
      <c r="BG6475"/>
    </row>
    <row r="6476" spans="20:59" x14ac:dyDescent="0.25">
      <c r="T6476" s="47"/>
      <c r="U6476"/>
      <c r="V6476"/>
      <c r="W6476"/>
      <c r="X6476"/>
      <c r="Y6476" s="47"/>
      <c r="Z6476"/>
      <c r="AA6476"/>
      <c r="AJ6476" s="47"/>
      <c r="AK6476"/>
      <c r="AL6476"/>
      <c r="AM6476"/>
      <c r="AN6476"/>
      <c r="AO6476" s="47"/>
      <c r="AP6476"/>
      <c r="AQ6476"/>
      <c r="AZ6476" s="47"/>
      <c r="BA6476"/>
      <c r="BB6476"/>
      <c r="BC6476"/>
      <c r="BD6476"/>
      <c r="BE6476" s="47"/>
      <c r="BF6476"/>
      <c r="BG6476"/>
    </row>
    <row r="6477" spans="20:59" x14ac:dyDescent="0.25">
      <c r="T6477" s="47"/>
      <c r="U6477"/>
      <c r="V6477"/>
      <c r="W6477"/>
      <c r="X6477"/>
      <c r="Y6477" s="47"/>
      <c r="Z6477"/>
      <c r="AA6477"/>
      <c r="AJ6477" s="47"/>
      <c r="AK6477"/>
      <c r="AL6477"/>
      <c r="AM6477"/>
      <c r="AN6477"/>
      <c r="AO6477" s="47"/>
      <c r="AP6477"/>
      <c r="AQ6477"/>
      <c r="AZ6477" s="47"/>
      <c r="BA6477"/>
      <c r="BB6477"/>
      <c r="BC6477"/>
      <c r="BD6477"/>
      <c r="BE6477" s="47"/>
      <c r="BF6477"/>
      <c r="BG6477"/>
    </row>
    <row r="6478" spans="20:59" x14ac:dyDescent="0.25">
      <c r="T6478" s="47"/>
      <c r="U6478"/>
      <c r="V6478"/>
      <c r="W6478"/>
      <c r="X6478"/>
      <c r="Y6478" s="47"/>
      <c r="Z6478"/>
      <c r="AA6478"/>
      <c r="AJ6478" s="47"/>
      <c r="AK6478"/>
      <c r="AL6478"/>
      <c r="AM6478"/>
      <c r="AN6478"/>
      <c r="AO6478" s="47"/>
      <c r="AP6478"/>
      <c r="AQ6478"/>
      <c r="AZ6478" s="47"/>
      <c r="BA6478"/>
      <c r="BB6478"/>
      <c r="BC6478"/>
      <c r="BD6478"/>
      <c r="BE6478" s="47"/>
      <c r="BF6478"/>
      <c r="BG6478"/>
    </row>
    <row r="6479" spans="20:59" x14ac:dyDescent="0.25">
      <c r="T6479" s="47"/>
      <c r="U6479"/>
      <c r="V6479"/>
      <c r="W6479"/>
      <c r="X6479"/>
      <c r="Y6479" s="47"/>
      <c r="Z6479"/>
      <c r="AA6479"/>
      <c r="AJ6479" s="47"/>
      <c r="AK6479"/>
      <c r="AL6479"/>
      <c r="AM6479"/>
      <c r="AN6479"/>
      <c r="AO6479" s="47"/>
      <c r="AP6479"/>
      <c r="AQ6479"/>
      <c r="AZ6479" s="47"/>
      <c r="BA6479"/>
      <c r="BB6479"/>
      <c r="BC6479"/>
      <c r="BD6479"/>
      <c r="BE6479" s="47"/>
      <c r="BF6479"/>
      <c r="BG6479"/>
    </row>
    <row r="6480" spans="20:59" x14ac:dyDescent="0.25">
      <c r="T6480" s="47"/>
      <c r="U6480"/>
      <c r="V6480"/>
      <c r="W6480"/>
      <c r="X6480"/>
      <c r="Y6480" s="47"/>
      <c r="Z6480"/>
      <c r="AA6480"/>
      <c r="AJ6480" s="47"/>
      <c r="AK6480"/>
      <c r="AL6480"/>
      <c r="AM6480"/>
      <c r="AN6480"/>
      <c r="AO6480" s="47"/>
      <c r="AP6480"/>
      <c r="AQ6480"/>
      <c r="AZ6480" s="47"/>
      <c r="BA6480"/>
      <c r="BB6480"/>
      <c r="BC6480"/>
      <c r="BD6480"/>
      <c r="BE6480" s="47"/>
      <c r="BF6480"/>
      <c r="BG6480"/>
    </row>
    <row r="6481" spans="20:59" x14ac:dyDescent="0.25">
      <c r="T6481" s="47"/>
      <c r="U6481"/>
      <c r="V6481"/>
      <c r="W6481"/>
      <c r="X6481"/>
      <c r="Y6481" s="47"/>
      <c r="Z6481"/>
      <c r="AA6481"/>
      <c r="AJ6481" s="47"/>
      <c r="AK6481"/>
      <c r="AL6481"/>
      <c r="AM6481"/>
      <c r="AN6481"/>
      <c r="AO6481" s="47"/>
      <c r="AP6481"/>
      <c r="AQ6481"/>
      <c r="AZ6481" s="47"/>
      <c r="BA6481"/>
      <c r="BB6481"/>
      <c r="BC6481"/>
      <c r="BD6481"/>
      <c r="BE6481" s="47"/>
      <c r="BF6481"/>
      <c r="BG6481"/>
    </row>
    <row r="6482" spans="20:59" x14ac:dyDescent="0.25">
      <c r="T6482" s="47"/>
      <c r="U6482"/>
      <c r="V6482"/>
      <c r="W6482"/>
      <c r="X6482"/>
      <c r="Y6482" s="47"/>
      <c r="Z6482"/>
      <c r="AA6482"/>
      <c r="AJ6482" s="47"/>
      <c r="AK6482"/>
      <c r="AL6482"/>
      <c r="AM6482"/>
      <c r="AN6482"/>
      <c r="AO6482" s="47"/>
      <c r="AP6482"/>
      <c r="AQ6482"/>
      <c r="AZ6482" s="47"/>
      <c r="BA6482"/>
      <c r="BB6482"/>
      <c r="BC6482"/>
      <c r="BD6482"/>
      <c r="BE6482" s="47"/>
      <c r="BF6482"/>
      <c r="BG6482"/>
    </row>
    <row r="6483" spans="20:59" x14ac:dyDescent="0.25">
      <c r="T6483" s="47"/>
      <c r="U6483"/>
      <c r="V6483"/>
      <c r="W6483"/>
      <c r="X6483"/>
      <c r="Y6483" s="47"/>
      <c r="Z6483"/>
      <c r="AA6483"/>
      <c r="AJ6483" s="47"/>
      <c r="AK6483"/>
      <c r="AL6483"/>
      <c r="AM6483"/>
      <c r="AN6483"/>
      <c r="AO6483" s="47"/>
      <c r="AP6483"/>
      <c r="AQ6483"/>
      <c r="AZ6483" s="47"/>
      <c r="BA6483"/>
      <c r="BB6483"/>
      <c r="BC6483"/>
      <c r="BD6483"/>
      <c r="BE6483" s="47"/>
      <c r="BF6483"/>
      <c r="BG6483"/>
    </row>
    <row r="6484" spans="20:59" x14ac:dyDescent="0.25">
      <c r="T6484" s="47"/>
      <c r="U6484"/>
      <c r="V6484"/>
      <c r="W6484"/>
      <c r="X6484"/>
      <c r="Y6484" s="47"/>
      <c r="Z6484"/>
      <c r="AA6484"/>
      <c r="AJ6484" s="47"/>
      <c r="AK6484"/>
      <c r="AL6484"/>
      <c r="AM6484"/>
      <c r="AN6484"/>
      <c r="AO6484" s="47"/>
      <c r="AP6484"/>
      <c r="AQ6484"/>
      <c r="AZ6484" s="47"/>
      <c r="BA6484"/>
      <c r="BB6484"/>
      <c r="BC6484"/>
      <c r="BD6484"/>
      <c r="BE6484" s="47"/>
      <c r="BF6484"/>
      <c r="BG6484"/>
    </row>
    <row r="6485" spans="20:59" x14ac:dyDescent="0.25">
      <c r="T6485" s="47"/>
      <c r="U6485"/>
      <c r="V6485"/>
      <c r="W6485"/>
      <c r="X6485"/>
      <c r="Y6485" s="47"/>
      <c r="Z6485"/>
      <c r="AA6485"/>
      <c r="AJ6485" s="47"/>
      <c r="AK6485"/>
      <c r="AL6485"/>
      <c r="AM6485"/>
      <c r="AN6485"/>
      <c r="AO6485" s="47"/>
      <c r="AP6485"/>
      <c r="AQ6485"/>
      <c r="AZ6485" s="47"/>
      <c r="BA6485"/>
      <c r="BB6485"/>
      <c r="BC6485"/>
      <c r="BD6485"/>
      <c r="BE6485" s="47"/>
      <c r="BF6485"/>
      <c r="BG6485"/>
    </row>
    <row r="6486" spans="20:59" x14ac:dyDescent="0.25">
      <c r="T6486" s="47"/>
      <c r="U6486"/>
      <c r="V6486"/>
      <c r="W6486"/>
      <c r="X6486"/>
      <c r="Y6486" s="47"/>
      <c r="Z6486"/>
      <c r="AA6486"/>
      <c r="AJ6486" s="47"/>
      <c r="AK6486"/>
      <c r="AL6486"/>
      <c r="AM6486"/>
      <c r="AN6486"/>
      <c r="AO6486" s="47"/>
      <c r="AP6486"/>
      <c r="AQ6486"/>
      <c r="AZ6486" s="47"/>
      <c r="BA6486"/>
      <c r="BB6486"/>
      <c r="BC6486"/>
      <c r="BD6486"/>
      <c r="BE6486" s="47"/>
      <c r="BF6486"/>
      <c r="BG6486"/>
    </row>
    <row r="6487" spans="20:59" x14ac:dyDescent="0.25">
      <c r="T6487" s="47"/>
      <c r="U6487"/>
      <c r="V6487"/>
      <c r="W6487"/>
      <c r="X6487"/>
      <c r="Y6487" s="47"/>
      <c r="Z6487"/>
      <c r="AA6487"/>
      <c r="AJ6487" s="47"/>
      <c r="AK6487"/>
      <c r="AL6487"/>
      <c r="AM6487"/>
      <c r="AN6487"/>
      <c r="AO6487" s="47"/>
      <c r="AP6487"/>
      <c r="AQ6487"/>
      <c r="AZ6487" s="47"/>
      <c r="BA6487"/>
      <c r="BB6487"/>
      <c r="BC6487"/>
      <c r="BD6487"/>
      <c r="BE6487" s="47"/>
      <c r="BF6487"/>
      <c r="BG6487"/>
    </row>
    <row r="6488" spans="20:59" x14ac:dyDescent="0.25">
      <c r="T6488" s="47"/>
      <c r="U6488"/>
      <c r="V6488"/>
      <c r="W6488"/>
      <c r="X6488"/>
      <c r="Y6488" s="47"/>
      <c r="Z6488"/>
      <c r="AA6488"/>
      <c r="AJ6488" s="47"/>
      <c r="AK6488"/>
      <c r="AL6488"/>
      <c r="AM6488"/>
      <c r="AN6488"/>
      <c r="AO6488" s="47"/>
      <c r="AP6488"/>
      <c r="AQ6488"/>
      <c r="AZ6488" s="47"/>
      <c r="BA6488"/>
      <c r="BB6488"/>
      <c r="BC6488"/>
      <c r="BD6488"/>
      <c r="BE6488" s="47"/>
      <c r="BF6488"/>
      <c r="BG6488"/>
    </row>
    <row r="6489" spans="20:59" x14ac:dyDescent="0.25">
      <c r="T6489" s="47"/>
      <c r="U6489"/>
      <c r="V6489"/>
      <c r="W6489"/>
      <c r="X6489"/>
      <c r="Y6489" s="47"/>
      <c r="Z6489"/>
      <c r="AA6489"/>
      <c r="AJ6489" s="47"/>
      <c r="AK6489"/>
      <c r="AL6489"/>
      <c r="AM6489"/>
      <c r="AN6489"/>
      <c r="AO6489" s="47"/>
      <c r="AP6489"/>
      <c r="AQ6489"/>
      <c r="AZ6489" s="47"/>
      <c r="BA6489"/>
      <c r="BB6489"/>
      <c r="BC6489"/>
      <c r="BD6489"/>
      <c r="BE6489" s="47"/>
      <c r="BF6489"/>
      <c r="BG6489"/>
    </row>
    <row r="6490" spans="20:59" x14ac:dyDescent="0.25">
      <c r="T6490" s="47"/>
      <c r="U6490"/>
      <c r="V6490"/>
      <c r="W6490"/>
      <c r="X6490"/>
      <c r="Y6490" s="47"/>
      <c r="Z6490"/>
      <c r="AA6490"/>
      <c r="AJ6490" s="47"/>
      <c r="AK6490"/>
      <c r="AL6490"/>
      <c r="AM6490"/>
      <c r="AN6490"/>
      <c r="AO6490" s="47"/>
      <c r="AP6490"/>
      <c r="AQ6490"/>
      <c r="AZ6490" s="47"/>
      <c r="BA6490"/>
      <c r="BB6490"/>
      <c r="BC6490"/>
      <c r="BD6490"/>
      <c r="BE6490" s="47"/>
      <c r="BF6490"/>
      <c r="BG6490"/>
    </row>
    <row r="6491" spans="20:59" x14ac:dyDescent="0.25">
      <c r="T6491" s="47"/>
      <c r="U6491"/>
      <c r="V6491"/>
      <c r="W6491"/>
      <c r="X6491"/>
      <c r="Y6491" s="47"/>
      <c r="Z6491"/>
      <c r="AA6491"/>
      <c r="AJ6491" s="47"/>
      <c r="AK6491"/>
      <c r="AL6491"/>
      <c r="AM6491"/>
      <c r="AN6491"/>
      <c r="AO6491" s="47"/>
      <c r="AP6491"/>
      <c r="AQ6491"/>
      <c r="AZ6491" s="47"/>
      <c r="BA6491"/>
      <c r="BB6491"/>
      <c r="BC6491"/>
      <c r="BD6491"/>
      <c r="BE6491" s="47"/>
      <c r="BF6491"/>
      <c r="BG6491"/>
    </row>
    <row r="6492" spans="20:59" x14ac:dyDescent="0.25">
      <c r="T6492" s="47"/>
      <c r="U6492"/>
      <c r="V6492"/>
      <c r="W6492"/>
      <c r="X6492"/>
      <c r="Y6492" s="47"/>
      <c r="Z6492"/>
      <c r="AA6492"/>
      <c r="AJ6492" s="47"/>
      <c r="AK6492"/>
      <c r="AL6492"/>
      <c r="AM6492"/>
      <c r="AN6492"/>
      <c r="AO6492" s="47"/>
      <c r="AP6492"/>
      <c r="AQ6492"/>
      <c r="AZ6492" s="47"/>
      <c r="BA6492"/>
      <c r="BB6492"/>
      <c r="BC6492"/>
      <c r="BD6492"/>
      <c r="BE6492" s="47"/>
      <c r="BF6492"/>
      <c r="BG6492"/>
    </row>
    <row r="6493" spans="20:59" x14ac:dyDescent="0.25">
      <c r="T6493" s="47"/>
      <c r="U6493"/>
      <c r="V6493"/>
      <c r="W6493"/>
      <c r="X6493"/>
      <c r="Y6493" s="47"/>
      <c r="Z6493"/>
      <c r="AA6493"/>
      <c r="AJ6493" s="47"/>
      <c r="AK6493"/>
      <c r="AL6493"/>
      <c r="AM6493"/>
      <c r="AN6493"/>
      <c r="AO6493" s="47"/>
      <c r="AP6493"/>
      <c r="AQ6493"/>
      <c r="AZ6493" s="47"/>
      <c r="BA6493"/>
      <c r="BB6493"/>
      <c r="BC6493"/>
      <c r="BD6493"/>
      <c r="BE6493" s="47"/>
      <c r="BF6493"/>
      <c r="BG6493"/>
    </row>
    <row r="6494" spans="20:59" x14ac:dyDescent="0.25">
      <c r="T6494" s="47"/>
      <c r="U6494"/>
      <c r="V6494"/>
      <c r="W6494"/>
      <c r="X6494"/>
      <c r="Y6494" s="47"/>
      <c r="Z6494"/>
      <c r="AA6494"/>
      <c r="AJ6494" s="47"/>
      <c r="AK6494"/>
      <c r="AL6494"/>
      <c r="AM6494"/>
      <c r="AN6494"/>
      <c r="AO6494" s="47"/>
      <c r="AP6494"/>
      <c r="AQ6494"/>
      <c r="AZ6494" s="47"/>
      <c r="BA6494"/>
      <c r="BB6494"/>
      <c r="BC6494"/>
      <c r="BD6494"/>
      <c r="BE6494" s="47"/>
      <c r="BF6494"/>
      <c r="BG6494"/>
    </row>
    <row r="6495" spans="20:59" x14ac:dyDescent="0.25">
      <c r="T6495" s="47"/>
      <c r="U6495"/>
      <c r="V6495"/>
      <c r="W6495"/>
      <c r="X6495"/>
      <c r="Y6495" s="47"/>
      <c r="Z6495"/>
      <c r="AA6495"/>
      <c r="AJ6495" s="47"/>
      <c r="AK6495"/>
      <c r="AL6495"/>
      <c r="AM6495"/>
      <c r="AN6495"/>
      <c r="AO6495" s="47"/>
      <c r="AP6495"/>
      <c r="AQ6495"/>
      <c r="AZ6495" s="47"/>
      <c r="BA6495"/>
      <c r="BB6495"/>
      <c r="BC6495"/>
      <c r="BD6495"/>
      <c r="BE6495" s="47"/>
      <c r="BF6495"/>
      <c r="BG6495"/>
    </row>
    <row r="6496" spans="20:59" x14ac:dyDescent="0.25">
      <c r="T6496" s="47"/>
      <c r="U6496"/>
      <c r="V6496"/>
      <c r="W6496"/>
      <c r="X6496"/>
      <c r="Y6496" s="47"/>
      <c r="Z6496"/>
      <c r="AA6496"/>
      <c r="AJ6496" s="47"/>
      <c r="AK6496"/>
      <c r="AL6496"/>
      <c r="AM6496"/>
      <c r="AN6496"/>
      <c r="AO6496" s="47"/>
      <c r="AP6496"/>
      <c r="AQ6496"/>
      <c r="AZ6496" s="47"/>
      <c r="BA6496"/>
      <c r="BB6496"/>
      <c r="BC6496"/>
      <c r="BD6496"/>
      <c r="BE6496" s="47"/>
      <c r="BF6496"/>
      <c r="BG6496"/>
    </row>
    <row r="6497" spans="20:59" x14ac:dyDescent="0.25">
      <c r="T6497" s="47"/>
      <c r="U6497"/>
      <c r="V6497"/>
      <c r="W6497"/>
      <c r="X6497"/>
      <c r="Y6497" s="47"/>
      <c r="Z6497"/>
      <c r="AA6497"/>
      <c r="AJ6497" s="47"/>
      <c r="AK6497"/>
      <c r="AL6497"/>
      <c r="AM6497"/>
      <c r="AN6497"/>
      <c r="AO6497" s="47"/>
      <c r="AP6497"/>
      <c r="AQ6497"/>
      <c r="AZ6497" s="47"/>
      <c r="BA6497"/>
      <c r="BB6497"/>
      <c r="BC6497"/>
      <c r="BD6497"/>
      <c r="BE6497" s="47"/>
      <c r="BF6497"/>
      <c r="BG6497"/>
    </row>
    <row r="6498" spans="20:59" x14ac:dyDescent="0.25">
      <c r="T6498" s="47"/>
      <c r="U6498"/>
      <c r="V6498"/>
      <c r="W6498"/>
      <c r="X6498"/>
      <c r="Y6498" s="47"/>
      <c r="Z6498"/>
      <c r="AA6498"/>
      <c r="AJ6498" s="47"/>
      <c r="AK6498"/>
      <c r="AL6498"/>
      <c r="AM6498"/>
      <c r="AN6498"/>
      <c r="AO6498" s="47"/>
      <c r="AP6498"/>
      <c r="AQ6498"/>
      <c r="AZ6498" s="47"/>
      <c r="BA6498"/>
      <c r="BB6498"/>
      <c r="BC6498"/>
      <c r="BD6498"/>
      <c r="BE6498" s="47"/>
      <c r="BF6498"/>
      <c r="BG6498"/>
    </row>
    <row r="6499" spans="20:59" x14ac:dyDescent="0.25">
      <c r="T6499" s="47"/>
      <c r="U6499"/>
      <c r="V6499"/>
      <c r="W6499"/>
      <c r="X6499"/>
      <c r="Y6499" s="47"/>
      <c r="Z6499"/>
      <c r="AA6499"/>
      <c r="AJ6499" s="47"/>
      <c r="AK6499"/>
      <c r="AL6499"/>
      <c r="AM6499"/>
      <c r="AN6499"/>
      <c r="AO6499" s="47"/>
      <c r="AP6499"/>
      <c r="AQ6499"/>
      <c r="AZ6499" s="47"/>
      <c r="BA6499"/>
      <c r="BB6499"/>
      <c r="BC6499"/>
      <c r="BD6499"/>
      <c r="BE6499" s="47"/>
      <c r="BF6499"/>
      <c r="BG6499"/>
    </row>
    <row r="6500" spans="20:59" x14ac:dyDescent="0.25">
      <c r="T6500" s="47"/>
      <c r="U6500"/>
      <c r="V6500"/>
      <c r="W6500"/>
      <c r="X6500"/>
      <c r="Y6500" s="47"/>
      <c r="Z6500"/>
      <c r="AA6500"/>
      <c r="AJ6500" s="47"/>
      <c r="AK6500"/>
      <c r="AL6500"/>
      <c r="AM6500"/>
      <c r="AN6500"/>
      <c r="AO6500" s="47"/>
      <c r="AP6500"/>
      <c r="AQ6500"/>
      <c r="AZ6500" s="47"/>
      <c r="BA6500"/>
      <c r="BB6500"/>
      <c r="BC6500"/>
      <c r="BD6500"/>
      <c r="BE6500" s="47"/>
      <c r="BF6500"/>
      <c r="BG6500"/>
    </row>
    <row r="6501" spans="20:59" x14ac:dyDescent="0.25">
      <c r="T6501" s="47"/>
      <c r="U6501"/>
      <c r="V6501"/>
      <c r="W6501"/>
      <c r="X6501"/>
      <c r="Y6501" s="47"/>
      <c r="Z6501"/>
      <c r="AA6501"/>
      <c r="AJ6501" s="47"/>
      <c r="AK6501"/>
      <c r="AL6501"/>
      <c r="AM6501"/>
      <c r="AN6501"/>
      <c r="AO6501" s="47"/>
      <c r="AP6501"/>
      <c r="AQ6501"/>
      <c r="AZ6501" s="47"/>
      <c r="BA6501"/>
      <c r="BB6501"/>
      <c r="BC6501"/>
      <c r="BD6501"/>
      <c r="BE6501" s="47"/>
      <c r="BF6501"/>
      <c r="BG6501"/>
    </row>
    <row r="6502" spans="20:59" x14ac:dyDescent="0.25">
      <c r="T6502" s="47"/>
      <c r="U6502"/>
      <c r="V6502"/>
      <c r="W6502"/>
      <c r="X6502"/>
      <c r="Y6502" s="47"/>
      <c r="Z6502"/>
      <c r="AA6502"/>
      <c r="AJ6502" s="47"/>
      <c r="AK6502"/>
      <c r="AL6502"/>
      <c r="AM6502"/>
      <c r="AN6502"/>
      <c r="AO6502" s="47"/>
      <c r="AP6502"/>
      <c r="AQ6502"/>
      <c r="AZ6502" s="47"/>
      <c r="BA6502"/>
      <c r="BB6502"/>
      <c r="BC6502"/>
      <c r="BD6502"/>
      <c r="BE6502" s="47"/>
      <c r="BF6502"/>
      <c r="BG6502"/>
    </row>
    <row r="6503" spans="20:59" x14ac:dyDescent="0.25">
      <c r="T6503" s="47"/>
      <c r="U6503"/>
      <c r="V6503"/>
      <c r="W6503"/>
      <c r="X6503"/>
      <c r="Y6503" s="47"/>
      <c r="Z6503"/>
      <c r="AA6503"/>
      <c r="AJ6503" s="47"/>
      <c r="AK6503"/>
      <c r="AL6503"/>
      <c r="AM6503"/>
      <c r="AN6503"/>
      <c r="AO6503" s="47"/>
      <c r="AP6503"/>
      <c r="AQ6503"/>
      <c r="AZ6503" s="47"/>
      <c r="BA6503"/>
      <c r="BB6503"/>
      <c r="BC6503"/>
      <c r="BD6503"/>
      <c r="BE6503" s="47"/>
      <c r="BF6503"/>
      <c r="BG6503"/>
    </row>
    <row r="6504" spans="20:59" x14ac:dyDescent="0.25">
      <c r="T6504" s="47"/>
      <c r="U6504"/>
      <c r="V6504"/>
      <c r="W6504"/>
      <c r="X6504"/>
      <c r="Y6504" s="47"/>
      <c r="Z6504"/>
      <c r="AA6504"/>
      <c r="AJ6504" s="47"/>
      <c r="AK6504"/>
      <c r="AL6504"/>
      <c r="AM6504"/>
      <c r="AN6504"/>
      <c r="AO6504" s="47"/>
      <c r="AP6504"/>
      <c r="AQ6504"/>
      <c r="AZ6504" s="47"/>
      <c r="BA6504"/>
      <c r="BB6504"/>
      <c r="BC6504"/>
      <c r="BD6504"/>
      <c r="BE6504" s="47"/>
      <c r="BF6504"/>
      <c r="BG6504"/>
    </row>
    <row r="6505" spans="20:59" x14ac:dyDescent="0.25">
      <c r="T6505" s="47"/>
      <c r="U6505"/>
      <c r="V6505"/>
      <c r="W6505"/>
      <c r="X6505"/>
      <c r="Y6505" s="47"/>
      <c r="Z6505"/>
      <c r="AA6505"/>
      <c r="AJ6505" s="47"/>
      <c r="AK6505"/>
      <c r="AL6505"/>
      <c r="AM6505"/>
      <c r="AN6505"/>
      <c r="AO6505" s="47"/>
      <c r="AP6505"/>
      <c r="AQ6505"/>
      <c r="AZ6505" s="47"/>
      <c r="BA6505"/>
      <c r="BB6505"/>
      <c r="BC6505"/>
      <c r="BD6505"/>
      <c r="BE6505" s="47"/>
      <c r="BF6505"/>
      <c r="BG6505"/>
    </row>
    <row r="6506" spans="20:59" x14ac:dyDescent="0.25">
      <c r="T6506" s="47"/>
      <c r="U6506"/>
      <c r="V6506"/>
      <c r="W6506"/>
      <c r="X6506"/>
      <c r="Y6506" s="47"/>
      <c r="Z6506"/>
      <c r="AA6506"/>
      <c r="AJ6506" s="47"/>
      <c r="AK6506"/>
      <c r="AL6506"/>
      <c r="AM6506"/>
      <c r="AN6506"/>
      <c r="AO6506" s="47"/>
      <c r="AP6506"/>
      <c r="AQ6506"/>
      <c r="AZ6506" s="47"/>
      <c r="BA6506"/>
      <c r="BB6506"/>
      <c r="BC6506"/>
      <c r="BD6506"/>
      <c r="BE6506" s="47"/>
      <c r="BF6506"/>
      <c r="BG6506"/>
    </row>
    <row r="6507" spans="20:59" x14ac:dyDescent="0.25">
      <c r="T6507" s="47"/>
      <c r="U6507"/>
      <c r="V6507"/>
      <c r="W6507"/>
      <c r="X6507"/>
      <c r="Y6507" s="47"/>
      <c r="Z6507"/>
      <c r="AA6507"/>
      <c r="AJ6507" s="47"/>
      <c r="AK6507"/>
      <c r="AL6507"/>
      <c r="AM6507"/>
      <c r="AN6507"/>
      <c r="AO6507" s="47"/>
      <c r="AP6507"/>
      <c r="AQ6507"/>
      <c r="AZ6507" s="47"/>
      <c r="BA6507"/>
      <c r="BB6507"/>
      <c r="BC6507"/>
      <c r="BD6507"/>
      <c r="BE6507" s="47"/>
      <c r="BF6507"/>
      <c r="BG6507"/>
    </row>
    <row r="6508" spans="20:59" x14ac:dyDescent="0.25">
      <c r="T6508" s="47"/>
      <c r="U6508"/>
      <c r="V6508"/>
      <c r="W6508"/>
      <c r="X6508"/>
      <c r="Y6508" s="47"/>
      <c r="Z6508"/>
      <c r="AA6508"/>
      <c r="AJ6508" s="47"/>
      <c r="AK6508"/>
      <c r="AL6508"/>
      <c r="AM6508"/>
      <c r="AN6508"/>
      <c r="AO6508" s="47"/>
      <c r="AP6508"/>
      <c r="AQ6508"/>
      <c r="AZ6508" s="47"/>
      <c r="BA6508"/>
      <c r="BB6508"/>
      <c r="BC6508"/>
      <c r="BD6508"/>
      <c r="BE6508" s="47"/>
      <c r="BF6508"/>
      <c r="BG6508"/>
    </row>
    <row r="6509" spans="20:59" x14ac:dyDescent="0.25">
      <c r="T6509" s="47"/>
      <c r="U6509"/>
      <c r="V6509"/>
      <c r="W6509"/>
      <c r="X6509"/>
      <c r="Y6509" s="47"/>
      <c r="Z6509"/>
      <c r="AA6509"/>
      <c r="AJ6509" s="47"/>
      <c r="AK6509"/>
      <c r="AL6509"/>
      <c r="AM6509"/>
      <c r="AN6509"/>
      <c r="AO6509" s="47"/>
      <c r="AP6509"/>
      <c r="AQ6509"/>
      <c r="AZ6509" s="47"/>
      <c r="BA6509"/>
      <c r="BB6509"/>
      <c r="BC6509"/>
      <c r="BD6509"/>
      <c r="BE6509" s="47"/>
      <c r="BF6509"/>
      <c r="BG6509"/>
    </row>
    <row r="6510" spans="20:59" x14ac:dyDescent="0.25">
      <c r="T6510" s="47"/>
      <c r="U6510"/>
      <c r="V6510"/>
      <c r="W6510"/>
      <c r="X6510"/>
      <c r="Y6510" s="47"/>
      <c r="Z6510"/>
      <c r="AA6510"/>
      <c r="AJ6510" s="47"/>
      <c r="AK6510"/>
      <c r="AL6510"/>
      <c r="AM6510"/>
      <c r="AN6510"/>
      <c r="AO6510" s="47"/>
      <c r="AP6510"/>
      <c r="AQ6510"/>
      <c r="AZ6510" s="47"/>
      <c r="BA6510"/>
      <c r="BB6510"/>
      <c r="BC6510"/>
      <c r="BD6510"/>
      <c r="BE6510" s="47"/>
      <c r="BF6510"/>
      <c r="BG6510"/>
    </row>
    <row r="6511" spans="20:59" x14ac:dyDescent="0.25">
      <c r="T6511" s="47"/>
      <c r="U6511"/>
      <c r="V6511"/>
      <c r="W6511"/>
      <c r="X6511"/>
      <c r="Y6511" s="47"/>
      <c r="Z6511"/>
      <c r="AA6511"/>
      <c r="AJ6511" s="47"/>
      <c r="AK6511"/>
      <c r="AL6511"/>
      <c r="AM6511"/>
      <c r="AN6511"/>
      <c r="AO6511" s="47"/>
      <c r="AP6511"/>
      <c r="AQ6511"/>
      <c r="AZ6511" s="47"/>
      <c r="BA6511"/>
      <c r="BB6511"/>
      <c r="BC6511"/>
      <c r="BD6511"/>
      <c r="BE6511" s="47"/>
      <c r="BF6511"/>
      <c r="BG6511"/>
    </row>
    <row r="6512" spans="20:59" x14ac:dyDescent="0.25">
      <c r="T6512" s="47"/>
      <c r="U6512"/>
      <c r="V6512"/>
      <c r="W6512"/>
      <c r="X6512"/>
      <c r="Y6512" s="47"/>
      <c r="Z6512"/>
      <c r="AA6512"/>
      <c r="AJ6512" s="47"/>
      <c r="AK6512"/>
      <c r="AL6512"/>
      <c r="AM6512"/>
      <c r="AN6512"/>
      <c r="AO6512" s="47"/>
      <c r="AP6512"/>
      <c r="AQ6512"/>
      <c r="AZ6512" s="47"/>
      <c r="BA6512"/>
      <c r="BB6512"/>
      <c r="BC6512"/>
      <c r="BD6512"/>
      <c r="BE6512" s="47"/>
      <c r="BF6512"/>
      <c r="BG6512"/>
    </row>
    <row r="6513" spans="20:59" x14ac:dyDescent="0.25">
      <c r="T6513" s="47"/>
      <c r="U6513"/>
      <c r="V6513"/>
      <c r="W6513"/>
      <c r="X6513"/>
      <c r="Y6513" s="47"/>
      <c r="Z6513"/>
      <c r="AA6513"/>
      <c r="AJ6513" s="47"/>
      <c r="AK6513"/>
      <c r="AL6513"/>
      <c r="AM6513"/>
      <c r="AN6513"/>
      <c r="AO6513" s="47"/>
      <c r="AP6513"/>
      <c r="AQ6513"/>
      <c r="AZ6513" s="47"/>
      <c r="BA6513"/>
      <c r="BB6513"/>
      <c r="BC6513"/>
      <c r="BD6513"/>
      <c r="BE6513" s="47"/>
      <c r="BF6513"/>
      <c r="BG6513"/>
    </row>
    <row r="6514" spans="20:59" x14ac:dyDescent="0.25">
      <c r="T6514" s="47"/>
      <c r="U6514"/>
      <c r="V6514"/>
      <c r="W6514"/>
      <c r="X6514"/>
      <c r="Y6514" s="47"/>
      <c r="Z6514"/>
      <c r="AA6514"/>
      <c r="AJ6514" s="47"/>
      <c r="AK6514"/>
      <c r="AL6514"/>
      <c r="AM6514"/>
      <c r="AN6514"/>
      <c r="AO6514" s="47"/>
      <c r="AP6514"/>
      <c r="AQ6514"/>
      <c r="AZ6514" s="47"/>
      <c r="BA6514"/>
      <c r="BB6514"/>
      <c r="BC6514"/>
      <c r="BD6514"/>
      <c r="BE6514" s="47"/>
      <c r="BF6514"/>
      <c r="BG6514"/>
    </row>
    <row r="6515" spans="20:59" x14ac:dyDescent="0.25">
      <c r="T6515" s="47"/>
      <c r="U6515"/>
      <c r="V6515"/>
      <c r="W6515"/>
      <c r="X6515"/>
      <c r="Y6515" s="47"/>
      <c r="Z6515"/>
      <c r="AA6515"/>
      <c r="AJ6515" s="47"/>
      <c r="AK6515"/>
      <c r="AL6515"/>
      <c r="AM6515"/>
      <c r="AN6515"/>
      <c r="AO6515" s="47"/>
      <c r="AP6515"/>
      <c r="AQ6515"/>
      <c r="AZ6515" s="47"/>
      <c r="BA6515"/>
      <c r="BB6515"/>
      <c r="BC6515"/>
      <c r="BD6515"/>
      <c r="BE6515" s="47"/>
      <c r="BF6515"/>
      <c r="BG6515"/>
    </row>
    <row r="6516" spans="20:59" x14ac:dyDescent="0.25">
      <c r="T6516" s="47"/>
      <c r="U6516"/>
      <c r="V6516"/>
      <c r="W6516"/>
      <c r="X6516"/>
      <c r="Y6516" s="47"/>
      <c r="Z6516"/>
      <c r="AA6516"/>
      <c r="AJ6516" s="47"/>
      <c r="AK6516"/>
      <c r="AL6516"/>
      <c r="AM6516"/>
      <c r="AN6516"/>
      <c r="AO6516" s="47"/>
      <c r="AP6516"/>
      <c r="AQ6516"/>
      <c r="AZ6516" s="47"/>
      <c r="BA6516"/>
      <c r="BB6516"/>
      <c r="BC6516"/>
      <c r="BD6516"/>
      <c r="BE6516" s="47"/>
      <c r="BF6516"/>
      <c r="BG6516"/>
    </row>
    <row r="6517" spans="20:59" x14ac:dyDescent="0.25">
      <c r="T6517" s="47"/>
      <c r="U6517"/>
      <c r="V6517"/>
      <c r="W6517"/>
      <c r="X6517"/>
      <c r="Y6517" s="47"/>
      <c r="Z6517"/>
      <c r="AA6517"/>
      <c r="AJ6517" s="47"/>
      <c r="AK6517"/>
      <c r="AL6517"/>
      <c r="AM6517"/>
      <c r="AN6517"/>
      <c r="AO6517" s="47"/>
      <c r="AP6517"/>
      <c r="AQ6517"/>
      <c r="AZ6517" s="47"/>
      <c r="BA6517"/>
      <c r="BB6517"/>
      <c r="BC6517"/>
      <c r="BD6517"/>
      <c r="BE6517" s="47"/>
      <c r="BF6517"/>
      <c r="BG6517"/>
    </row>
    <row r="6518" spans="20:59" x14ac:dyDescent="0.25">
      <c r="T6518" s="47"/>
      <c r="U6518"/>
      <c r="V6518"/>
      <c r="W6518"/>
      <c r="X6518"/>
      <c r="Y6518" s="47"/>
      <c r="Z6518"/>
      <c r="AA6518"/>
      <c r="AJ6518" s="47"/>
      <c r="AK6518"/>
      <c r="AL6518"/>
      <c r="AM6518"/>
      <c r="AN6518"/>
      <c r="AO6518" s="47"/>
      <c r="AP6518"/>
      <c r="AQ6518"/>
      <c r="AZ6518" s="47"/>
      <c r="BA6518"/>
      <c r="BB6518"/>
      <c r="BC6518"/>
      <c r="BD6518"/>
      <c r="BE6518" s="47"/>
      <c r="BF6518"/>
      <c r="BG6518"/>
    </row>
    <row r="6519" spans="20:59" x14ac:dyDescent="0.25">
      <c r="T6519" s="47"/>
      <c r="U6519"/>
      <c r="V6519"/>
      <c r="W6519"/>
      <c r="X6519"/>
      <c r="Y6519" s="47"/>
      <c r="Z6519"/>
      <c r="AA6519"/>
      <c r="AJ6519" s="47"/>
      <c r="AK6519"/>
      <c r="AL6519"/>
      <c r="AM6519"/>
      <c r="AN6519"/>
      <c r="AO6519" s="47"/>
      <c r="AP6519"/>
      <c r="AQ6519"/>
      <c r="AZ6519" s="47"/>
      <c r="BA6519"/>
      <c r="BB6519"/>
      <c r="BC6519"/>
      <c r="BD6519"/>
      <c r="BE6519" s="47"/>
      <c r="BF6519"/>
      <c r="BG6519"/>
    </row>
    <row r="6520" spans="20:59" x14ac:dyDescent="0.25">
      <c r="T6520" s="47"/>
      <c r="U6520"/>
      <c r="V6520"/>
      <c r="W6520"/>
      <c r="X6520"/>
      <c r="Y6520" s="47"/>
      <c r="Z6520"/>
      <c r="AA6520"/>
      <c r="AJ6520" s="47"/>
      <c r="AK6520"/>
      <c r="AL6520"/>
      <c r="AM6520"/>
      <c r="AN6520"/>
      <c r="AO6520" s="47"/>
      <c r="AP6520"/>
      <c r="AQ6520"/>
      <c r="AZ6520" s="47"/>
      <c r="BA6520"/>
      <c r="BB6520"/>
      <c r="BC6520"/>
      <c r="BD6520"/>
      <c r="BE6520" s="47"/>
      <c r="BF6520"/>
      <c r="BG6520"/>
    </row>
    <row r="6521" spans="20:59" x14ac:dyDescent="0.25">
      <c r="T6521" s="47"/>
      <c r="U6521"/>
      <c r="V6521"/>
      <c r="W6521"/>
      <c r="X6521"/>
      <c r="Y6521" s="47"/>
      <c r="Z6521"/>
      <c r="AA6521"/>
      <c r="AJ6521" s="47"/>
      <c r="AK6521"/>
      <c r="AL6521"/>
      <c r="AM6521"/>
      <c r="AN6521"/>
      <c r="AO6521" s="47"/>
      <c r="AP6521"/>
      <c r="AQ6521"/>
      <c r="AZ6521" s="47"/>
      <c r="BA6521"/>
      <c r="BB6521"/>
      <c r="BC6521"/>
      <c r="BD6521"/>
      <c r="BE6521" s="47"/>
      <c r="BF6521"/>
      <c r="BG6521"/>
    </row>
    <row r="6522" spans="20:59" x14ac:dyDescent="0.25">
      <c r="T6522" s="47"/>
      <c r="U6522"/>
      <c r="V6522"/>
      <c r="W6522"/>
      <c r="X6522"/>
      <c r="Y6522" s="47"/>
      <c r="Z6522"/>
      <c r="AA6522"/>
      <c r="AJ6522" s="47"/>
      <c r="AK6522"/>
      <c r="AL6522"/>
      <c r="AM6522"/>
      <c r="AN6522"/>
      <c r="AO6522" s="47"/>
      <c r="AP6522"/>
      <c r="AQ6522"/>
      <c r="AZ6522" s="47"/>
      <c r="BA6522"/>
      <c r="BB6522"/>
      <c r="BC6522"/>
      <c r="BD6522"/>
      <c r="BE6522" s="47"/>
      <c r="BF6522"/>
      <c r="BG6522"/>
    </row>
    <row r="6523" spans="20:59" x14ac:dyDescent="0.25">
      <c r="T6523" s="47"/>
      <c r="U6523"/>
      <c r="V6523"/>
      <c r="W6523"/>
      <c r="X6523"/>
      <c r="Y6523" s="47"/>
      <c r="Z6523"/>
      <c r="AA6523"/>
      <c r="AJ6523" s="47"/>
      <c r="AK6523"/>
      <c r="AL6523"/>
      <c r="AM6523"/>
      <c r="AN6523"/>
      <c r="AO6523" s="47"/>
      <c r="AP6523"/>
      <c r="AQ6523"/>
      <c r="AZ6523" s="47"/>
      <c r="BA6523"/>
      <c r="BB6523"/>
      <c r="BC6523"/>
      <c r="BD6523"/>
      <c r="BE6523" s="47"/>
      <c r="BF6523"/>
      <c r="BG6523"/>
    </row>
    <row r="6524" spans="20:59" x14ac:dyDescent="0.25">
      <c r="T6524" s="47"/>
      <c r="U6524"/>
      <c r="V6524"/>
      <c r="W6524"/>
      <c r="X6524"/>
      <c r="Y6524" s="47"/>
      <c r="Z6524"/>
      <c r="AA6524"/>
      <c r="AJ6524" s="47"/>
      <c r="AK6524"/>
      <c r="AL6524"/>
      <c r="AM6524"/>
      <c r="AN6524"/>
      <c r="AO6524" s="47"/>
      <c r="AP6524"/>
      <c r="AQ6524"/>
      <c r="AZ6524" s="47"/>
      <c r="BA6524"/>
      <c r="BB6524"/>
      <c r="BC6524"/>
      <c r="BD6524"/>
      <c r="BE6524" s="47"/>
      <c r="BF6524"/>
      <c r="BG6524"/>
    </row>
    <row r="6525" spans="20:59" x14ac:dyDescent="0.25">
      <c r="T6525" s="47"/>
      <c r="U6525"/>
      <c r="V6525"/>
      <c r="W6525"/>
      <c r="X6525"/>
      <c r="Y6525" s="47"/>
      <c r="Z6525"/>
      <c r="AA6525"/>
      <c r="AJ6525" s="47"/>
      <c r="AK6525"/>
      <c r="AL6525"/>
      <c r="AM6525"/>
      <c r="AN6525"/>
      <c r="AO6525" s="47"/>
      <c r="AP6525"/>
      <c r="AQ6525"/>
      <c r="AZ6525" s="47"/>
      <c r="BA6525"/>
      <c r="BB6525"/>
      <c r="BC6525"/>
      <c r="BD6525"/>
      <c r="BE6525" s="47"/>
      <c r="BF6525"/>
      <c r="BG6525"/>
    </row>
    <row r="6526" spans="20:59" x14ac:dyDescent="0.25">
      <c r="T6526" s="47"/>
      <c r="U6526"/>
      <c r="V6526"/>
      <c r="W6526"/>
      <c r="X6526"/>
      <c r="Y6526" s="47"/>
      <c r="Z6526"/>
      <c r="AA6526"/>
      <c r="AJ6526" s="47"/>
      <c r="AK6526"/>
      <c r="AL6526"/>
      <c r="AM6526"/>
      <c r="AN6526"/>
      <c r="AO6526" s="47"/>
      <c r="AP6526"/>
      <c r="AQ6526"/>
      <c r="AZ6526" s="47"/>
      <c r="BA6526"/>
      <c r="BB6526"/>
      <c r="BC6526"/>
      <c r="BD6526"/>
      <c r="BE6526" s="47"/>
      <c r="BF6526"/>
      <c r="BG6526"/>
    </row>
    <row r="6527" spans="20:59" x14ac:dyDescent="0.25">
      <c r="T6527" s="47"/>
      <c r="U6527"/>
      <c r="V6527"/>
      <c r="W6527"/>
      <c r="X6527"/>
      <c r="Y6527" s="47"/>
      <c r="Z6527"/>
      <c r="AA6527"/>
      <c r="AJ6527" s="47"/>
      <c r="AK6527"/>
      <c r="AL6527"/>
      <c r="AM6527"/>
      <c r="AN6527"/>
      <c r="AO6527" s="47"/>
      <c r="AP6527"/>
      <c r="AQ6527"/>
      <c r="AZ6527" s="47"/>
      <c r="BA6527"/>
      <c r="BB6527"/>
      <c r="BC6527"/>
      <c r="BD6527"/>
      <c r="BE6527" s="47"/>
      <c r="BF6527"/>
      <c r="BG6527"/>
    </row>
    <row r="6528" spans="20:59" x14ac:dyDescent="0.25">
      <c r="T6528" s="47"/>
      <c r="U6528"/>
      <c r="V6528"/>
      <c r="W6528"/>
      <c r="X6528"/>
      <c r="Y6528" s="47"/>
      <c r="Z6528"/>
      <c r="AA6528"/>
      <c r="AJ6528" s="47"/>
      <c r="AK6528"/>
      <c r="AL6528"/>
      <c r="AM6528"/>
      <c r="AN6528"/>
      <c r="AO6528" s="47"/>
      <c r="AP6528"/>
      <c r="AQ6528"/>
      <c r="AZ6528" s="47"/>
      <c r="BA6528"/>
      <c r="BB6528"/>
      <c r="BC6528"/>
      <c r="BD6528"/>
      <c r="BE6528" s="47"/>
      <c r="BF6528"/>
      <c r="BG6528"/>
    </row>
    <row r="6529" spans="20:59" x14ac:dyDescent="0.25">
      <c r="T6529" s="47"/>
      <c r="U6529"/>
      <c r="V6529"/>
      <c r="W6529"/>
      <c r="X6529"/>
      <c r="Y6529" s="47"/>
      <c r="Z6529"/>
      <c r="AA6529"/>
      <c r="AJ6529" s="47"/>
      <c r="AK6529"/>
      <c r="AL6529"/>
      <c r="AM6529"/>
      <c r="AN6529"/>
      <c r="AO6529" s="47"/>
      <c r="AP6529"/>
      <c r="AQ6529"/>
      <c r="AZ6529" s="47"/>
      <c r="BA6529"/>
      <c r="BB6529"/>
      <c r="BC6529"/>
      <c r="BD6529"/>
      <c r="BE6529" s="47"/>
      <c r="BF6529"/>
      <c r="BG6529"/>
    </row>
    <row r="6530" spans="20:59" x14ac:dyDescent="0.25">
      <c r="T6530" s="47"/>
      <c r="U6530"/>
      <c r="V6530"/>
      <c r="W6530"/>
      <c r="X6530"/>
      <c r="Y6530" s="47"/>
      <c r="Z6530"/>
      <c r="AA6530"/>
      <c r="AJ6530" s="47"/>
      <c r="AK6530"/>
      <c r="AL6530"/>
      <c r="AM6530"/>
      <c r="AN6530"/>
      <c r="AO6530" s="47"/>
      <c r="AP6530"/>
      <c r="AQ6530"/>
      <c r="AZ6530" s="47"/>
      <c r="BA6530"/>
      <c r="BB6530"/>
      <c r="BC6530"/>
      <c r="BD6530"/>
      <c r="BE6530" s="47"/>
      <c r="BF6530"/>
      <c r="BG6530"/>
    </row>
    <row r="6531" spans="20:59" x14ac:dyDescent="0.25">
      <c r="T6531" s="47"/>
      <c r="U6531"/>
      <c r="V6531"/>
      <c r="W6531"/>
      <c r="X6531"/>
      <c r="Y6531" s="47"/>
      <c r="Z6531"/>
      <c r="AA6531"/>
      <c r="AJ6531" s="47"/>
      <c r="AK6531"/>
      <c r="AL6531"/>
      <c r="AM6531"/>
      <c r="AN6531"/>
      <c r="AO6531" s="47"/>
      <c r="AP6531"/>
      <c r="AQ6531"/>
      <c r="AZ6531" s="47"/>
      <c r="BA6531"/>
      <c r="BB6531"/>
      <c r="BC6531"/>
      <c r="BD6531"/>
      <c r="BE6531" s="47"/>
      <c r="BF6531"/>
      <c r="BG6531"/>
    </row>
    <row r="6532" spans="20:59" x14ac:dyDescent="0.25">
      <c r="T6532" s="47"/>
      <c r="U6532"/>
      <c r="V6532"/>
      <c r="W6532"/>
      <c r="X6532"/>
      <c r="Y6532" s="47"/>
      <c r="Z6532"/>
      <c r="AA6532"/>
      <c r="AJ6532" s="47"/>
      <c r="AK6532"/>
      <c r="AL6532"/>
      <c r="AM6532"/>
      <c r="AN6532"/>
      <c r="AO6532" s="47"/>
      <c r="AP6532"/>
      <c r="AQ6532"/>
      <c r="AZ6532" s="47"/>
      <c r="BA6532"/>
      <c r="BB6532"/>
      <c r="BC6532"/>
      <c r="BD6532"/>
      <c r="BE6532" s="47"/>
      <c r="BF6532"/>
      <c r="BG6532"/>
    </row>
    <row r="6533" spans="20:59" x14ac:dyDescent="0.25">
      <c r="T6533" s="47"/>
      <c r="U6533"/>
      <c r="V6533"/>
      <c r="W6533"/>
      <c r="X6533"/>
      <c r="Y6533" s="47"/>
      <c r="Z6533"/>
      <c r="AA6533"/>
      <c r="AJ6533" s="47"/>
      <c r="AK6533"/>
      <c r="AL6533"/>
      <c r="AM6533"/>
      <c r="AN6533"/>
      <c r="AO6533" s="47"/>
      <c r="AP6533"/>
      <c r="AQ6533"/>
      <c r="AZ6533" s="47"/>
      <c r="BA6533"/>
      <c r="BB6533"/>
      <c r="BC6533"/>
      <c r="BD6533"/>
      <c r="BE6533" s="47"/>
      <c r="BF6533"/>
      <c r="BG6533"/>
    </row>
    <row r="6534" spans="20:59" x14ac:dyDescent="0.25">
      <c r="T6534" s="47"/>
      <c r="U6534"/>
      <c r="V6534"/>
      <c r="W6534"/>
      <c r="X6534"/>
      <c r="Y6534" s="47"/>
      <c r="Z6534"/>
      <c r="AA6534"/>
      <c r="AJ6534" s="47"/>
      <c r="AK6534"/>
      <c r="AL6534"/>
      <c r="AM6534"/>
      <c r="AN6534"/>
      <c r="AO6534" s="47"/>
      <c r="AP6534"/>
      <c r="AQ6534"/>
      <c r="AZ6534" s="47"/>
      <c r="BA6534"/>
      <c r="BB6534"/>
      <c r="BC6534"/>
      <c r="BD6534"/>
      <c r="BE6534" s="47"/>
      <c r="BF6534"/>
      <c r="BG6534"/>
    </row>
    <row r="6535" spans="20:59" x14ac:dyDescent="0.25">
      <c r="T6535" s="47"/>
      <c r="U6535"/>
      <c r="V6535"/>
      <c r="W6535"/>
      <c r="X6535"/>
      <c r="Y6535" s="47"/>
      <c r="Z6535"/>
      <c r="AA6535"/>
      <c r="AJ6535" s="47"/>
      <c r="AK6535"/>
      <c r="AL6535"/>
      <c r="AM6535"/>
      <c r="AN6535"/>
      <c r="AO6535" s="47"/>
      <c r="AP6535"/>
      <c r="AQ6535"/>
      <c r="AZ6535" s="47"/>
      <c r="BA6535"/>
      <c r="BB6535"/>
      <c r="BC6535"/>
      <c r="BD6535"/>
      <c r="BE6535" s="47"/>
      <c r="BF6535"/>
      <c r="BG6535"/>
    </row>
    <row r="6536" spans="20:59" x14ac:dyDescent="0.25">
      <c r="T6536" s="47"/>
      <c r="U6536"/>
      <c r="V6536"/>
      <c r="W6536"/>
      <c r="X6536"/>
      <c r="Y6536" s="47"/>
      <c r="Z6536"/>
      <c r="AA6536"/>
      <c r="AJ6536" s="47"/>
      <c r="AK6536"/>
      <c r="AL6536"/>
      <c r="AM6536"/>
      <c r="AN6536"/>
      <c r="AO6536" s="47"/>
      <c r="AP6536"/>
      <c r="AQ6536"/>
      <c r="AZ6536" s="47"/>
      <c r="BA6536"/>
      <c r="BB6536"/>
      <c r="BC6536"/>
      <c r="BD6536"/>
      <c r="BE6536" s="47"/>
      <c r="BF6536"/>
      <c r="BG6536"/>
    </row>
    <row r="6537" spans="20:59" x14ac:dyDescent="0.25">
      <c r="T6537" s="47"/>
      <c r="U6537"/>
      <c r="V6537"/>
      <c r="W6537"/>
      <c r="X6537"/>
      <c r="Y6537" s="47"/>
      <c r="Z6537"/>
      <c r="AA6537"/>
      <c r="AJ6537" s="47"/>
      <c r="AK6537"/>
      <c r="AL6537"/>
      <c r="AM6537"/>
      <c r="AN6537"/>
      <c r="AO6537" s="47"/>
      <c r="AP6537"/>
      <c r="AQ6537"/>
      <c r="AZ6537" s="47"/>
      <c r="BA6537"/>
      <c r="BB6537"/>
      <c r="BC6537"/>
      <c r="BD6537"/>
      <c r="BE6537" s="47"/>
      <c r="BF6537"/>
      <c r="BG6537"/>
    </row>
    <row r="6538" spans="20:59" x14ac:dyDescent="0.25">
      <c r="T6538" s="47"/>
      <c r="U6538"/>
      <c r="V6538"/>
      <c r="W6538"/>
      <c r="X6538"/>
      <c r="Y6538" s="47"/>
      <c r="Z6538"/>
      <c r="AA6538"/>
      <c r="AJ6538" s="47"/>
      <c r="AK6538"/>
      <c r="AL6538"/>
      <c r="AM6538"/>
      <c r="AN6538"/>
      <c r="AO6538" s="47"/>
      <c r="AP6538"/>
      <c r="AQ6538"/>
      <c r="AZ6538" s="47"/>
      <c r="BA6538"/>
      <c r="BB6538"/>
      <c r="BC6538"/>
      <c r="BD6538"/>
      <c r="BE6538" s="47"/>
      <c r="BF6538"/>
      <c r="BG6538"/>
    </row>
    <row r="6539" spans="20:59" x14ac:dyDescent="0.25">
      <c r="T6539" s="47"/>
      <c r="U6539"/>
      <c r="V6539"/>
      <c r="W6539"/>
      <c r="X6539"/>
      <c r="Y6539" s="47"/>
      <c r="Z6539"/>
      <c r="AA6539"/>
      <c r="AJ6539" s="47"/>
      <c r="AK6539"/>
      <c r="AL6539"/>
      <c r="AM6539"/>
      <c r="AN6539"/>
      <c r="AO6539" s="47"/>
      <c r="AP6539"/>
      <c r="AQ6539"/>
      <c r="AZ6539" s="47"/>
      <c r="BA6539"/>
      <c r="BB6539"/>
      <c r="BC6539"/>
      <c r="BD6539"/>
      <c r="BE6539" s="47"/>
      <c r="BF6539"/>
      <c r="BG6539"/>
    </row>
    <row r="6540" spans="20:59" x14ac:dyDescent="0.25">
      <c r="T6540" s="47"/>
      <c r="U6540"/>
      <c r="V6540"/>
      <c r="W6540"/>
      <c r="X6540"/>
      <c r="Y6540" s="47"/>
      <c r="Z6540"/>
      <c r="AA6540"/>
      <c r="AJ6540" s="47"/>
      <c r="AK6540"/>
      <c r="AL6540"/>
      <c r="AM6540"/>
      <c r="AN6540"/>
      <c r="AO6540" s="47"/>
      <c r="AP6540"/>
      <c r="AQ6540"/>
      <c r="AZ6540" s="47"/>
      <c r="BA6540"/>
      <c r="BB6540"/>
      <c r="BC6540"/>
      <c r="BD6540"/>
      <c r="BE6540" s="47"/>
      <c r="BF6540"/>
      <c r="BG6540"/>
    </row>
    <row r="6541" spans="20:59" x14ac:dyDescent="0.25">
      <c r="T6541" s="47"/>
      <c r="U6541"/>
      <c r="V6541"/>
      <c r="W6541"/>
      <c r="X6541"/>
      <c r="Y6541" s="47"/>
      <c r="Z6541"/>
      <c r="AA6541"/>
      <c r="AJ6541" s="47"/>
      <c r="AK6541"/>
      <c r="AL6541"/>
      <c r="AM6541"/>
      <c r="AN6541"/>
      <c r="AO6541" s="47"/>
      <c r="AP6541"/>
      <c r="AQ6541"/>
      <c r="AZ6541" s="47"/>
      <c r="BA6541"/>
      <c r="BB6541"/>
      <c r="BC6541"/>
      <c r="BD6541"/>
      <c r="BE6541" s="47"/>
      <c r="BF6541"/>
      <c r="BG6541"/>
    </row>
    <row r="6542" spans="20:59" x14ac:dyDescent="0.25">
      <c r="T6542" s="47"/>
      <c r="U6542"/>
      <c r="V6542"/>
      <c r="W6542"/>
      <c r="X6542"/>
      <c r="Y6542" s="47"/>
      <c r="Z6542"/>
      <c r="AA6542"/>
      <c r="AJ6542" s="47"/>
      <c r="AK6542"/>
      <c r="AL6542"/>
      <c r="AM6542"/>
      <c r="AN6542"/>
      <c r="AO6542" s="47"/>
      <c r="AP6542"/>
      <c r="AQ6542"/>
      <c r="AZ6542" s="47"/>
      <c r="BA6542"/>
      <c r="BB6542"/>
      <c r="BC6542"/>
      <c r="BD6542"/>
      <c r="BE6542" s="47"/>
      <c r="BF6542"/>
      <c r="BG6542"/>
    </row>
    <row r="6543" spans="20:59" x14ac:dyDescent="0.25">
      <c r="T6543" s="47"/>
      <c r="U6543"/>
      <c r="V6543"/>
      <c r="W6543"/>
      <c r="X6543"/>
      <c r="Y6543" s="47"/>
      <c r="Z6543"/>
      <c r="AA6543"/>
      <c r="AJ6543" s="47"/>
      <c r="AK6543"/>
      <c r="AL6543"/>
      <c r="AM6543"/>
      <c r="AN6543"/>
      <c r="AO6543" s="47"/>
      <c r="AP6543"/>
      <c r="AQ6543"/>
      <c r="AZ6543" s="47"/>
      <c r="BA6543"/>
      <c r="BB6543"/>
      <c r="BC6543"/>
      <c r="BD6543"/>
      <c r="BE6543" s="47"/>
      <c r="BF6543"/>
      <c r="BG6543"/>
    </row>
    <row r="6544" spans="20:59" x14ac:dyDescent="0.25">
      <c r="T6544" s="47"/>
      <c r="U6544"/>
      <c r="V6544"/>
      <c r="W6544"/>
      <c r="X6544"/>
      <c r="Y6544" s="47"/>
      <c r="Z6544"/>
      <c r="AA6544"/>
      <c r="AJ6544" s="47"/>
      <c r="AK6544"/>
      <c r="AL6544"/>
      <c r="AM6544"/>
      <c r="AN6544"/>
      <c r="AO6544" s="47"/>
      <c r="AP6544"/>
      <c r="AQ6544"/>
      <c r="AZ6544" s="47"/>
      <c r="BA6544"/>
      <c r="BB6544"/>
      <c r="BC6544"/>
      <c r="BD6544"/>
      <c r="BE6544" s="47"/>
      <c r="BF6544"/>
      <c r="BG6544"/>
    </row>
    <row r="6545" spans="20:59" x14ac:dyDescent="0.25">
      <c r="T6545" s="47"/>
      <c r="U6545"/>
      <c r="V6545"/>
      <c r="W6545"/>
      <c r="X6545"/>
      <c r="Y6545" s="47"/>
      <c r="Z6545"/>
      <c r="AA6545"/>
      <c r="AJ6545" s="47"/>
      <c r="AK6545"/>
      <c r="AL6545"/>
      <c r="AM6545"/>
      <c r="AN6545"/>
      <c r="AO6545" s="47"/>
      <c r="AP6545"/>
      <c r="AQ6545"/>
      <c r="AZ6545" s="47"/>
      <c r="BA6545"/>
      <c r="BB6545"/>
      <c r="BC6545"/>
      <c r="BD6545"/>
      <c r="BE6545" s="47"/>
      <c r="BF6545"/>
      <c r="BG6545"/>
    </row>
    <row r="6546" spans="20:59" x14ac:dyDescent="0.25">
      <c r="T6546" s="47"/>
      <c r="U6546"/>
      <c r="V6546"/>
      <c r="W6546"/>
      <c r="X6546"/>
      <c r="Y6546" s="47"/>
      <c r="Z6546"/>
      <c r="AA6546"/>
      <c r="AJ6546" s="47"/>
      <c r="AK6546"/>
      <c r="AL6546"/>
      <c r="AM6546"/>
      <c r="AN6546"/>
      <c r="AO6546" s="47"/>
      <c r="AP6546"/>
      <c r="AQ6546"/>
      <c r="AZ6546" s="47"/>
      <c r="BA6546"/>
      <c r="BB6546"/>
      <c r="BC6546"/>
      <c r="BD6546"/>
      <c r="BE6546" s="47"/>
      <c r="BF6546"/>
      <c r="BG6546"/>
    </row>
    <row r="6547" spans="20:59" x14ac:dyDescent="0.25">
      <c r="T6547" s="47"/>
      <c r="U6547"/>
      <c r="V6547"/>
      <c r="W6547"/>
      <c r="X6547"/>
      <c r="Y6547" s="47"/>
      <c r="Z6547"/>
      <c r="AA6547"/>
      <c r="AJ6547" s="47"/>
      <c r="AK6547"/>
      <c r="AL6547"/>
      <c r="AM6547"/>
      <c r="AN6547"/>
      <c r="AO6547" s="47"/>
      <c r="AP6547"/>
      <c r="AQ6547"/>
      <c r="AZ6547" s="47"/>
      <c r="BA6547"/>
      <c r="BB6547"/>
      <c r="BC6547"/>
      <c r="BD6547"/>
      <c r="BE6547" s="47"/>
      <c r="BF6547"/>
      <c r="BG6547"/>
    </row>
    <row r="6548" spans="20:59" x14ac:dyDescent="0.25">
      <c r="T6548" s="47"/>
      <c r="U6548"/>
      <c r="V6548"/>
      <c r="W6548"/>
      <c r="X6548"/>
      <c r="Y6548" s="47"/>
      <c r="Z6548"/>
      <c r="AA6548"/>
      <c r="AJ6548" s="47"/>
      <c r="AK6548"/>
      <c r="AL6548"/>
      <c r="AM6548"/>
      <c r="AN6548"/>
      <c r="AO6548" s="47"/>
      <c r="AP6548"/>
      <c r="AQ6548"/>
      <c r="AZ6548" s="47"/>
      <c r="BA6548"/>
      <c r="BB6548"/>
      <c r="BC6548"/>
      <c r="BD6548"/>
      <c r="BE6548" s="47"/>
      <c r="BF6548"/>
      <c r="BG6548"/>
    </row>
    <row r="6549" spans="20:59" x14ac:dyDescent="0.25">
      <c r="T6549" s="47"/>
      <c r="U6549"/>
      <c r="V6549"/>
      <c r="W6549"/>
      <c r="X6549"/>
      <c r="Y6549" s="47"/>
      <c r="Z6549"/>
      <c r="AA6549"/>
      <c r="AJ6549" s="47"/>
      <c r="AK6549"/>
      <c r="AL6549"/>
      <c r="AM6549"/>
      <c r="AN6549"/>
      <c r="AO6549" s="47"/>
      <c r="AP6549"/>
      <c r="AQ6549"/>
      <c r="AZ6549" s="47"/>
      <c r="BA6549"/>
      <c r="BB6549"/>
      <c r="BC6549"/>
      <c r="BD6549"/>
      <c r="BE6549" s="47"/>
      <c r="BF6549"/>
      <c r="BG6549"/>
    </row>
    <row r="6550" spans="20:59" x14ac:dyDescent="0.25">
      <c r="T6550" s="47"/>
      <c r="U6550"/>
      <c r="V6550"/>
      <c r="W6550"/>
      <c r="X6550"/>
      <c r="Y6550" s="47"/>
      <c r="Z6550"/>
      <c r="AA6550"/>
      <c r="AJ6550" s="47"/>
      <c r="AK6550"/>
      <c r="AL6550"/>
      <c r="AM6550"/>
      <c r="AN6550"/>
      <c r="AO6550" s="47"/>
      <c r="AP6550"/>
      <c r="AQ6550"/>
      <c r="AZ6550" s="47"/>
      <c r="BA6550"/>
      <c r="BB6550"/>
      <c r="BC6550"/>
      <c r="BD6550"/>
      <c r="BE6550" s="47"/>
      <c r="BF6550"/>
      <c r="BG6550"/>
    </row>
    <row r="6551" spans="20:59" x14ac:dyDescent="0.25">
      <c r="T6551" s="47"/>
      <c r="U6551"/>
      <c r="V6551"/>
      <c r="W6551"/>
      <c r="X6551"/>
      <c r="Y6551" s="47"/>
      <c r="Z6551"/>
      <c r="AA6551"/>
      <c r="AJ6551" s="47"/>
      <c r="AK6551"/>
      <c r="AL6551"/>
      <c r="AM6551"/>
      <c r="AN6551"/>
      <c r="AO6551" s="47"/>
      <c r="AP6551"/>
      <c r="AQ6551"/>
      <c r="AZ6551" s="47"/>
      <c r="BA6551"/>
      <c r="BB6551"/>
      <c r="BC6551"/>
      <c r="BD6551"/>
      <c r="BE6551" s="47"/>
      <c r="BF6551"/>
      <c r="BG6551"/>
    </row>
    <row r="6552" spans="20:59" x14ac:dyDescent="0.25">
      <c r="T6552" s="47"/>
      <c r="U6552"/>
      <c r="V6552"/>
      <c r="W6552"/>
      <c r="X6552"/>
      <c r="Y6552" s="47"/>
      <c r="Z6552"/>
      <c r="AA6552"/>
      <c r="AJ6552" s="47"/>
      <c r="AK6552"/>
      <c r="AL6552"/>
      <c r="AM6552"/>
      <c r="AN6552"/>
      <c r="AO6552" s="47"/>
      <c r="AP6552"/>
      <c r="AQ6552"/>
      <c r="AZ6552" s="47"/>
      <c r="BA6552"/>
      <c r="BB6552"/>
      <c r="BC6552"/>
      <c r="BD6552"/>
      <c r="BE6552" s="47"/>
      <c r="BF6552"/>
      <c r="BG6552"/>
    </row>
    <row r="6553" spans="20:59" x14ac:dyDescent="0.25">
      <c r="T6553" s="47"/>
      <c r="U6553"/>
      <c r="V6553"/>
      <c r="W6553"/>
      <c r="X6553"/>
      <c r="Y6553" s="47"/>
      <c r="Z6553"/>
      <c r="AA6553"/>
      <c r="AJ6553" s="47"/>
      <c r="AK6553"/>
      <c r="AL6553"/>
      <c r="AM6553"/>
      <c r="AN6553"/>
      <c r="AO6553" s="47"/>
      <c r="AP6553"/>
      <c r="AQ6553"/>
      <c r="AZ6553" s="47"/>
      <c r="BA6553"/>
      <c r="BB6553"/>
      <c r="BC6553"/>
      <c r="BD6553"/>
      <c r="BE6553" s="47"/>
      <c r="BF6553"/>
      <c r="BG6553"/>
    </row>
    <row r="6554" spans="20:59" x14ac:dyDescent="0.25">
      <c r="T6554" s="47"/>
      <c r="U6554"/>
      <c r="V6554"/>
      <c r="W6554"/>
      <c r="X6554"/>
      <c r="Y6554" s="47"/>
      <c r="Z6554"/>
      <c r="AA6554"/>
      <c r="AJ6554" s="47"/>
      <c r="AK6554"/>
      <c r="AL6554"/>
      <c r="AM6554"/>
      <c r="AN6554"/>
      <c r="AO6554" s="47"/>
      <c r="AP6554"/>
      <c r="AQ6554"/>
      <c r="AZ6554" s="47"/>
      <c r="BA6554"/>
      <c r="BB6554"/>
      <c r="BC6554"/>
      <c r="BD6554"/>
      <c r="BE6554" s="47"/>
      <c r="BF6554"/>
      <c r="BG6554"/>
    </row>
    <row r="6555" spans="20:59" x14ac:dyDescent="0.25">
      <c r="T6555" s="47"/>
      <c r="U6555"/>
      <c r="V6555"/>
      <c r="W6555"/>
      <c r="X6555"/>
      <c r="Y6555" s="47"/>
      <c r="Z6555"/>
      <c r="AA6555"/>
      <c r="AJ6555" s="47"/>
      <c r="AK6555"/>
      <c r="AL6555"/>
      <c r="AM6555"/>
      <c r="AN6555"/>
      <c r="AO6555" s="47"/>
      <c r="AP6555"/>
      <c r="AQ6555"/>
      <c r="AZ6555" s="47"/>
      <c r="BA6555"/>
      <c r="BB6555"/>
      <c r="BC6555"/>
      <c r="BD6555"/>
      <c r="BE6555" s="47"/>
      <c r="BF6555"/>
      <c r="BG6555"/>
    </row>
    <row r="6556" spans="20:59" x14ac:dyDescent="0.25">
      <c r="T6556" s="47"/>
      <c r="U6556"/>
      <c r="V6556"/>
      <c r="W6556"/>
      <c r="X6556"/>
      <c r="Y6556" s="47"/>
      <c r="Z6556"/>
      <c r="AA6556"/>
      <c r="AJ6556" s="47"/>
      <c r="AK6556"/>
      <c r="AL6556"/>
      <c r="AM6556"/>
      <c r="AN6556"/>
      <c r="AO6556" s="47"/>
      <c r="AP6556"/>
      <c r="AQ6556"/>
      <c r="AZ6556" s="47"/>
      <c r="BA6556"/>
      <c r="BB6556"/>
      <c r="BC6556"/>
      <c r="BD6556"/>
      <c r="BE6556" s="47"/>
      <c r="BF6556"/>
      <c r="BG6556"/>
    </row>
    <row r="6557" spans="20:59" x14ac:dyDescent="0.25">
      <c r="T6557" s="47"/>
      <c r="U6557"/>
      <c r="V6557"/>
      <c r="W6557"/>
      <c r="X6557"/>
      <c r="Y6557" s="47"/>
      <c r="Z6557"/>
      <c r="AA6557"/>
      <c r="AJ6557" s="47"/>
      <c r="AK6557"/>
      <c r="AL6557"/>
      <c r="AM6557"/>
      <c r="AN6557"/>
      <c r="AO6557" s="47"/>
      <c r="AP6557"/>
      <c r="AQ6557"/>
      <c r="AZ6557" s="47"/>
      <c r="BA6557"/>
      <c r="BB6557"/>
      <c r="BC6557"/>
      <c r="BD6557"/>
      <c r="BE6557" s="47"/>
      <c r="BF6557"/>
      <c r="BG6557"/>
    </row>
    <row r="6558" spans="20:59" x14ac:dyDescent="0.25">
      <c r="T6558" s="47"/>
      <c r="U6558"/>
      <c r="V6558"/>
      <c r="W6558"/>
      <c r="X6558"/>
      <c r="Y6558" s="47"/>
      <c r="Z6558"/>
      <c r="AA6558"/>
      <c r="AJ6558" s="47"/>
      <c r="AK6558"/>
      <c r="AL6558"/>
      <c r="AM6558"/>
      <c r="AN6558"/>
      <c r="AO6558" s="47"/>
      <c r="AP6558"/>
      <c r="AQ6558"/>
      <c r="AZ6558" s="47"/>
      <c r="BA6558"/>
      <c r="BB6558"/>
      <c r="BC6558"/>
      <c r="BD6558"/>
      <c r="BE6558" s="47"/>
      <c r="BF6558"/>
      <c r="BG6558"/>
    </row>
    <row r="6559" spans="20:59" x14ac:dyDescent="0.25">
      <c r="T6559" s="47"/>
      <c r="U6559"/>
      <c r="V6559"/>
      <c r="W6559"/>
      <c r="X6559"/>
      <c r="Y6559" s="47"/>
      <c r="Z6559"/>
      <c r="AA6559"/>
      <c r="AJ6559" s="47"/>
      <c r="AK6559"/>
      <c r="AL6559"/>
      <c r="AM6559"/>
      <c r="AN6559"/>
      <c r="AO6559" s="47"/>
      <c r="AP6559"/>
      <c r="AQ6559"/>
      <c r="AZ6559" s="47"/>
      <c r="BA6559"/>
      <c r="BB6559"/>
      <c r="BC6559"/>
      <c r="BD6559"/>
      <c r="BE6559" s="47"/>
      <c r="BF6559"/>
      <c r="BG6559"/>
    </row>
    <row r="6560" spans="20:59" x14ac:dyDescent="0.25">
      <c r="T6560" s="47"/>
      <c r="U6560"/>
      <c r="V6560"/>
      <c r="W6560"/>
      <c r="X6560"/>
      <c r="Y6560" s="47"/>
      <c r="Z6560"/>
      <c r="AA6560"/>
      <c r="AJ6560" s="47"/>
      <c r="AK6560"/>
      <c r="AL6560"/>
      <c r="AM6560"/>
      <c r="AN6560"/>
      <c r="AO6560" s="47"/>
      <c r="AP6560"/>
      <c r="AQ6560"/>
      <c r="AZ6560" s="47"/>
      <c r="BA6560"/>
      <c r="BB6560"/>
      <c r="BC6560"/>
      <c r="BD6560"/>
      <c r="BE6560" s="47"/>
      <c r="BF6560"/>
      <c r="BG6560"/>
    </row>
    <row r="6561" spans="20:59" x14ac:dyDescent="0.25">
      <c r="T6561" s="47"/>
      <c r="U6561"/>
      <c r="V6561"/>
      <c r="W6561"/>
      <c r="X6561"/>
      <c r="Y6561" s="47"/>
      <c r="Z6561"/>
      <c r="AA6561"/>
      <c r="AJ6561" s="47"/>
      <c r="AK6561"/>
      <c r="AL6561"/>
      <c r="AM6561"/>
      <c r="AN6561"/>
      <c r="AO6561" s="47"/>
      <c r="AP6561"/>
      <c r="AQ6561"/>
      <c r="AZ6561" s="47"/>
      <c r="BA6561"/>
      <c r="BB6561"/>
      <c r="BC6561"/>
      <c r="BD6561"/>
      <c r="BE6561" s="47"/>
      <c r="BF6561"/>
      <c r="BG6561"/>
    </row>
    <row r="6562" spans="20:59" x14ac:dyDescent="0.25">
      <c r="T6562" s="47"/>
      <c r="U6562"/>
      <c r="V6562"/>
      <c r="W6562"/>
      <c r="X6562"/>
      <c r="Y6562" s="47"/>
      <c r="Z6562"/>
      <c r="AA6562"/>
      <c r="AJ6562" s="47"/>
      <c r="AK6562"/>
      <c r="AL6562"/>
      <c r="AM6562"/>
      <c r="AN6562"/>
      <c r="AO6562" s="47"/>
      <c r="AP6562"/>
      <c r="AQ6562"/>
      <c r="AZ6562" s="47"/>
      <c r="BA6562"/>
      <c r="BB6562"/>
      <c r="BC6562"/>
      <c r="BD6562"/>
      <c r="BE6562" s="47"/>
      <c r="BF6562"/>
      <c r="BG6562"/>
    </row>
    <row r="6563" spans="20:59" x14ac:dyDescent="0.25">
      <c r="T6563" s="47"/>
      <c r="U6563"/>
      <c r="V6563"/>
      <c r="W6563"/>
      <c r="X6563"/>
      <c r="Y6563" s="47"/>
      <c r="Z6563"/>
      <c r="AA6563"/>
      <c r="AJ6563" s="47"/>
      <c r="AK6563"/>
      <c r="AL6563"/>
      <c r="AM6563"/>
      <c r="AN6563"/>
      <c r="AO6563" s="47"/>
      <c r="AP6563"/>
      <c r="AQ6563"/>
      <c r="AZ6563" s="47"/>
      <c r="BA6563"/>
      <c r="BB6563"/>
      <c r="BC6563"/>
      <c r="BD6563"/>
      <c r="BE6563" s="47"/>
      <c r="BF6563"/>
      <c r="BG6563"/>
    </row>
    <row r="6564" spans="20:59" x14ac:dyDescent="0.25">
      <c r="T6564" s="47"/>
      <c r="U6564"/>
      <c r="V6564"/>
      <c r="W6564"/>
      <c r="X6564"/>
      <c r="Y6564" s="47"/>
      <c r="Z6564"/>
      <c r="AA6564"/>
      <c r="AJ6564" s="47"/>
      <c r="AK6564"/>
      <c r="AL6564"/>
      <c r="AM6564"/>
      <c r="AN6564"/>
      <c r="AO6564" s="47"/>
      <c r="AP6564"/>
      <c r="AQ6564"/>
      <c r="AZ6564" s="47"/>
      <c r="BA6564"/>
      <c r="BB6564"/>
      <c r="BC6564"/>
      <c r="BD6564"/>
      <c r="BE6564" s="47"/>
      <c r="BF6564"/>
      <c r="BG6564"/>
    </row>
    <row r="6565" spans="20:59" x14ac:dyDescent="0.25">
      <c r="T6565" s="47"/>
      <c r="U6565"/>
      <c r="V6565"/>
      <c r="W6565"/>
      <c r="X6565"/>
      <c r="Y6565" s="47"/>
      <c r="Z6565"/>
      <c r="AA6565"/>
      <c r="AJ6565" s="47"/>
      <c r="AK6565"/>
      <c r="AL6565"/>
      <c r="AM6565"/>
      <c r="AN6565"/>
      <c r="AO6565" s="47"/>
      <c r="AP6565"/>
      <c r="AQ6565"/>
      <c r="AZ6565" s="47"/>
      <c r="BA6565"/>
      <c r="BB6565"/>
      <c r="BC6565"/>
      <c r="BD6565"/>
      <c r="BE6565" s="47"/>
      <c r="BF6565"/>
      <c r="BG6565"/>
    </row>
    <row r="6566" spans="20:59" x14ac:dyDescent="0.25">
      <c r="T6566" s="47"/>
      <c r="U6566"/>
      <c r="V6566"/>
      <c r="W6566"/>
      <c r="X6566"/>
      <c r="Y6566" s="47"/>
      <c r="Z6566"/>
      <c r="AA6566"/>
      <c r="AJ6566" s="47"/>
      <c r="AK6566"/>
      <c r="AL6566"/>
      <c r="AM6566"/>
      <c r="AN6566"/>
      <c r="AO6566" s="47"/>
      <c r="AP6566"/>
      <c r="AQ6566"/>
      <c r="AZ6566" s="47"/>
      <c r="BA6566"/>
      <c r="BB6566"/>
      <c r="BC6566"/>
      <c r="BD6566"/>
      <c r="BE6566" s="47"/>
      <c r="BF6566"/>
      <c r="BG6566"/>
    </row>
    <row r="6567" spans="20:59" x14ac:dyDescent="0.25">
      <c r="T6567" s="47"/>
      <c r="U6567"/>
      <c r="V6567"/>
      <c r="W6567"/>
      <c r="X6567"/>
      <c r="Y6567" s="47"/>
      <c r="Z6567"/>
      <c r="AA6567"/>
      <c r="AJ6567" s="47"/>
      <c r="AK6567"/>
      <c r="AL6567"/>
      <c r="AM6567"/>
      <c r="AN6567"/>
      <c r="AO6567" s="47"/>
      <c r="AP6567"/>
      <c r="AQ6567"/>
      <c r="AZ6567" s="47"/>
      <c r="BA6567"/>
      <c r="BB6567"/>
      <c r="BC6567"/>
      <c r="BD6567"/>
      <c r="BE6567" s="47"/>
      <c r="BF6567"/>
      <c r="BG6567"/>
    </row>
    <row r="6568" spans="20:59" x14ac:dyDescent="0.25">
      <c r="T6568" s="47"/>
      <c r="U6568"/>
      <c r="V6568"/>
      <c r="W6568"/>
      <c r="X6568"/>
      <c r="Y6568" s="47"/>
      <c r="Z6568"/>
      <c r="AA6568"/>
      <c r="AJ6568" s="47"/>
      <c r="AK6568"/>
      <c r="AL6568"/>
      <c r="AM6568"/>
      <c r="AN6568"/>
      <c r="AO6568" s="47"/>
      <c r="AP6568"/>
      <c r="AQ6568"/>
      <c r="AZ6568" s="47"/>
      <c r="BA6568"/>
      <c r="BB6568"/>
      <c r="BC6568"/>
      <c r="BD6568"/>
      <c r="BE6568" s="47"/>
      <c r="BF6568"/>
      <c r="BG6568"/>
    </row>
    <row r="6569" spans="20:59" x14ac:dyDescent="0.25">
      <c r="T6569" s="47"/>
      <c r="U6569"/>
      <c r="V6569"/>
      <c r="W6569"/>
      <c r="X6569"/>
      <c r="Y6569" s="47"/>
      <c r="Z6569"/>
      <c r="AA6569"/>
      <c r="AJ6569" s="47"/>
      <c r="AK6569"/>
      <c r="AL6569"/>
      <c r="AM6569"/>
      <c r="AN6569"/>
      <c r="AO6569" s="47"/>
      <c r="AP6569"/>
      <c r="AQ6569"/>
      <c r="AZ6569" s="47"/>
      <c r="BA6569"/>
      <c r="BB6569"/>
      <c r="BC6569"/>
      <c r="BD6569"/>
      <c r="BE6569" s="47"/>
      <c r="BF6569"/>
      <c r="BG6569"/>
    </row>
    <row r="6570" spans="20:59" x14ac:dyDescent="0.25">
      <c r="T6570" s="47"/>
      <c r="U6570"/>
      <c r="V6570"/>
      <c r="W6570"/>
      <c r="X6570"/>
      <c r="Y6570" s="47"/>
      <c r="Z6570"/>
      <c r="AA6570"/>
      <c r="AJ6570" s="47"/>
      <c r="AK6570"/>
      <c r="AL6570"/>
      <c r="AM6570"/>
      <c r="AN6570"/>
      <c r="AO6570" s="47"/>
      <c r="AP6570"/>
      <c r="AQ6570"/>
      <c r="AZ6570" s="47"/>
      <c r="BA6570"/>
      <c r="BB6570"/>
      <c r="BC6570"/>
      <c r="BD6570"/>
      <c r="BE6570" s="47"/>
      <c r="BF6570"/>
      <c r="BG6570"/>
    </row>
    <row r="6571" spans="20:59" x14ac:dyDescent="0.25">
      <c r="T6571" s="47"/>
      <c r="U6571"/>
      <c r="V6571"/>
      <c r="W6571"/>
      <c r="X6571"/>
      <c r="Y6571" s="47"/>
      <c r="Z6571"/>
      <c r="AA6571"/>
      <c r="AJ6571" s="47"/>
      <c r="AK6571"/>
      <c r="AL6571"/>
      <c r="AM6571"/>
      <c r="AN6571"/>
      <c r="AO6571" s="47"/>
      <c r="AP6571"/>
      <c r="AQ6571"/>
      <c r="AZ6571" s="47"/>
      <c r="BA6571"/>
      <c r="BB6571"/>
      <c r="BC6571"/>
      <c r="BD6571"/>
      <c r="BE6571" s="47"/>
      <c r="BF6571"/>
      <c r="BG6571"/>
    </row>
    <row r="6572" spans="20:59" x14ac:dyDescent="0.25">
      <c r="T6572" s="47"/>
      <c r="U6572"/>
      <c r="V6572"/>
      <c r="W6572"/>
      <c r="X6572"/>
      <c r="Y6572" s="47"/>
      <c r="Z6572"/>
      <c r="AA6572"/>
      <c r="AJ6572" s="47"/>
      <c r="AK6572"/>
      <c r="AL6572"/>
      <c r="AM6572"/>
      <c r="AN6572"/>
      <c r="AO6572" s="47"/>
      <c r="AP6572"/>
      <c r="AQ6572"/>
      <c r="AZ6572" s="47"/>
      <c r="BA6572"/>
      <c r="BB6572"/>
      <c r="BC6572"/>
      <c r="BD6572"/>
      <c r="BE6572" s="47"/>
      <c r="BF6572"/>
      <c r="BG6572"/>
    </row>
    <row r="6573" spans="20:59" x14ac:dyDescent="0.25">
      <c r="T6573" s="47"/>
      <c r="U6573"/>
      <c r="V6573"/>
      <c r="W6573"/>
      <c r="X6573"/>
      <c r="Y6573" s="47"/>
      <c r="Z6573"/>
      <c r="AA6573"/>
      <c r="AJ6573" s="47"/>
      <c r="AK6573"/>
      <c r="AL6573"/>
      <c r="AM6573"/>
      <c r="AN6573"/>
      <c r="AO6573" s="47"/>
      <c r="AP6573"/>
      <c r="AQ6573"/>
      <c r="AZ6573" s="47"/>
      <c r="BA6573"/>
      <c r="BB6573"/>
      <c r="BC6573"/>
      <c r="BD6573"/>
      <c r="BE6573" s="47"/>
      <c r="BF6573"/>
      <c r="BG6573"/>
    </row>
    <row r="6574" spans="20:59" x14ac:dyDescent="0.25">
      <c r="T6574" s="47"/>
      <c r="U6574"/>
      <c r="V6574"/>
      <c r="W6574"/>
      <c r="X6574"/>
      <c r="Y6574" s="47"/>
      <c r="Z6574"/>
      <c r="AA6574"/>
      <c r="AJ6574" s="47"/>
      <c r="AK6574"/>
      <c r="AL6574"/>
      <c r="AM6574"/>
      <c r="AN6574"/>
      <c r="AO6574" s="47"/>
      <c r="AP6574"/>
      <c r="AQ6574"/>
      <c r="AZ6574" s="47"/>
      <c r="BA6574"/>
      <c r="BB6574"/>
      <c r="BC6574"/>
      <c r="BD6574"/>
      <c r="BE6574" s="47"/>
      <c r="BF6574"/>
      <c r="BG6574"/>
    </row>
    <row r="6575" spans="20:59" x14ac:dyDescent="0.25">
      <c r="T6575" s="47"/>
      <c r="U6575"/>
      <c r="V6575"/>
      <c r="W6575"/>
      <c r="X6575"/>
      <c r="Y6575" s="47"/>
      <c r="Z6575"/>
      <c r="AA6575"/>
      <c r="AJ6575" s="47"/>
      <c r="AK6575"/>
      <c r="AL6575"/>
      <c r="AM6575"/>
      <c r="AN6575"/>
      <c r="AO6575" s="47"/>
      <c r="AP6575"/>
      <c r="AQ6575"/>
      <c r="AZ6575" s="47"/>
      <c r="BA6575"/>
      <c r="BB6575"/>
      <c r="BC6575"/>
      <c r="BD6575"/>
      <c r="BE6575" s="47"/>
      <c r="BF6575"/>
      <c r="BG6575"/>
    </row>
    <row r="6576" spans="20:59" x14ac:dyDescent="0.25">
      <c r="T6576" s="47"/>
      <c r="U6576"/>
      <c r="V6576"/>
      <c r="W6576"/>
      <c r="X6576"/>
      <c r="Y6576" s="47"/>
      <c r="Z6576"/>
      <c r="AA6576"/>
      <c r="AJ6576" s="47"/>
      <c r="AK6576"/>
      <c r="AL6576"/>
      <c r="AM6576"/>
      <c r="AN6576"/>
      <c r="AO6576" s="47"/>
      <c r="AP6576"/>
      <c r="AQ6576"/>
      <c r="AZ6576" s="47"/>
      <c r="BA6576"/>
      <c r="BB6576"/>
      <c r="BC6576"/>
      <c r="BD6576"/>
      <c r="BE6576" s="47"/>
      <c r="BF6576"/>
      <c r="BG6576"/>
    </row>
    <row r="6577" spans="20:59" x14ac:dyDescent="0.25">
      <c r="T6577" s="47"/>
      <c r="U6577"/>
      <c r="V6577"/>
      <c r="W6577"/>
      <c r="X6577"/>
      <c r="Y6577" s="47"/>
      <c r="Z6577"/>
      <c r="AA6577"/>
      <c r="AJ6577" s="47"/>
      <c r="AK6577"/>
      <c r="AL6577"/>
      <c r="AM6577"/>
      <c r="AN6577"/>
      <c r="AO6577" s="47"/>
      <c r="AP6577"/>
      <c r="AQ6577"/>
      <c r="AZ6577" s="47"/>
      <c r="BA6577"/>
      <c r="BB6577"/>
      <c r="BC6577"/>
      <c r="BD6577"/>
      <c r="BE6577" s="47"/>
      <c r="BF6577"/>
      <c r="BG6577"/>
    </row>
    <row r="6578" spans="20:59" x14ac:dyDescent="0.25">
      <c r="T6578" s="47"/>
      <c r="U6578"/>
      <c r="V6578"/>
      <c r="W6578"/>
      <c r="X6578"/>
      <c r="Y6578" s="47"/>
      <c r="Z6578"/>
      <c r="AA6578"/>
      <c r="AJ6578" s="47"/>
      <c r="AK6578"/>
      <c r="AL6578"/>
      <c r="AM6578"/>
      <c r="AN6578"/>
      <c r="AO6578" s="47"/>
      <c r="AP6578"/>
      <c r="AQ6578"/>
      <c r="AZ6578" s="47"/>
      <c r="BA6578"/>
      <c r="BB6578"/>
      <c r="BC6578"/>
      <c r="BD6578"/>
      <c r="BE6578" s="47"/>
      <c r="BF6578"/>
      <c r="BG6578"/>
    </row>
    <row r="6579" spans="20:59" x14ac:dyDescent="0.25">
      <c r="T6579" s="47"/>
      <c r="U6579"/>
      <c r="V6579"/>
      <c r="W6579"/>
      <c r="X6579"/>
      <c r="Y6579" s="47"/>
      <c r="Z6579"/>
      <c r="AA6579"/>
      <c r="AJ6579" s="47"/>
      <c r="AK6579"/>
      <c r="AL6579"/>
      <c r="AM6579"/>
      <c r="AN6579"/>
      <c r="AO6579" s="47"/>
      <c r="AP6579"/>
      <c r="AQ6579"/>
      <c r="AZ6579" s="47"/>
      <c r="BA6579"/>
      <c r="BB6579"/>
      <c r="BC6579"/>
      <c r="BD6579"/>
      <c r="BE6579" s="47"/>
      <c r="BF6579"/>
      <c r="BG6579"/>
    </row>
    <row r="6580" spans="20:59" x14ac:dyDescent="0.25">
      <c r="T6580" s="47"/>
      <c r="U6580"/>
      <c r="V6580"/>
      <c r="W6580"/>
      <c r="X6580"/>
      <c r="Y6580" s="47"/>
      <c r="Z6580"/>
      <c r="AA6580"/>
      <c r="AJ6580" s="47"/>
      <c r="AK6580"/>
      <c r="AL6580"/>
      <c r="AM6580"/>
      <c r="AN6580"/>
      <c r="AO6580" s="47"/>
      <c r="AP6580"/>
      <c r="AQ6580"/>
      <c r="AZ6580" s="47"/>
      <c r="BA6580"/>
      <c r="BB6580"/>
      <c r="BC6580"/>
      <c r="BD6580"/>
      <c r="BE6580" s="47"/>
      <c r="BF6580"/>
      <c r="BG6580"/>
    </row>
    <row r="6581" spans="20:59" x14ac:dyDescent="0.25">
      <c r="T6581" s="47"/>
      <c r="U6581"/>
      <c r="V6581"/>
      <c r="W6581"/>
      <c r="X6581"/>
      <c r="Y6581" s="47"/>
      <c r="Z6581"/>
      <c r="AA6581"/>
      <c r="AJ6581" s="47"/>
      <c r="AK6581"/>
      <c r="AL6581"/>
      <c r="AM6581"/>
      <c r="AN6581"/>
      <c r="AO6581" s="47"/>
      <c r="AP6581"/>
      <c r="AQ6581"/>
      <c r="AZ6581" s="47"/>
      <c r="BA6581"/>
      <c r="BB6581"/>
      <c r="BC6581"/>
      <c r="BD6581"/>
      <c r="BE6581" s="47"/>
      <c r="BF6581"/>
      <c r="BG6581"/>
    </row>
    <row r="6582" spans="20:59" x14ac:dyDescent="0.25">
      <c r="T6582" s="47"/>
      <c r="U6582"/>
      <c r="V6582"/>
      <c r="W6582"/>
      <c r="X6582"/>
      <c r="Y6582" s="47"/>
      <c r="Z6582"/>
      <c r="AA6582"/>
      <c r="AJ6582" s="47"/>
      <c r="AK6582"/>
      <c r="AL6582"/>
      <c r="AM6582"/>
      <c r="AN6582"/>
      <c r="AO6582" s="47"/>
      <c r="AP6582"/>
      <c r="AQ6582"/>
      <c r="AZ6582" s="47"/>
      <c r="BA6582"/>
      <c r="BB6582"/>
      <c r="BC6582"/>
      <c r="BD6582"/>
      <c r="BE6582" s="47"/>
      <c r="BF6582"/>
      <c r="BG6582"/>
    </row>
    <row r="6583" spans="20:59" x14ac:dyDescent="0.25">
      <c r="T6583" s="47"/>
      <c r="U6583"/>
      <c r="V6583"/>
      <c r="W6583"/>
      <c r="X6583"/>
      <c r="Y6583" s="47"/>
      <c r="Z6583"/>
      <c r="AA6583"/>
      <c r="AJ6583" s="47"/>
      <c r="AK6583"/>
      <c r="AL6583"/>
      <c r="AM6583"/>
      <c r="AN6583"/>
      <c r="AO6583" s="47"/>
      <c r="AP6583"/>
      <c r="AQ6583"/>
      <c r="AZ6583" s="47"/>
      <c r="BA6583"/>
      <c r="BB6583"/>
      <c r="BC6583"/>
      <c r="BD6583"/>
      <c r="BE6583" s="47"/>
      <c r="BF6583"/>
      <c r="BG6583"/>
    </row>
    <row r="6584" spans="20:59" x14ac:dyDescent="0.25">
      <c r="T6584" s="47"/>
      <c r="U6584"/>
      <c r="V6584"/>
      <c r="W6584"/>
      <c r="X6584"/>
      <c r="Y6584" s="47"/>
      <c r="Z6584"/>
      <c r="AA6584"/>
      <c r="AJ6584" s="47"/>
      <c r="AK6584"/>
      <c r="AL6584"/>
      <c r="AM6584"/>
      <c r="AN6584"/>
      <c r="AO6584" s="47"/>
      <c r="AP6584"/>
      <c r="AQ6584"/>
      <c r="AZ6584" s="47"/>
      <c r="BA6584"/>
      <c r="BB6584"/>
      <c r="BC6584"/>
      <c r="BD6584"/>
      <c r="BE6584" s="47"/>
      <c r="BF6584"/>
      <c r="BG6584"/>
    </row>
    <row r="6585" spans="20:59" x14ac:dyDescent="0.25">
      <c r="T6585" s="47"/>
      <c r="U6585"/>
      <c r="V6585"/>
      <c r="W6585"/>
      <c r="X6585"/>
      <c r="Y6585" s="47"/>
      <c r="Z6585"/>
      <c r="AA6585"/>
      <c r="AJ6585" s="47"/>
      <c r="AK6585"/>
      <c r="AL6585"/>
      <c r="AM6585"/>
      <c r="AN6585"/>
      <c r="AO6585" s="47"/>
      <c r="AP6585"/>
      <c r="AQ6585"/>
      <c r="AZ6585" s="47"/>
      <c r="BA6585"/>
      <c r="BB6585"/>
      <c r="BC6585"/>
      <c r="BD6585"/>
      <c r="BE6585" s="47"/>
      <c r="BF6585"/>
      <c r="BG6585"/>
    </row>
    <row r="6586" spans="20:59" x14ac:dyDescent="0.25">
      <c r="T6586" s="47"/>
      <c r="U6586"/>
      <c r="V6586"/>
      <c r="W6586"/>
      <c r="X6586"/>
      <c r="Y6586" s="47"/>
      <c r="Z6586"/>
      <c r="AA6586"/>
      <c r="AJ6586" s="47"/>
      <c r="AK6586"/>
      <c r="AL6586"/>
      <c r="AM6586"/>
      <c r="AN6586"/>
      <c r="AO6586" s="47"/>
      <c r="AP6586"/>
      <c r="AQ6586"/>
      <c r="AZ6586" s="47"/>
      <c r="BA6586"/>
      <c r="BB6586"/>
      <c r="BC6586"/>
      <c r="BD6586"/>
      <c r="BE6586" s="47"/>
      <c r="BF6586"/>
      <c r="BG6586"/>
    </row>
    <row r="6587" spans="20:59" x14ac:dyDescent="0.25">
      <c r="T6587" s="47"/>
      <c r="U6587"/>
      <c r="V6587"/>
      <c r="W6587"/>
      <c r="X6587"/>
      <c r="Y6587" s="47"/>
      <c r="Z6587"/>
      <c r="AA6587"/>
      <c r="AJ6587" s="47"/>
      <c r="AK6587"/>
      <c r="AL6587"/>
      <c r="AM6587"/>
      <c r="AN6587"/>
      <c r="AO6587" s="47"/>
      <c r="AP6587"/>
      <c r="AQ6587"/>
      <c r="AZ6587" s="47"/>
      <c r="BA6587"/>
      <c r="BB6587"/>
      <c r="BC6587"/>
      <c r="BD6587"/>
      <c r="BE6587" s="47"/>
      <c r="BF6587"/>
      <c r="BG6587"/>
    </row>
    <row r="6588" spans="20:59" x14ac:dyDescent="0.25">
      <c r="T6588" s="47"/>
      <c r="U6588"/>
      <c r="V6588"/>
      <c r="W6588"/>
      <c r="X6588"/>
      <c r="Y6588" s="47"/>
      <c r="Z6588"/>
      <c r="AA6588"/>
      <c r="AJ6588" s="47"/>
      <c r="AK6588"/>
      <c r="AL6588"/>
      <c r="AM6588"/>
      <c r="AN6588"/>
      <c r="AO6588" s="47"/>
      <c r="AP6588"/>
      <c r="AQ6588"/>
      <c r="AZ6588" s="47"/>
      <c r="BA6588"/>
      <c r="BB6588"/>
      <c r="BC6588"/>
      <c r="BD6588"/>
      <c r="BE6588" s="47"/>
      <c r="BF6588"/>
      <c r="BG6588"/>
    </row>
    <row r="6589" spans="20:59" x14ac:dyDescent="0.25">
      <c r="T6589" s="47"/>
      <c r="U6589"/>
      <c r="V6589"/>
      <c r="W6589"/>
      <c r="X6589"/>
      <c r="Y6589" s="47"/>
      <c r="Z6589"/>
      <c r="AA6589"/>
      <c r="AJ6589" s="47"/>
      <c r="AK6589"/>
      <c r="AL6589"/>
      <c r="AM6589"/>
      <c r="AN6589"/>
      <c r="AO6589" s="47"/>
      <c r="AP6589"/>
      <c r="AQ6589"/>
      <c r="AZ6589" s="47"/>
      <c r="BA6589"/>
      <c r="BB6589"/>
      <c r="BC6589"/>
      <c r="BD6589"/>
      <c r="BE6589" s="47"/>
      <c r="BF6589"/>
      <c r="BG6589"/>
    </row>
    <row r="6590" spans="20:59" x14ac:dyDescent="0.25">
      <c r="T6590" s="47"/>
      <c r="U6590"/>
      <c r="V6590"/>
      <c r="W6590"/>
      <c r="X6590"/>
      <c r="Y6590" s="47"/>
      <c r="Z6590"/>
      <c r="AA6590"/>
      <c r="AJ6590" s="47"/>
      <c r="AK6590"/>
      <c r="AL6590"/>
      <c r="AM6590"/>
      <c r="AN6590"/>
      <c r="AO6590" s="47"/>
      <c r="AP6590"/>
      <c r="AQ6590"/>
      <c r="AZ6590" s="47"/>
      <c r="BA6590"/>
      <c r="BB6590"/>
      <c r="BC6590"/>
      <c r="BD6590"/>
      <c r="BE6590" s="47"/>
      <c r="BF6590"/>
      <c r="BG6590"/>
    </row>
    <row r="6591" spans="20:59" x14ac:dyDescent="0.25">
      <c r="T6591" s="47"/>
      <c r="U6591"/>
      <c r="V6591"/>
      <c r="W6591"/>
      <c r="X6591"/>
      <c r="Y6591" s="47"/>
      <c r="Z6591"/>
      <c r="AA6591"/>
      <c r="AJ6591" s="47"/>
      <c r="AK6591"/>
      <c r="AL6591"/>
      <c r="AM6591"/>
      <c r="AN6591"/>
      <c r="AO6591" s="47"/>
      <c r="AP6591"/>
      <c r="AQ6591"/>
      <c r="AZ6591" s="47"/>
      <c r="BA6591"/>
      <c r="BB6591"/>
      <c r="BC6591"/>
      <c r="BD6591"/>
      <c r="BE6591" s="47"/>
      <c r="BF6591"/>
      <c r="BG6591"/>
    </row>
    <row r="6592" spans="20:59" x14ac:dyDescent="0.25">
      <c r="T6592" s="47"/>
      <c r="U6592"/>
      <c r="V6592"/>
      <c r="W6592"/>
      <c r="X6592"/>
      <c r="Y6592" s="47"/>
      <c r="Z6592"/>
      <c r="AA6592"/>
      <c r="AJ6592" s="47"/>
      <c r="AK6592"/>
      <c r="AL6592"/>
      <c r="AM6592"/>
      <c r="AN6592"/>
      <c r="AO6592" s="47"/>
      <c r="AP6592"/>
      <c r="AQ6592"/>
      <c r="AZ6592" s="47"/>
      <c r="BA6592"/>
      <c r="BB6592"/>
      <c r="BC6592"/>
      <c r="BD6592"/>
      <c r="BE6592" s="47"/>
      <c r="BF6592"/>
      <c r="BG6592"/>
    </row>
    <row r="6593" spans="20:59" x14ac:dyDescent="0.25">
      <c r="T6593" s="47"/>
      <c r="U6593"/>
      <c r="V6593"/>
      <c r="W6593"/>
      <c r="X6593"/>
      <c r="Y6593" s="47"/>
      <c r="Z6593"/>
      <c r="AA6593"/>
      <c r="AJ6593" s="47"/>
      <c r="AK6593"/>
      <c r="AL6593"/>
      <c r="AM6593"/>
      <c r="AN6593"/>
      <c r="AO6593" s="47"/>
      <c r="AP6593"/>
      <c r="AQ6593"/>
      <c r="AZ6593" s="47"/>
      <c r="BA6593"/>
      <c r="BB6593"/>
      <c r="BC6593"/>
      <c r="BD6593"/>
      <c r="BE6593" s="47"/>
      <c r="BF6593"/>
      <c r="BG6593"/>
    </row>
    <row r="6594" spans="20:59" x14ac:dyDescent="0.25">
      <c r="T6594" s="47"/>
      <c r="U6594"/>
      <c r="V6594"/>
      <c r="W6594"/>
      <c r="X6594"/>
      <c r="Y6594" s="47"/>
      <c r="Z6594"/>
      <c r="AA6594"/>
      <c r="AJ6594" s="47"/>
      <c r="AK6594"/>
      <c r="AL6594"/>
      <c r="AM6594"/>
      <c r="AN6594"/>
      <c r="AO6594" s="47"/>
      <c r="AP6594"/>
      <c r="AQ6594"/>
      <c r="AZ6594" s="47"/>
      <c r="BA6594"/>
      <c r="BB6594"/>
      <c r="BC6594"/>
      <c r="BD6594"/>
      <c r="BE6594" s="47"/>
      <c r="BF6594"/>
      <c r="BG6594"/>
    </row>
    <row r="6595" spans="20:59" x14ac:dyDescent="0.25">
      <c r="T6595" s="47"/>
      <c r="U6595"/>
      <c r="V6595"/>
      <c r="W6595"/>
      <c r="X6595"/>
      <c r="Y6595" s="47"/>
      <c r="Z6595"/>
      <c r="AA6595"/>
      <c r="AJ6595" s="47"/>
      <c r="AK6595"/>
      <c r="AL6595"/>
      <c r="AM6595"/>
      <c r="AN6595"/>
      <c r="AO6595" s="47"/>
      <c r="AP6595"/>
      <c r="AQ6595"/>
      <c r="AZ6595" s="47"/>
      <c r="BA6595"/>
      <c r="BB6595"/>
      <c r="BC6595"/>
      <c r="BD6595"/>
      <c r="BE6595" s="47"/>
      <c r="BF6595"/>
      <c r="BG6595"/>
    </row>
    <row r="6596" spans="20:59" x14ac:dyDescent="0.25">
      <c r="T6596" s="47"/>
      <c r="U6596"/>
      <c r="V6596"/>
      <c r="W6596"/>
      <c r="X6596"/>
      <c r="Y6596" s="47"/>
      <c r="Z6596"/>
      <c r="AA6596"/>
      <c r="AJ6596" s="47"/>
      <c r="AK6596"/>
      <c r="AL6596"/>
      <c r="AM6596"/>
      <c r="AN6596"/>
      <c r="AO6596" s="47"/>
      <c r="AP6596"/>
      <c r="AQ6596"/>
      <c r="AZ6596" s="47"/>
      <c r="BA6596"/>
      <c r="BB6596"/>
      <c r="BC6596"/>
      <c r="BD6596"/>
      <c r="BE6596" s="47"/>
      <c r="BF6596"/>
      <c r="BG6596"/>
    </row>
    <row r="6597" spans="20:59" x14ac:dyDescent="0.25">
      <c r="T6597" s="47"/>
      <c r="U6597"/>
      <c r="V6597"/>
      <c r="W6597"/>
      <c r="X6597"/>
      <c r="Y6597" s="47"/>
      <c r="Z6597"/>
      <c r="AA6597"/>
      <c r="AJ6597" s="47"/>
      <c r="AK6597"/>
      <c r="AL6597"/>
      <c r="AM6597"/>
      <c r="AN6597"/>
      <c r="AO6597" s="47"/>
      <c r="AP6597"/>
      <c r="AQ6597"/>
      <c r="AZ6597" s="47"/>
      <c r="BA6597"/>
      <c r="BB6597"/>
      <c r="BC6597"/>
      <c r="BD6597"/>
      <c r="BE6597" s="47"/>
      <c r="BF6597"/>
      <c r="BG6597"/>
    </row>
    <row r="6598" spans="20:59" x14ac:dyDescent="0.25">
      <c r="T6598" s="47"/>
      <c r="U6598"/>
      <c r="V6598"/>
      <c r="W6598"/>
      <c r="X6598"/>
      <c r="Y6598" s="47"/>
      <c r="Z6598"/>
      <c r="AA6598"/>
      <c r="AJ6598" s="47"/>
      <c r="AK6598"/>
      <c r="AL6598"/>
      <c r="AM6598"/>
      <c r="AN6598"/>
      <c r="AO6598" s="47"/>
      <c r="AP6598"/>
      <c r="AQ6598"/>
      <c r="AZ6598" s="47"/>
      <c r="BA6598"/>
      <c r="BB6598"/>
      <c r="BC6598"/>
      <c r="BD6598"/>
      <c r="BE6598" s="47"/>
      <c r="BF6598"/>
      <c r="BG6598"/>
    </row>
    <row r="6599" spans="20:59" x14ac:dyDescent="0.25">
      <c r="T6599" s="47"/>
      <c r="U6599"/>
      <c r="V6599"/>
      <c r="W6599"/>
      <c r="X6599"/>
      <c r="Y6599" s="47"/>
      <c r="Z6599"/>
      <c r="AA6599"/>
      <c r="AJ6599" s="47"/>
      <c r="AK6599"/>
      <c r="AL6599"/>
      <c r="AM6599"/>
      <c r="AN6599"/>
      <c r="AO6599" s="47"/>
      <c r="AP6599"/>
      <c r="AQ6599"/>
      <c r="AZ6599" s="47"/>
      <c r="BA6599"/>
      <c r="BB6599"/>
      <c r="BC6599"/>
      <c r="BD6599"/>
      <c r="BE6599" s="47"/>
      <c r="BF6599"/>
      <c r="BG6599"/>
    </row>
    <row r="6600" spans="20:59" x14ac:dyDescent="0.25">
      <c r="T6600" s="47"/>
      <c r="U6600"/>
      <c r="V6600"/>
      <c r="W6600"/>
      <c r="X6600"/>
      <c r="Y6600" s="47"/>
      <c r="Z6600"/>
      <c r="AA6600"/>
      <c r="AJ6600" s="47"/>
      <c r="AK6600"/>
      <c r="AL6600"/>
      <c r="AM6600"/>
      <c r="AN6600"/>
      <c r="AO6600" s="47"/>
      <c r="AP6600"/>
      <c r="AQ6600"/>
      <c r="AZ6600" s="47"/>
      <c r="BA6600"/>
      <c r="BB6600"/>
      <c r="BC6600"/>
      <c r="BD6600"/>
      <c r="BE6600" s="47"/>
      <c r="BF6600"/>
      <c r="BG6600"/>
    </row>
    <row r="6601" spans="20:59" x14ac:dyDescent="0.25">
      <c r="T6601" s="47"/>
      <c r="U6601"/>
      <c r="V6601"/>
      <c r="W6601"/>
      <c r="X6601"/>
      <c r="Y6601" s="47"/>
      <c r="Z6601"/>
      <c r="AA6601"/>
      <c r="AJ6601" s="47"/>
      <c r="AK6601"/>
      <c r="AL6601"/>
      <c r="AM6601"/>
      <c r="AN6601"/>
      <c r="AO6601" s="47"/>
      <c r="AP6601"/>
      <c r="AQ6601"/>
      <c r="AZ6601" s="47"/>
      <c r="BA6601"/>
      <c r="BB6601"/>
      <c r="BC6601"/>
      <c r="BD6601"/>
      <c r="BE6601" s="47"/>
      <c r="BF6601"/>
      <c r="BG6601"/>
    </row>
    <row r="6602" spans="20:59" x14ac:dyDescent="0.25">
      <c r="T6602" s="47"/>
      <c r="U6602"/>
      <c r="V6602"/>
      <c r="W6602"/>
      <c r="X6602"/>
      <c r="Y6602" s="47"/>
      <c r="Z6602"/>
      <c r="AA6602"/>
      <c r="AJ6602" s="47"/>
      <c r="AK6602"/>
      <c r="AL6602"/>
      <c r="AM6602"/>
      <c r="AN6602"/>
      <c r="AO6602" s="47"/>
      <c r="AP6602"/>
      <c r="AQ6602"/>
      <c r="AZ6602" s="47"/>
      <c r="BA6602"/>
      <c r="BB6602"/>
      <c r="BC6602"/>
      <c r="BD6602"/>
      <c r="BE6602" s="47"/>
      <c r="BF6602"/>
      <c r="BG6602"/>
    </row>
    <row r="6603" spans="20:59" x14ac:dyDescent="0.25">
      <c r="T6603" s="47"/>
      <c r="U6603"/>
      <c r="V6603"/>
      <c r="W6603"/>
      <c r="X6603"/>
      <c r="Y6603" s="47"/>
      <c r="Z6603"/>
      <c r="AA6603"/>
      <c r="AJ6603" s="47"/>
      <c r="AK6603"/>
      <c r="AL6603"/>
      <c r="AM6603"/>
      <c r="AN6603"/>
      <c r="AO6603" s="47"/>
      <c r="AP6603"/>
      <c r="AQ6603"/>
      <c r="AZ6603" s="47"/>
      <c r="BA6603"/>
      <c r="BB6603"/>
      <c r="BC6603"/>
      <c r="BD6603"/>
      <c r="BE6603" s="47"/>
      <c r="BF6603"/>
      <c r="BG6603"/>
    </row>
    <row r="6604" spans="20:59" x14ac:dyDescent="0.25">
      <c r="T6604" s="47"/>
      <c r="U6604"/>
      <c r="V6604"/>
      <c r="W6604"/>
      <c r="X6604"/>
      <c r="Y6604" s="47"/>
      <c r="Z6604"/>
      <c r="AA6604"/>
      <c r="AJ6604" s="47"/>
      <c r="AK6604"/>
      <c r="AL6604"/>
      <c r="AM6604"/>
      <c r="AN6604"/>
      <c r="AO6604" s="47"/>
      <c r="AP6604"/>
      <c r="AQ6604"/>
      <c r="AZ6604" s="47"/>
      <c r="BA6604"/>
      <c r="BB6604"/>
      <c r="BC6604"/>
      <c r="BD6604"/>
      <c r="BE6604" s="47"/>
      <c r="BF6604"/>
      <c r="BG6604"/>
    </row>
    <row r="6605" spans="20:59" x14ac:dyDescent="0.25">
      <c r="T6605" s="47"/>
      <c r="U6605"/>
      <c r="V6605"/>
      <c r="W6605"/>
      <c r="X6605"/>
      <c r="Y6605" s="47"/>
      <c r="Z6605"/>
      <c r="AA6605"/>
      <c r="AJ6605" s="47"/>
      <c r="AK6605"/>
      <c r="AL6605"/>
      <c r="AM6605"/>
      <c r="AN6605"/>
      <c r="AO6605" s="47"/>
      <c r="AP6605"/>
      <c r="AQ6605"/>
      <c r="AZ6605" s="47"/>
      <c r="BA6605"/>
      <c r="BB6605"/>
      <c r="BC6605"/>
      <c r="BD6605"/>
      <c r="BE6605" s="47"/>
      <c r="BF6605"/>
      <c r="BG6605"/>
    </row>
    <row r="6606" spans="20:59" x14ac:dyDescent="0.25">
      <c r="T6606" s="47"/>
      <c r="U6606"/>
      <c r="V6606"/>
      <c r="W6606"/>
      <c r="X6606"/>
      <c r="Y6606" s="47"/>
      <c r="Z6606"/>
      <c r="AA6606"/>
      <c r="AJ6606" s="47"/>
      <c r="AK6606"/>
      <c r="AL6606"/>
      <c r="AM6606"/>
      <c r="AN6606"/>
      <c r="AO6606" s="47"/>
      <c r="AP6606"/>
      <c r="AQ6606"/>
      <c r="AZ6606" s="47"/>
      <c r="BA6606"/>
      <c r="BB6606"/>
      <c r="BC6606"/>
      <c r="BD6606"/>
      <c r="BE6606" s="47"/>
      <c r="BF6606"/>
      <c r="BG6606"/>
    </row>
    <row r="6607" spans="20:59" x14ac:dyDescent="0.25">
      <c r="T6607" s="47"/>
      <c r="U6607"/>
      <c r="V6607"/>
      <c r="W6607"/>
      <c r="X6607"/>
      <c r="Y6607" s="47"/>
      <c r="Z6607"/>
      <c r="AA6607"/>
      <c r="AJ6607" s="47"/>
      <c r="AK6607"/>
      <c r="AL6607"/>
      <c r="AM6607"/>
      <c r="AN6607"/>
      <c r="AO6607" s="47"/>
      <c r="AP6607"/>
      <c r="AQ6607"/>
      <c r="AZ6607" s="47"/>
      <c r="BA6607"/>
      <c r="BB6607"/>
      <c r="BC6607"/>
      <c r="BD6607"/>
      <c r="BE6607" s="47"/>
      <c r="BF6607"/>
      <c r="BG6607"/>
    </row>
    <row r="6608" spans="20:59" x14ac:dyDescent="0.25">
      <c r="T6608" s="47"/>
      <c r="U6608"/>
      <c r="V6608"/>
      <c r="W6608"/>
      <c r="X6608"/>
      <c r="Y6608" s="47"/>
      <c r="Z6608"/>
      <c r="AA6608"/>
      <c r="AJ6608" s="47"/>
      <c r="AK6608"/>
      <c r="AL6608"/>
      <c r="AM6608"/>
      <c r="AN6608"/>
      <c r="AO6608" s="47"/>
      <c r="AP6608"/>
      <c r="AQ6608"/>
      <c r="AZ6608" s="47"/>
      <c r="BA6608"/>
      <c r="BB6608"/>
      <c r="BC6608"/>
      <c r="BD6608"/>
      <c r="BE6608" s="47"/>
      <c r="BF6608"/>
      <c r="BG6608"/>
    </row>
    <row r="6609" spans="20:59" x14ac:dyDescent="0.25">
      <c r="T6609" s="47"/>
      <c r="U6609"/>
      <c r="V6609"/>
      <c r="W6609"/>
      <c r="X6609"/>
      <c r="Y6609" s="47"/>
      <c r="Z6609"/>
      <c r="AA6609"/>
      <c r="AJ6609" s="47"/>
      <c r="AK6609"/>
      <c r="AL6609"/>
      <c r="AM6609"/>
      <c r="AN6609"/>
      <c r="AO6609" s="47"/>
      <c r="AP6609"/>
      <c r="AQ6609"/>
      <c r="AZ6609" s="47"/>
      <c r="BA6609"/>
      <c r="BB6609"/>
      <c r="BC6609"/>
      <c r="BD6609"/>
      <c r="BE6609" s="47"/>
      <c r="BF6609"/>
      <c r="BG6609"/>
    </row>
    <row r="6610" spans="20:59" x14ac:dyDescent="0.25">
      <c r="T6610" s="47"/>
      <c r="U6610"/>
      <c r="V6610"/>
      <c r="W6610"/>
      <c r="X6610"/>
      <c r="Y6610" s="47"/>
      <c r="Z6610"/>
      <c r="AA6610"/>
      <c r="AJ6610" s="47"/>
      <c r="AK6610"/>
      <c r="AL6610"/>
      <c r="AM6610"/>
      <c r="AN6610"/>
      <c r="AO6610" s="47"/>
      <c r="AP6610"/>
      <c r="AQ6610"/>
      <c r="AZ6610" s="47"/>
      <c r="BA6610"/>
      <c r="BB6610"/>
      <c r="BC6610"/>
      <c r="BD6610"/>
      <c r="BE6610" s="47"/>
      <c r="BF6610"/>
      <c r="BG6610"/>
    </row>
    <row r="6611" spans="20:59" x14ac:dyDescent="0.25">
      <c r="T6611" s="47"/>
      <c r="U6611"/>
      <c r="V6611"/>
      <c r="W6611"/>
      <c r="X6611"/>
      <c r="Y6611" s="47"/>
      <c r="Z6611"/>
      <c r="AA6611"/>
      <c r="AJ6611" s="47"/>
      <c r="AK6611"/>
      <c r="AL6611"/>
      <c r="AM6611"/>
      <c r="AN6611"/>
      <c r="AO6611" s="47"/>
      <c r="AP6611"/>
      <c r="AQ6611"/>
      <c r="AZ6611" s="47"/>
      <c r="BA6611"/>
      <c r="BB6611"/>
      <c r="BC6611"/>
      <c r="BD6611"/>
      <c r="BE6611" s="47"/>
      <c r="BF6611"/>
      <c r="BG6611"/>
    </row>
    <row r="6612" spans="20:59" x14ac:dyDescent="0.25">
      <c r="T6612" s="47"/>
      <c r="U6612"/>
      <c r="V6612"/>
      <c r="W6612"/>
      <c r="X6612"/>
      <c r="Y6612" s="47"/>
      <c r="Z6612"/>
      <c r="AA6612"/>
      <c r="AJ6612" s="47"/>
      <c r="AK6612"/>
      <c r="AL6612"/>
      <c r="AM6612"/>
      <c r="AN6612"/>
      <c r="AO6612" s="47"/>
      <c r="AP6612"/>
      <c r="AQ6612"/>
      <c r="AZ6612" s="47"/>
      <c r="BA6612"/>
      <c r="BB6612"/>
      <c r="BC6612"/>
      <c r="BD6612"/>
      <c r="BE6612" s="47"/>
      <c r="BF6612"/>
      <c r="BG6612"/>
    </row>
    <row r="6613" spans="20:59" x14ac:dyDescent="0.25">
      <c r="T6613" s="47"/>
      <c r="U6613"/>
      <c r="V6613"/>
      <c r="W6613"/>
      <c r="X6613"/>
      <c r="Y6613" s="47"/>
      <c r="Z6613"/>
      <c r="AA6613"/>
      <c r="AJ6613" s="47"/>
      <c r="AK6613"/>
      <c r="AL6613"/>
      <c r="AM6613"/>
      <c r="AN6613"/>
      <c r="AO6613" s="47"/>
      <c r="AP6613"/>
      <c r="AQ6613"/>
      <c r="AZ6613" s="47"/>
      <c r="BA6613"/>
      <c r="BB6613"/>
      <c r="BC6613"/>
      <c r="BD6613"/>
      <c r="BE6613" s="47"/>
      <c r="BF6613"/>
      <c r="BG6613"/>
    </row>
    <row r="6614" spans="20:59" x14ac:dyDescent="0.25">
      <c r="T6614" s="47"/>
      <c r="U6614"/>
      <c r="V6614"/>
      <c r="W6614"/>
      <c r="X6614"/>
      <c r="Y6614" s="47"/>
      <c r="Z6614"/>
      <c r="AA6614"/>
      <c r="AJ6614" s="47"/>
      <c r="AK6614"/>
      <c r="AL6614"/>
      <c r="AM6614"/>
      <c r="AN6614"/>
      <c r="AO6614" s="47"/>
      <c r="AP6614"/>
      <c r="AQ6614"/>
      <c r="AZ6614" s="47"/>
      <c r="BA6614"/>
      <c r="BB6614"/>
      <c r="BC6614"/>
      <c r="BD6614"/>
      <c r="BE6614" s="47"/>
      <c r="BF6614"/>
      <c r="BG6614"/>
    </row>
    <row r="6615" spans="20:59" x14ac:dyDescent="0.25">
      <c r="T6615" s="47"/>
      <c r="U6615"/>
      <c r="V6615"/>
      <c r="W6615"/>
      <c r="X6615"/>
      <c r="Y6615" s="47"/>
      <c r="Z6615"/>
      <c r="AA6615"/>
      <c r="AJ6615" s="47"/>
      <c r="AK6615"/>
      <c r="AL6615"/>
      <c r="AM6615"/>
      <c r="AN6615"/>
      <c r="AO6615" s="47"/>
      <c r="AP6615"/>
      <c r="AQ6615"/>
      <c r="AZ6615" s="47"/>
      <c r="BA6615"/>
      <c r="BB6615"/>
      <c r="BC6615"/>
      <c r="BD6615"/>
      <c r="BE6615" s="47"/>
      <c r="BF6615"/>
      <c r="BG6615"/>
    </row>
    <row r="6616" spans="20:59" x14ac:dyDescent="0.25">
      <c r="T6616" s="47"/>
      <c r="U6616"/>
      <c r="V6616"/>
      <c r="W6616"/>
      <c r="X6616"/>
      <c r="Y6616" s="47"/>
      <c r="Z6616"/>
      <c r="AA6616"/>
      <c r="AJ6616" s="47"/>
      <c r="AK6616"/>
      <c r="AL6616"/>
      <c r="AM6616"/>
      <c r="AN6616"/>
      <c r="AO6616" s="47"/>
      <c r="AP6616"/>
      <c r="AQ6616"/>
      <c r="AZ6616" s="47"/>
      <c r="BA6616"/>
      <c r="BB6616"/>
      <c r="BC6616"/>
      <c r="BD6616"/>
      <c r="BE6616" s="47"/>
      <c r="BF6616"/>
      <c r="BG6616"/>
    </row>
    <row r="6617" spans="20:59" x14ac:dyDescent="0.25">
      <c r="T6617" s="47"/>
      <c r="U6617"/>
      <c r="V6617"/>
      <c r="W6617"/>
      <c r="X6617"/>
      <c r="Y6617" s="47"/>
      <c r="Z6617"/>
      <c r="AA6617"/>
      <c r="AJ6617" s="47"/>
      <c r="AK6617"/>
      <c r="AL6617"/>
      <c r="AM6617"/>
      <c r="AN6617"/>
      <c r="AO6617" s="47"/>
      <c r="AP6617"/>
      <c r="AQ6617"/>
      <c r="AZ6617" s="47"/>
      <c r="BA6617"/>
      <c r="BB6617"/>
      <c r="BC6617"/>
      <c r="BD6617"/>
      <c r="BE6617" s="47"/>
      <c r="BF6617"/>
      <c r="BG6617"/>
    </row>
    <row r="6618" spans="20:59" x14ac:dyDescent="0.25">
      <c r="T6618" s="47"/>
      <c r="U6618"/>
      <c r="V6618"/>
      <c r="W6618"/>
      <c r="X6618"/>
      <c r="Y6618" s="47"/>
      <c r="Z6618"/>
      <c r="AA6618"/>
      <c r="AJ6618" s="47"/>
      <c r="AK6618"/>
      <c r="AL6618"/>
      <c r="AM6618"/>
      <c r="AN6618"/>
      <c r="AO6618" s="47"/>
      <c r="AP6618"/>
      <c r="AQ6618"/>
      <c r="AZ6618" s="47"/>
      <c r="BA6618"/>
      <c r="BB6618"/>
      <c r="BC6618"/>
      <c r="BD6618"/>
      <c r="BE6618" s="47"/>
      <c r="BF6618"/>
      <c r="BG6618"/>
    </row>
    <row r="6619" spans="20:59" x14ac:dyDescent="0.25">
      <c r="T6619" s="47"/>
      <c r="U6619"/>
      <c r="V6619"/>
      <c r="W6619"/>
      <c r="X6619"/>
      <c r="Y6619" s="47"/>
      <c r="Z6619"/>
      <c r="AA6619"/>
      <c r="AJ6619" s="47"/>
      <c r="AK6619"/>
      <c r="AL6619"/>
      <c r="AM6619"/>
      <c r="AN6619"/>
      <c r="AO6619" s="47"/>
      <c r="AP6619"/>
      <c r="AQ6619"/>
      <c r="AZ6619" s="47"/>
      <c r="BA6619"/>
      <c r="BB6619"/>
      <c r="BC6619"/>
      <c r="BD6619"/>
      <c r="BE6619" s="47"/>
      <c r="BF6619"/>
      <c r="BG6619"/>
    </row>
    <row r="6620" spans="20:59" x14ac:dyDescent="0.25">
      <c r="T6620" s="47"/>
      <c r="U6620"/>
      <c r="V6620"/>
      <c r="W6620"/>
      <c r="X6620"/>
      <c r="Y6620" s="47"/>
      <c r="Z6620"/>
      <c r="AA6620"/>
      <c r="AJ6620" s="47"/>
      <c r="AK6620"/>
      <c r="AL6620"/>
      <c r="AM6620"/>
      <c r="AN6620"/>
      <c r="AO6620" s="47"/>
      <c r="AP6620"/>
      <c r="AQ6620"/>
      <c r="AZ6620" s="47"/>
      <c r="BA6620"/>
      <c r="BB6620"/>
      <c r="BC6620"/>
      <c r="BD6620"/>
      <c r="BE6620" s="47"/>
      <c r="BF6620"/>
      <c r="BG6620"/>
    </row>
    <row r="6621" spans="20:59" x14ac:dyDescent="0.25">
      <c r="T6621" s="47"/>
      <c r="U6621"/>
      <c r="V6621"/>
      <c r="W6621"/>
      <c r="X6621"/>
      <c r="Y6621" s="47"/>
      <c r="Z6621"/>
      <c r="AA6621"/>
      <c r="AJ6621" s="47"/>
      <c r="AK6621"/>
      <c r="AL6621"/>
      <c r="AM6621"/>
      <c r="AN6621"/>
      <c r="AO6621" s="47"/>
      <c r="AP6621"/>
      <c r="AQ6621"/>
      <c r="AZ6621" s="47"/>
      <c r="BA6621"/>
      <c r="BB6621"/>
      <c r="BC6621"/>
      <c r="BD6621"/>
      <c r="BE6621" s="47"/>
      <c r="BF6621"/>
      <c r="BG6621"/>
    </row>
    <row r="6622" spans="20:59" x14ac:dyDescent="0.25">
      <c r="T6622" s="47"/>
      <c r="U6622"/>
      <c r="V6622"/>
      <c r="W6622"/>
      <c r="X6622"/>
      <c r="Y6622" s="47"/>
      <c r="Z6622"/>
      <c r="AA6622"/>
      <c r="AJ6622" s="47"/>
      <c r="AK6622"/>
      <c r="AL6622"/>
      <c r="AM6622"/>
      <c r="AN6622"/>
      <c r="AO6622" s="47"/>
      <c r="AP6622"/>
      <c r="AQ6622"/>
      <c r="AZ6622" s="47"/>
      <c r="BA6622"/>
      <c r="BB6622"/>
      <c r="BC6622"/>
      <c r="BD6622"/>
      <c r="BE6622" s="47"/>
      <c r="BF6622"/>
      <c r="BG6622"/>
    </row>
    <row r="6623" spans="20:59" x14ac:dyDescent="0.25">
      <c r="T6623" s="47"/>
      <c r="U6623"/>
      <c r="V6623"/>
      <c r="W6623"/>
      <c r="X6623"/>
      <c r="Y6623" s="47"/>
      <c r="Z6623"/>
      <c r="AA6623"/>
      <c r="AJ6623" s="47"/>
      <c r="AK6623"/>
      <c r="AL6623"/>
      <c r="AM6623"/>
      <c r="AN6623"/>
      <c r="AO6623" s="47"/>
      <c r="AP6623"/>
      <c r="AQ6623"/>
      <c r="AZ6623" s="47"/>
      <c r="BA6623"/>
      <c r="BB6623"/>
      <c r="BC6623"/>
      <c r="BD6623"/>
      <c r="BE6623" s="47"/>
      <c r="BF6623"/>
      <c r="BG6623"/>
    </row>
    <row r="6624" spans="20:59" x14ac:dyDescent="0.25">
      <c r="T6624" s="47"/>
      <c r="U6624"/>
      <c r="V6624"/>
      <c r="W6624"/>
      <c r="X6624"/>
      <c r="Y6624" s="47"/>
      <c r="Z6624"/>
      <c r="AA6624"/>
      <c r="AJ6624" s="47"/>
      <c r="AK6624"/>
      <c r="AL6624"/>
      <c r="AM6624"/>
      <c r="AN6624"/>
      <c r="AO6624" s="47"/>
      <c r="AP6624"/>
      <c r="AQ6624"/>
      <c r="AZ6624" s="47"/>
      <c r="BA6624"/>
      <c r="BB6624"/>
      <c r="BC6624"/>
      <c r="BD6624"/>
      <c r="BE6624" s="47"/>
      <c r="BF6624"/>
      <c r="BG6624"/>
    </row>
    <row r="6625" spans="20:59" x14ac:dyDescent="0.25">
      <c r="T6625" s="47"/>
      <c r="U6625"/>
      <c r="V6625"/>
      <c r="W6625"/>
      <c r="X6625"/>
      <c r="Y6625" s="47"/>
      <c r="Z6625"/>
      <c r="AA6625"/>
      <c r="AJ6625" s="47"/>
      <c r="AK6625"/>
      <c r="AL6625"/>
      <c r="AM6625"/>
      <c r="AN6625"/>
      <c r="AO6625" s="47"/>
      <c r="AP6625"/>
      <c r="AQ6625"/>
      <c r="AZ6625" s="47"/>
      <c r="BA6625"/>
      <c r="BB6625"/>
      <c r="BC6625"/>
      <c r="BD6625"/>
      <c r="BE6625" s="47"/>
      <c r="BF6625"/>
      <c r="BG6625"/>
    </row>
    <row r="6626" spans="20:59" x14ac:dyDescent="0.25">
      <c r="T6626" s="47"/>
      <c r="U6626"/>
      <c r="V6626"/>
      <c r="W6626"/>
      <c r="X6626"/>
      <c r="Y6626" s="47"/>
      <c r="Z6626"/>
      <c r="AA6626"/>
      <c r="AJ6626" s="47"/>
      <c r="AK6626"/>
      <c r="AL6626"/>
      <c r="AM6626"/>
      <c r="AN6626"/>
      <c r="AO6626" s="47"/>
      <c r="AP6626"/>
      <c r="AQ6626"/>
      <c r="AZ6626" s="47"/>
      <c r="BA6626"/>
      <c r="BB6626"/>
      <c r="BC6626"/>
      <c r="BD6626"/>
      <c r="BE6626" s="47"/>
      <c r="BF6626"/>
      <c r="BG6626"/>
    </row>
    <row r="6627" spans="20:59" x14ac:dyDescent="0.25">
      <c r="T6627" s="47"/>
      <c r="U6627"/>
      <c r="V6627"/>
      <c r="W6627"/>
      <c r="X6627"/>
      <c r="Y6627" s="47"/>
      <c r="Z6627"/>
      <c r="AA6627"/>
      <c r="AJ6627" s="47"/>
      <c r="AK6627"/>
      <c r="AL6627"/>
      <c r="AM6627"/>
      <c r="AN6627"/>
      <c r="AO6627" s="47"/>
      <c r="AP6627"/>
      <c r="AQ6627"/>
      <c r="AZ6627" s="47"/>
      <c r="BA6627"/>
      <c r="BB6627"/>
      <c r="BC6627"/>
      <c r="BD6627"/>
      <c r="BE6627" s="47"/>
      <c r="BF6627"/>
      <c r="BG6627"/>
    </row>
    <row r="6628" spans="20:59" x14ac:dyDescent="0.25">
      <c r="T6628" s="47"/>
      <c r="U6628"/>
      <c r="V6628"/>
      <c r="W6628"/>
      <c r="X6628"/>
      <c r="Y6628" s="47"/>
      <c r="Z6628"/>
      <c r="AA6628"/>
      <c r="AJ6628" s="47"/>
      <c r="AK6628"/>
      <c r="AL6628"/>
      <c r="AM6628"/>
      <c r="AN6628"/>
      <c r="AO6628" s="47"/>
      <c r="AP6628"/>
      <c r="AQ6628"/>
      <c r="AZ6628" s="47"/>
      <c r="BA6628"/>
      <c r="BB6628"/>
      <c r="BC6628"/>
      <c r="BD6628"/>
      <c r="BE6628" s="47"/>
      <c r="BF6628"/>
      <c r="BG6628"/>
    </row>
    <row r="6629" spans="20:59" x14ac:dyDescent="0.25">
      <c r="T6629" s="47"/>
      <c r="U6629"/>
      <c r="V6629"/>
      <c r="W6629"/>
      <c r="X6629"/>
      <c r="Y6629" s="47"/>
      <c r="Z6629"/>
      <c r="AA6629"/>
      <c r="AJ6629" s="47"/>
      <c r="AK6629"/>
      <c r="AL6629"/>
      <c r="AM6629"/>
      <c r="AN6629"/>
      <c r="AO6629" s="47"/>
      <c r="AP6629"/>
      <c r="AQ6629"/>
      <c r="AZ6629" s="47"/>
      <c r="BA6629"/>
      <c r="BB6629"/>
      <c r="BC6629"/>
      <c r="BD6629"/>
      <c r="BE6629" s="47"/>
      <c r="BF6629"/>
      <c r="BG6629"/>
    </row>
    <row r="6630" spans="20:59" x14ac:dyDescent="0.25">
      <c r="T6630" s="47"/>
      <c r="U6630"/>
      <c r="V6630"/>
      <c r="W6630"/>
      <c r="X6630"/>
      <c r="Y6630" s="47"/>
      <c r="Z6630"/>
      <c r="AA6630"/>
      <c r="AJ6630" s="47"/>
      <c r="AK6630"/>
      <c r="AL6630"/>
      <c r="AM6630"/>
      <c r="AN6630"/>
      <c r="AO6630" s="47"/>
      <c r="AP6630"/>
      <c r="AQ6630"/>
      <c r="AZ6630" s="47"/>
      <c r="BA6630"/>
      <c r="BB6630"/>
      <c r="BC6630"/>
      <c r="BD6630"/>
      <c r="BE6630" s="47"/>
      <c r="BF6630"/>
      <c r="BG6630"/>
    </row>
    <row r="6631" spans="20:59" x14ac:dyDescent="0.25">
      <c r="T6631" s="47"/>
      <c r="U6631"/>
      <c r="V6631"/>
      <c r="W6631"/>
      <c r="X6631"/>
      <c r="Y6631" s="47"/>
      <c r="Z6631"/>
      <c r="AA6631"/>
      <c r="AJ6631" s="47"/>
      <c r="AK6631"/>
      <c r="AL6631"/>
      <c r="AM6631"/>
      <c r="AN6631"/>
      <c r="AO6631" s="47"/>
      <c r="AP6631"/>
      <c r="AQ6631"/>
      <c r="AZ6631" s="47"/>
      <c r="BA6631"/>
      <c r="BB6631"/>
      <c r="BC6631"/>
      <c r="BD6631"/>
      <c r="BE6631" s="47"/>
      <c r="BF6631"/>
      <c r="BG6631"/>
    </row>
    <row r="6632" spans="20:59" x14ac:dyDescent="0.25">
      <c r="T6632" s="47"/>
      <c r="U6632"/>
      <c r="V6632"/>
      <c r="W6632"/>
      <c r="X6632"/>
      <c r="Y6632" s="47"/>
      <c r="Z6632"/>
      <c r="AA6632"/>
      <c r="AJ6632" s="47"/>
      <c r="AK6632"/>
      <c r="AL6632"/>
      <c r="AM6632"/>
      <c r="AN6632"/>
      <c r="AO6632" s="47"/>
      <c r="AP6632"/>
      <c r="AQ6632"/>
      <c r="AZ6632" s="47"/>
      <c r="BA6632"/>
      <c r="BB6632"/>
      <c r="BC6632"/>
      <c r="BD6632"/>
      <c r="BE6632" s="47"/>
      <c r="BF6632"/>
      <c r="BG6632"/>
    </row>
    <row r="6633" spans="20:59" x14ac:dyDescent="0.25">
      <c r="T6633" s="47"/>
      <c r="U6633"/>
      <c r="V6633"/>
      <c r="W6633"/>
      <c r="X6633"/>
      <c r="Y6633" s="47"/>
      <c r="Z6633"/>
      <c r="AA6633"/>
      <c r="AJ6633" s="47"/>
      <c r="AK6633"/>
      <c r="AL6633"/>
      <c r="AM6633"/>
      <c r="AN6633"/>
      <c r="AO6633" s="47"/>
      <c r="AP6633"/>
      <c r="AQ6633"/>
      <c r="AZ6633" s="47"/>
      <c r="BA6633"/>
      <c r="BB6633"/>
      <c r="BC6633"/>
      <c r="BD6633"/>
      <c r="BE6633" s="47"/>
      <c r="BF6633"/>
      <c r="BG6633"/>
    </row>
    <row r="6634" spans="20:59" x14ac:dyDescent="0.25">
      <c r="T6634" s="47"/>
      <c r="U6634"/>
      <c r="V6634"/>
      <c r="W6634"/>
      <c r="X6634"/>
      <c r="Y6634" s="47"/>
      <c r="Z6634"/>
      <c r="AA6634"/>
      <c r="AJ6634" s="47"/>
      <c r="AK6634"/>
      <c r="AL6634"/>
      <c r="AM6634"/>
      <c r="AN6634"/>
      <c r="AO6634" s="47"/>
      <c r="AP6634"/>
      <c r="AQ6634"/>
      <c r="AZ6634" s="47"/>
      <c r="BA6634"/>
      <c r="BB6634"/>
      <c r="BC6634"/>
      <c r="BD6634"/>
      <c r="BE6634" s="47"/>
      <c r="BF6634"/>
      <c r="BG6634"/>
    </row>
    <row r="6635" spans="20:59" x14ac:dyDescent="0.25">
      <c r="T6635" s="47"/>
      <c r="U6635"/>
      <c r="V6635"/>
      <c r="W6635"/>
      <c r="X6635"/>
      <c r="Y6635" s="47"/>
      <c r="Z6635"/>
      <c r="AA6635"/>
      <c r="AJ6635" s="47"/>
      <c r="AK6635"/>
      <c r="AL6635"/>
      <c r="AM6635"/>
      <c r="AN6635"/>
      <c r="AO6635" s="47"/>
      <c r="AP6635"/>
      <c r="AQ6635"/>
      <c r="AZ6635" s="47"/>
      <c r="BA6635"/>
      <c r="BB6635"/>
      <c r="BC6635"/>
      <c r="BD6635"/>
      <c r="BE6635" s="47"/>
      <c r="BF6635"/>
      <c r="BG6635"/>
    </row>
    <row r="6636" spans="20:59" x14ac:dyDescent="0.25">
      <c r="T6636" s="47"/>
      <c r="U6636"/>
      <c r="V6636"/>
      <c r="W6636"/>
      <c r="X6636"/>
      <c r="Y6636" s="47"/>
      <c r="Z6636"/>
      <c r="AA6636"/>
      <c r="AJ6636" s="47"/>
      <c r="AK6636"/>
      <c r="AL6636"/>
      <c r="AM6636"/>
      <c r="AN6636"/>
      <c r="AO6636" s="47"/>
      <c r="AP6636"/>
      <c r="AQ6636"/>
      <c r="AZ6636" s="47"/>
      <c r="BA6636"/>
      <c r="BB6636"/>
      <c r="BC6636"/>
      <c r="BD6636"/>
      <c r="BE6636" s="47"/>
      <c r="BF6636"/>
      <c r="BG6636"/>
    </row>
    <row r="6637" spans="20:59" x14ac:dyDescent="0.25">
      <c r="T6637" s="47"/>
      <c r="U6637"/>
      <c r="V6637"/>
      <c r="W6637"/>
      <c r="X6637"/>
      <c r="Y6637" s="47"/>
      <c r="Z6637"/>
      <c r="AA6637"/>
      <c r="AJ6637" s="47"/>
      <c r="AK6637"/>
      <c r="AL6637"/>
      <c r="AM6637"/>
      <c r="AN6637"/>
      <c r="AO6637" s="47"/>
      <c r="AP6637"/>
      <c r="AQ6637"/>
      <c r="AZ6637" s="47"/>
      <c r="BA6637"/>
      <c r="BB6637"/>
      <c r="BC6637"/>
      <c r="BD6637"/>
      <c r="BE6637" s="47"/>
      <c r="BF6637"/>
      <c r="BG6637"/>
    </row>
    <row r="6638" spans="20:59" x14ac:dyDescent="0.25">
      <c r="T6638" s="47"/>
      <c r="U6638"/>
      <c r="V6638"/>
      <c r="W6638"/>
      <c r="X6638"/>
      <c r="Y6638" s="47"/>
      <c r="Z6638"/>
      <c r="AA6638"/>
      <c r="AJ6638" s="47"/>
      <c r="AK6638"/>
      <c r="AL6638"/>
      <c r="AM6638"/>
      <c r="AN6638"/>
      <c r="AO6638" s="47"/>
      <c r="AP6638"/>
      <c r="AQ6638"/>
      <c r="AZ6638" s="47"/>
      <c r="BA6638"/>
      <c r="BB6638"/>
      <c r="BC6638"/>
      <c r="BD6638"/>
      <c r="BE6638" s="47"/>
      <c r="BF6638"/>
      <c r="BG6638"/>
    </row>
    <row r="6639" spans="20:59" x14ac:dyDescent="0.25">
      <c r="T6639" s="47"/>
      <c r="U6639"/>
      <c r="V6639"/>
      <c r="W6639"/>
      <c r="X6639"/>
      <c r="Y6639" s="47"/>
      <c r="Z6639"/>
      <c r="AA6639"/>
      <c r="AJ6639" s="47"/>
      <c r="AK6639"/>
      <c r="AL6639"/>
      <c r="AM6639"/>
      <c r="AN6639"/>
      <c r="AO6639" s="47"/>
      <c r="AP6639"/>
      <c r="AQ6639"/>
      <c r="AZ6639" s="47"/>
      <c r="BA6639"/>
      <c r="BB6639"/>
      <c r="BC6639"/>
      <c r="BD6639"/>
      <c r="BE6639" s="47"/>
      <c r="BF6639"/>
      <c r="BG6639"/>
    </row>
    <row r="6640" spans="20:59" x14ac:dyDescent="0.25">
      <c r="T6640" s="47"/>
      <c r="U6640"/>
      <c r="V6640"/>
      <c r="W6640"/>
      <c r="X6640"/>
      <c r="Y6640" s="47"/>
      <c r="Z6640"/>
      <c r="AA6640"/>
      <c r="AJ6640" s="47"/>
      <c r="AK6640"/>
      <c r="AL6640"/>
      <c r="AM6640"/>
      <c r="AN6640"/>
      <c r="AO6640" s="47"/>
      <c r="AP6640"/>
      <c r="AQ6640"/>
      <c r="AZ6640" s="47"/>
      <c r="BA6640"/>
      <c r="BB6640"/>
      <c r="BC6640"/>
      <c r="BD6640"/>
      <c r="BE6640" s="47"/>
      <c r="BF6640"/>
      <c r="BG6640"/>
    </row>
    <row r="6641" spans="20:59" x14ac:dyDescent="0.25">
      <c r="T6641" s="47"/>
      <c r="U6641"/>
      <c r="V6641"/>
      <c r="W6641"/>
      <c r="X6641"/>
      <c r="Y6641" s="47"/>
      <c r="Z6641"/>
      <c r="AA6641"/>
      <c r="AJ6641" s="47"/>
      <c r="AK6641"/>
      <c r="AL6641"/>
      <c r="AM6641"/>
      <c r="AN6641"/>
      <c r="AO6641" s="47"/>
      <c r="AP6641"/>
      <c r="AQ6641"/>
      <c r="AZ6641" s="47"/>
      <c r="BA6641"/>
      <c r="BB6641"/>
      <c r="BC6641"/>
      <c r="BD6641"/>
      <c r="BE6641" s="47"/>
      <c r="BF6641"/>
      <c r="BG6641"/>
    </row>
    <row r="6642" spans="20:59" x14ac:dyDescent="0.25">
      <c r="T6642" s="47"/>
      <c r="U6642"/>
      <c r="V6642"/>
      <c r="W6642"/>
      <c r="X6642"/>
      <c r="Y6642" s="47"/>
      <c r="Z6642"/>
      <c r="AA6642"/>
      <c r="AJ6642" s="47"/>
      <c r="AK6642"/>
      <c r="AL6642"/>
      <c r="AM6642"/>
      <c r="AN6642"/>
      <c r="AO6642" s="47"/>
      <c r="AP6642"/>
      <c r="AQ6642"/>
      <c r="AZ6642" s="47"/>
      <c r="BA6642"/>
      <c r="BB6642"/>
      <c r="BC6642"/>
      <c r="BD6642"/>
      <c r="BE6642" s="47"/>
      <c r="BF6642"/>
      <c r="BG6642"/>
    </row>
    <row r="6643" spans="20:59" x14ac:dyDescent="0.25">
      <c r="T6643" s="47"/>
      <c r="U6643"/>
      <c r="V6643"/>
      <c r="W6643"/>
      <c r="X6643"/>
      <c r="Y6643" s="47"/>
      <c r="Z6643"/>
      <c r="AA6643"/>
      <c r="AJ6643" s="47"/>
      <c r="AK6643"/>
      <c r="AL6643"/>
      <c r="AM6643"/>
      <c r="AN6643"/>
      <c r="AO6643" s="47"/>
      <c r="AP6643"/>
      <c r="AQ6643"/>
      <c r="AZ6643" s="47"/>
      <c r="BA6643"/>
      <c r="BB6643"/>
      <c r="BC6643"/>
      <c r="BD6643"/>
      <c r="BE6643" s="47"/>
      <c r="BF6643"/>
      <c r="BG6643"/>
    </row>
    <row r="6644" spans="20:59" x14ac:dyDescent="0.25">
      <c r="T6644" s="47"/>
      <c r="U6644"/>
      <c r="V6644"/>
      <c r="W6644"/>
      <c r="X6644"/>
      <c r="Y6644" s="47"/>
      <c r="Z6644"/>
      <c r="AA6644"/>
      <c r="AJ6644" s="47"/>
      <c r="AK6644"/>
      <c r="AL6644"/>
      <c r="AM6644"/>
      <c r="AN6644"/>
      <c r="AO6644" s="47"/>
      <c r="AP6644"/>
      <c r="AQ6644"/>
      <c r="AZ6644" s="47"/>
      <c r="BA6644"/>
      <c r="BB6644"/>
      <c r="BC6644"/>
      <c r="BD6644"/>
      <c r="BE6644" s="47"/>
      <c r="BF6644"/>
      <c r="BG6644"/>
    </row>
    <row r="6645" spans="20:59" x14ac:dyDescent="0.25">
      <c r="T6645" s="47"/>
      <c r="U6645"/>
      <c r="V6645"/>
      <c r="W6645"/>
      <c r="X6645"/>
      <c r="Y6645" s="47"/>
      <c r="Z6645"/>
      <c r="AA6645"/>
      <c r="AJ6645" s="47"/>
      <c r="AK6645"/>
      <c r="AL6645"/>
      <c r="AM6645"/>
      <c r="AN6645"/>
      <c r="AO6645" s="47"/>
      <c r="AP6645"/>
      <c r="AQ6645"/>
      <c r="AZ6645" s="47"/>
      <c r="BA6645"/>
      <c r="BB6645"/>
      <c r="BC6645"/>
      <c r="BD6645"/>
      <c r="BE6645" s="47"/>
      <c r="BF6645"/>
      <c r="BG6645"/>
    </row>
    <row r="6646" spans="20:59" x14ac:dyDescent="0.25">
      <c r="T6646" s="47"/>
      <c r="U6646"/>
      <c r="V6646"/>
      <c r="W6646"/>
      <c r="X6646"/>
      <c r="Y6646" s="47"/>
      <c r="Z6646"/>
      <c r="AA6646"/>
      <c r="AJ6646" s="47"/>
      <c r="AK6646"/>
      <c r="AL6646"/>
      <c r="AM6646"/>
      <c r="AN6646"/>
      <c r="AO6646" s="47"/>
      <c r="AP6646"/>
      <c r="AQ6646"/>
      <c r="AZ6646" s="47"/>
      <c r="BA6646"/>
      <c r="BB6646"/>
      <c r="BC6646"/>
      <c r="BD6646"/>
      <c r="BE6646" s="47"/>
      <c r="BF6646"/>
      <c r="BG6646"/>
    </row>
    <row r="6647" spans="20:59" x14ac:dyDescent="0.25">
      <c r="T6647" s="47"/>
      <c r="U6647"/>
      <c r="V6647"/>
      <c r="W6647"/>
      <c r="X6647"/>
      <c r="Y6647" s="47"/>
      <c r="Z6647"/>
      <c r="AA6647"/>
      <c r="AJ6647" s="47"/>
      <c r="AK6647"/>
      <c r="AL6647"/>
      <c r="AM6647"/>
      <c r="AN6647"/>
      <c r="AO6647" s="47"/>
      <c r="AP6647"/>
      <c r="AQ6647"/>
      <c r="AZ6647" s="47"/>
      <c r="BA6647"/>
      <c r="BB6647"/>
      <c r="BC6647"/>
      <c r="BD6647"/>
      <c r="BE6647" s="47"/>
      <c r="BF6647"/>
      <c r="BG6647"/>
    </row>
    <row r="6648" spans="20:59" x14ac:dyDescent="0.25">
      <c r="T6648" s="47"/>
      <c r="U6648"/>
      <c r="V6648"/>
      <c r="W6648"/>
      <c r="X6648"/>
      <c r="Y6648" s="47"/>
      <c r="Z6648"/>
      <c r="AA6648"/>
      <c r="AJ6648" s="47"/>
      <c r="AK6648"/>
      <c r="AL6648"/>
      <c r="AM6648"/>
      <c r="AN6648"/>
      <c r="AO6648" s="47"/>
      <c r="AP6648"/>
      <c r="AQ6648"/>
      <c r="AZ6648" s="47"/>
      <c r="BA6648"/>
      <c r="BB6648"/>
      <c r="BC6648"/>
      <c r="BD6648"/>
      <c r="BE6648" s="47"/>
      <c r="BF6648"/>
      <c r="BG6648"/>
    </row>
    <row r="6649" spans="20:59" x14ac:dyDescent="0.25">
      <c r="T6649" s="47"/>
      <c r="U6649"/>
      <c r="V6649"/>
      <c r="W6649"/>
      <c r="X6649"/>
      <c r="Y6649" s="47"/>
      <c r="Z6649"/>
      <c r="AA6649"/>
      <c r="AJ6649" s="47"/>
      <c r="AK6649"/>
      <c r="AL6649"/>
      <c r="AM6649"/>
      <c r="AN6649"/>
      <c r="AO6649" s="47"/>
      <c r="AP6649"/>
      <c r="AQ6649"/>
      <c r="AZ6649" s="47"/>
      <c r="BA6649"/>
      <c r="BB6649"/>
      <c r="BC6649"/>
      <c r="BD6649"/>
      <c r="BE6649" s="47"/>
      <c r="BF6649"/>
      <c r="BG6649"/>
    </row>
    <row r="6650" spans="20:59" x14ac:dyDescent="0.25">
      <c r="T6650" s="47"/>
      <c r="U6650"/>
      <c r="V6650"/>
      <c r="W6650"/>
      <c r="X6650"/>
      <c r="Y6650" s="47"/>
      <c r="Z6650"/>
      <c r="AA6650"/>
      <c r="AJ6650" s="47"/>
      <c r="AK6650"/>
      <c r="AL6650"/>
      <c r="AM6650"/>
      <c r="AN6650"/>
      <c r="AO6650" s="47"/>
      <c r="AP6650"/>
      <c r="AQ6650"/>
      <c r="AZ6650" s="47"/>
      <c r="BA6650"/>
      <c r="BB6650"/>
      <c r="BC6650"/>
      <c r="BD6650"/>
      <c r="BE6650" s="47"/>
      <c r="BF6650"/>
      <c r="BG6650"/>
    </row>
    <row r="6651" spans="20:59" x14ac:dyDescent="0.25">
      <c r="T6651" s="47"/>
      <c r="U6651"/>
      <c r="V6651"/>
      <c r="W6651"/>
      <c r="X6651"/>
      <c r="Y6651" s="47"/>
      <c r="Z6651"/>
      <c r="AA6651"/>
      <c r="AJ6651" s="47"/>
      <c r="AK6651"/>
      <c r="AL6651"/>
      <c r="AM6651"/>
      <c r="AN6651"/>
      <c r="AO6651" s="47"/>
      <c r="AP6651"/>
      <c r="AQ6651"/>
      <c r="AZ6651" s="47"/>
      <c r="BA6651"/>
      <c r="BB6651"/>
      <c r="BC6651"/>
      <c r="BD6651"/>
      <c r="BE6651" s="47"/>
      <c r="BF6651"/>
      <c r="BG6651"/>
    </row>
    <row r="6652" spans="20:59" x14ac:dyDescent="0.25">
      <c r="T6652" s="47"/>
      <c r="U6652"/>
      <c r="V6652"/>
      <c r="W6652"/>
      <c r="X6652"/>
      <c r="Y6652" s="47"/>
      <c r="Z6652"/>
      <c r="AA6652"/>
      <c r="AJ6652" s="47"/>
      <c r="AK6652"/>
      <c r="AL6652"/>
      <c r="AM6652"/>
      <c r="AN6652"/>
      <c r="AO6652" s="47"/>
      <c r="AP6652"/>
      <c r="AQ6652"/>
      <c r="AZ6652" s="47"/>
      <c r="BA6652"/>
      <c r="BB6652"/>
      <c r="BC6652"/>
      <c r="BD6652"/>
      <c r="BE6652" s="47"/>
      <c r="BF6652"/>
      <c r="BG6652"/>
    </row>
    <row r="6653" spans="20:59" x14ac:dyDescent="0.25">
      <c r="T6653" s="47"/>
      <c r="U6653"/>
      <c r="V6653"/>
      <c r="W6653"/>
      <c r="X6653"/>
      <c r="Y6653" s="47"/>
      <c r="Z6653"/>
      <c r="AA6653"/>
      <c r="AJ6653" s="47"/>
      <c r="AK6653"/>
      <c r="AL6653"/>
      <c r="AM6653"/>
      <c r="AN6653"/>
      <c r="AO6653" s="47"/>
      <c r="AP6653"/>
      <c r="AQ6653"/>
      <c r="AZ6653" s="47"/>
      <c r="BA6653"/>
      <c r="BB6653"/>
      <c r="BC6653"/>
      <c r="BD6653"/>
      <c r="BE6653" s="47"/>
      <c r="BF6653"/>
      <c r="BG6653"/>
    </row>
    <row r="6654" spans="20:59" x14ac:dyDescent="0.25">
      <c r="T6654" s="47"/>
      <c r="U6654"/>
      <c r="V6654"/>
      <c r="W6654"/>
      <c r="X6654"/>
      <c r="Y6654" s="47"/>
      <c r="Z6654"/>
      <c r="AA6654"/>
      <c r="AJ6654" s="47"/>
      <c r="AK6654"/>
      <c r="AL6654"/>
      <c r="AM6654"/>
      <c r="AN6654"/>
      <c r="AO6654" s="47"/>
      <c r="AP6654"/>
      <c r="AQ6654"/>
      <c r="AZ6654" s="47"/>
      <c r="BA6654"/>
      <c r="BB6654"/>
      <c r="BC6654"/>
      <c r="BD6654"/>
      <c r="BE6654" s="47"/>
      <c r="BF6654"/>
      <c r="BG6654"/>
    </row>
    <row r="6655" spans="20:59" x14ac:dyDescent="0.25">
      <c r="T6655" s="47"/>
      <c r="U6655"/>
      <c r="V6655"/>
      <c r="W6655"/>
      <c r="X6655"/>
      <c r="Y6655" s="47"/>
      <c r="Z6655"/>
      <c r="AA6655"/>
      <c r="AJ6655" s="47"/>
      <c r="AK6655"/>
      <c r="AL6655"/>
      <c r="AM6655"/>
      <c r="AN6655"/>
      <c r="AO6655" s="47"/>
      <c r="AP6655"/>
      <c r="AQ6655"/>
      <c r="AZ6655" s="47"/>
      <c r="BA6655"/>
      <c r="BB6655"/>
      <c r="BC6655"/>
      <c r="BD6655"/>
      <c r="BE6655" s="47"/>
      <c r="BF6655"/>
      <c r="BG6655"/>
    </row>
    <row r="6656" spans="20:59" x14ac:dyDescent="0.25">
      <c r="T6656" s="47"/>
      <c r="U6656"/>
      <c r="V6656"/>
      <c r="W6656"/>
      <c r="X6656"/>
      <c r="Y6656" s="47"/>
      <c r="Z6656"/>
      <c r="AA6656"/>
      <c r="AJ6656" s="47"/>
      <c r="AK6656"/>
      <c r="AL6656"/>
      <c r="AM6656"/>
      <c r="AN6656"/>
      <c r="AO6656" s="47"/>
      <c r="AP6656"/>
      <c r="AQ6656"/>
      <c r="AZ6656" s="47"/>
      <c r="BA6656"/>
      <c r="BB6656"/>
      <c r="BC6656"/>
      <c r="BD6656"/>
      <c r="BE6656" s="47"/>
      <c r="BF6656"/>
      <c r="BG6656"/>
    </row>
    <row r="6657" spans="20:59" x14ac:dyDescent="0.25">
      <c r="T6657" s="47"/>
      <c r="U6657"/>
      <c r="V6657"/>
      <c r="W6657"/>
      <c r="X6657"/>
      <c r="Y6657" s="47"/>
      <c r="Z6657"/>
      <c r="AA6657"/>
      <c r="AJ6657" s="47"/>
      <c r="AK6657"/>
      <c r="AL6657"/>
      <c r="AM6657"/>
      <c r="AN6657"/>
      <c r="AO6657" s="47"/>
      <c r="AP6657"/>
      <c r="AQ6657"/>
      <c r="AZ6657" s="47"/>
      <c r="BA6657"/>
      <c r="BB6657"/>
      <c r="BC6657"/>
      <c r="BD6657"/>
      <c r="BE6657" s="47"/>
      <c r="BF6657"/>
      <c r="BG6657"/>
    </row>
    <row r="6658" spans="20:59" x14ac:dyDescent="0.25">
      <c r="T6658" s="47"/>
      <c r="U6658"/>
      <c r="V6658"/>
      <c r="W6658"/>
      <c r="X6658"/>
      <c r="Y6658" s="47"/>
      <c r="Z6658"/>
      <c r="AA6658"/>
      <c r="AJ6658" s="47"/>
      <c r="AK6658"/>
      <c r="AL6658"/>
      <c r="AM6658"/>
      <c r="AN6658"/>
      <c r="AO6658" s="47"/>
      <c r="AP6658"/>
      <c r="AQ6658"/>
      <c r="AZ6658" s="47"/>
      <c r="BA6658"/>
      <c r="BB6658"/>
      <c r="BC6658"/>
      <c r="BD6658"/>
      <c r="BE6658" s="47"/>
      <c r="BF6658"/>
      <c r="BG6658"/>
    </row>
    <row r="6659" spans="20:59" x14ac:dyDescent="0.25">
      <c r="T6659" s="47"/>
      <c r="U6659"/>
      <c r="V6659"/>
      <c r="W6659"/>
      <c r="X6659"/>
      <c r="Y6659" s="47"/>
      <c r="Z6659"/>
      <c r="AA6659"/>
      <c r="AJ6659" s="47"/>
      <c r="AK6659"/>
      <c r="AL6659"/>
      <c r="AM6659"/>
      <c r="AN6659"/>
      <c r="AO6659" s="47"/>
      <c r="AP6659"/>
      <c r="AQ6659"/>
      <c r="AZ6659" s="47"/>
      <c r="BA6659"/>
      <c r="BB6659"/>
      <c r="BC6659"/>
      <c r="BD6659"/>
      <c r="BE6659" s="47"/>
      <c r="BF6659"/>
      <c r="BG6659"/>
    </row>
    <row r="6660" spans="20:59" x14ac:dyDescent="0.25">
      <c r="T6660" s="47"/>
      <c r="U6660"/>
      <c r="V6660"/>
      <c r="W6660"/>
      <c r="X6660"/>
      <c r="Y6660" s="47"/>
      <c r="Z6660"/>
      <c r="AA6660"/>
      <c r="AJ6660" s="47"/>
      <c r="AK6660"/>
      <c r="AL6660"/>
      <c r="AM6660"/>
      <c r="AN6660"/>
      <c r="AO6660" s="47"/>
      <c r="AP6660"/>
      <c r="AQ6660"/>
      <c r="AZ6660" s="47"/>
      <c r="BA6660"/>
      <c r="BB6660"/>
      <c r="BC6660"/>
      <c r="BD6660"/>
      <c r="BE6660" s="47"/>
      <c r="BF6660"/>
      <c r="BG6660"/>
    </row>
    <row r="6661" spans="20:59" x14ac:dyDescent="0.25">
      <c r="T6661" s="47"/>
      <c r="U6661"/>
      <c r="V6661"/>
      <c r="W6661"/>
      <c r="X6661"/>
      <c r="Y6661" s="47"/>
      <c r="Z6661"/>
      <c r="AA6661"/>
      <c r="AJ6661" s="47"/>
      <c r="AK6661"/>
      <c r="AL6661"/>
      <c r="AM6661"/>
      <c r="AN6661"/>
      <c r="AO6661" s="47"/>
      <c r="AP6661"/>
      <c r="AQ6661"/>
      <c r="AZ6661" s="47"/>
      <c r="BA6661"/>
      <c r="BB6661"/>
      <c r="BC6661"/>
      <c r="BD6661"/>
      <c r="BE6661" s="47"/>
      <c r="BF6661"/>
      <c r="BG6661"/>
    </row>
    <row r="6662" spans="20:59" x14ac:dyDescent="0.25">
      <c r="T6662" s="47"/>
      <c r="U6662"/>
      <c r="V6662"/>
      <c r="W6662"/>
      <c r="X6662"/>
      <c r="Y6662" s="47"/>
      <c r="Z6662"/>
      <c r="AA6662"/>
      <c r="AJ6662" s="47"/>
      <c r="AK6662"/>
      <c r="AL6662"/>
      <c r="AM6662"/>
      <c r="AN6662"/>
      <c r="AO6662" s="47"/>
      <c r="AP6662"/>
      <c r="AQ6662"/>
      <c r="AZ6662" s="47"/>
      <c r="BA6662"/>
      <c r="BB6662"/>
      <c r="BC6662"/>
      <c r="BD6662"/>
      <c r="BE6662" s="47"/>
      <c r="BF6662"/>
      <c r="BG6662"/>
    </row>
    <row r="6663" spans="20:59" x14ac:dyDescent="0.25">
      <c r="T6663" s="47"/>
      <c r="U6663"/>
      <c r="V6663"/>
      <c r="W6663"/>
      <c r="X6663"/>
      <c r="Y6663" s="47"/>
      <c r="Z6663"/>
      <c r="AA6663"/>
      <c r="AJ6663" s="47"/>
      <c r="AK6663"/>
      <c r="AL6663"/>
      <c r="AM6663"/>
      <c r="AN6663"/>
      <c r="AO6663" s="47"/>
      <c r="AP6663"/>
      <c r="AQ6663"/>
      <c r="AZ6663" s="47"/>
      <c r="BA6663"/>
      <c r="BB6663"/>
      <c r="BC6663"/>
      <c r="BD6663"/>
      <c r="BE6663" s="47"/>
      <c r="BF6663"/>
      <c r="BG6663"/>
    </row>
    <row r="6664" spans="20:59" x14ac:dyDescent="0.25">
      <c r="T6664" s="47"/>
      <c r="U6664"/>
      <c r="V6664"/>
      <c r="W6664"/>
      <c r="X6664"/>
      <c r="Y6664" s="47"/>
      <c r="Z6664"/>
      <c r="AA6664"/>
      <c r="AJ6664" s="47"/>
      <c r="AK6664"/>
      <c r="AL6664"/>
      <c r="AM6664"/>
      <c r="AN6664"/>
      <c r="AO6664" s="47"/>
      <c r="AP6664"/>
      <c r="AQ6664"/>
      <c r="AZ6664" s="47"/>
      <c r="BA6664"/>
      <c r="BB6664"/>
      <c r="BC6664"/>
      <c r="BD6664"/>
      <c r="BE6664" s="47"/>
      <c r="BF6664"/>
      <c r="BG6664"/>
    </row>
    <row r="6665" spans="20:59" x14ac:dyDescent="0.25">
      <c r="T6665" s="47"/>
      <c r="U6665"/>
      <c r="V6665"/>
      <c r="W6665"/>
      <c r="X6665"/>
      <c r="Y6665" s="47"/>
      <c r="Z6665"/>
      <c r="AA6665"/>
      <c r="AJ6665" s="47"/>
      <c r="AK6665"/>
      <c r="AL6665"/>
      <c r="AM6665"/>
      <c r="AN6665"/>
      <c r="AO6665" s="47"/>
      <c r="AP6665"/>
      <c r="AQ6665"/>
      <c r="AZ6665" s="47"/>
      <c r="BA6665"/>
      <c r="BB6665"/>
      <c r="BC6665"/>
      <c r="BD6665"/>
      <c r="BE6665" s="47"/>
      <c r="BF6665"/>
      <c r="BG6665"/>
    </row>
    <row r="6666" spans="20:59" x14ac:dyDescent="0.25">
      <c r="T6666" s="47"/>
      <c r="U6666"/>
      <c r="V6666"/>
      <c r="W6666"/>
      <c r="X6666"/>
      <c r="Y6666" s="47"/>
      <c r="Z6666"/>
      <c r="AA6666"/>
      <c r="AJ6666" s="47"/>
      <c r="AK6666"/>
      <c r="AL6666"/>
      <c r="AM6666"/>
      <c r="AN6666"/>
      <c r="AO6666" s="47"/>
      <c r="AP6666"/>
      <c r="AQ6666"/>
      <c r="AZ6666" s="47"/>
      <c r="BA6666"/>
      <c r="BB6666"/>
      <c r="BC6666"/>
      <c r="BD6666"/>
      <c r="BE6666" s="47"/>
      <c r="BF6666"/>
      <c r="BG6666"/>
    </row>
    <row r="6667" spans="20:59" x14ac:dyDescent="0.25">
      <c r="T6667" s="47"/>
      <c r="U6667"/>
      <c r="V6667"/>
      <c r="W6667"/>
      <c r="X6667"/>
      <c r="Y6667" s="47"/>
      <c r="Z6667"/>
      <c r="AA6667"/>
      <c r="AJ6667" s="47"/>
      <c r="AK6667"/>
      <c r="AL6667"/>
      <c r="AM6667"/>
      <c r="AN6667"/>
      <c r="AO6667" s="47"/>
      <c r="AP6667"/>
      <c r="AQ6667"/>
      <c r="AZ6667" s="47"/>
      <c r="BA6667"/>
      <c r="BB6667"/>
      <c r="BC6667"/>
      <c r="BD6667"/>
      <c r="BE6667" s="47"/>
      <c r="BF6667"/>
      <c r="BG6667"/>
    </row>
    <row r="6668" spans="20:59" x14ac:dyDescent="0.25">
      <c r="T6668" s="47"/>
      <c r="U6668"/>
      <c r="V6668"/>
      <c r="W6668"/>
      <c r="X6668"/>
      <c r="Y6668" s="47"/>
      <c r="Z6668"/>
      <c r="AA6668"/>
      <c r="AJ6668" s="47"/>
      <c r="AK6668"/>
      <c r="AL6668"/>
      <c r="AM6668"/>
      <c r="AN6668"/>
      <c r="AO6668" s="47"/>
      <c r="AP6668"/>
      <c r="AQ6668"/>
      <c r="AZ6668" s="47"/>
      <c r="BA6668"/>
      <c r="BB6668"/>
      <c r="BC6668"/>
      <c r="BD6668"/>
      <c r="BE6668" s="47"/>
      <c r="BF6668"/>
      <c r="BG6668"/>
    </row>
    <row r="6669" spans="20:59" x14ac:dyDescent="0.25">
      <c r="T6669" s="47"/>
      <c r="U6669"/>
      <c r="V6669"/>
      <c r="W6669"/>
      <c r="X6669"/>
      <c r="Y6669" s="47"/>
      <c r="Z6669"/>
      <c r="AA6669"/>
      <c r="AJ6669" s="47"/>
      <c r="AK6669"/>
      <c r="AL6669"/>
      <c r="AM6669"/>
      <c r="AN6669"/>
      <c r="AO6669" s="47"/>
      <c r="AP6669"/>
      <c r="AQ6669"/>
      <c r="AZ6669" s="47"/>
      <c r="BA6669"/>
      <c r="BB6669"/>
      <c r="BC6669"/>
      <c r="BD6669"/>
      <c r="BE6669" s="47"/>
      <c r="BF6669"/>
      <c r="BG6669"/>
    </row>
    <row r="6670" spans="20:59" x14ac:dyDescent="0.25">
      <c r="T6670" s="47"/>
      <c r="U6670"/>
      <c r="V6670"/>
      <c r="W6670"/>
      <c r="X6670"/>
      <c r="Y6670" s="47"/>
      <c r="Z6670"/>
      <c r="AA6670"/>
      <c r="AJ6670" s="47"/>
      <c r="AK6670"/>
      <c r="AL6670"/>
      <c r="AM6670"/>
      <c r="AN6670"/>
      <c r="AO6670" s="47"/>
      <c r="AP6670"/>
      <c r="AQ6670"/>
      <c r="AZ6670" s="47"/>
      <c r="BA6670"/>
      <c r="BB6670"/>
      <c r="BC6670"/>
      <c r="BD6670"/>
      <c r="BE6670" s="47"/>
      <c r="BF6670"/>
      <c r="BG6670"/>
    </row>
    <row r="6671" spans="20:59" x14ac:dyDescent="0.25">
      <c r="T6671" s="47"/>
      <c r="U6671"/>
      <c r="V6671"/>
      <c r="W6671"/>
      <c r="X6671"/>
      <c r="Y6671" s="47"/>
      <c r="Z6671"/>
      <c r="AA6671"/>
      <c r="AJ6671" s="47"/>
      <c r="AK6671"/>
      <c r="AL6671"/>
      <c r="AM6671"/>
      <c r="AN6671"/>
      <c r="AO6671" s="47"/>
      <c r="AP6671"/>
      <c r="AQ6671"/>
      <c r="AZ6671" s="47"/>
      <c r="BA6671"/>
      <c r="BB6671"/>
      <c r="BC6671"/>
      <c r="BD6671"/>
      <c r="BE6671" s="47"/>
      <c r="BF6671"/>
      <c r="BG6671"/>
    </row>
    <row r="6672" spans="20:59" x14ac:dyDescent="0.25">
      <c r="T6672" s="47"/>
      <c r="U6672"/>
      <c r="V6672"/>
      <c r="W6672"/>
      <c r="X6672"/>
      <c r="Y6672" s="47"/>
      <c r="Z6672"/>
      <c r="AA6672"/>
      <c r="AJ6672" s="47"/>
      <c r="AK6672"/>
      <c r="AL6672"/>
      <c r="AM6672"/>
      <c r="AN6672"/>
      <c r="AO6672" s="47"/>
      <c r="AP6672"/>
      <c r="AQ6672"/>
      <c r="AZ6672" s="47"/>
      <c r="BA6672"/>
      <c r="BB6672"/>
      <c r="BC6672"/>
      <c r="BD6672"/>
      <c r="BE6672" s="47"/>
      <c r="BF6672"/>
      <c r="BG6672"/>
    </row>
    <row r="6673" spans="20:59" x14ac:dyDescent="0.25">
      <c r="T6673" s="47"/>
      <c r="U6673"/>
      <c r="V6673"/>
      <c r="W6673"/>
      <c r="X6673"/>
      <c r="Y6673" s="47"/>
      <c r="Z6673"/>
      <c r="AA6673"/>
      <c r="AJ6673" s="47"/>
      <c r="AK6673"/>
      <c r="AL6673"/>
      <c r="AM6673"/>
      <c r="AN6673"/>
      <c r="AO6673" s="47"/>
      <c r="AP6673"/>
      <c r="AQ6673"/>
      <c r="AZ6673" s="47"/>
      <c r="BA6673"/>
      <c r="BB6673"/>
      <c r="BC6673"/>
      <c r="BD6673"/>
      <c r="BE6673" s="47"/>
      <c r="BF6673"/>
      <c r="BG6673"/>
    </row>
    <row r="6674" spans="20:59" x14ac:dyDescent="0.25">
      <c r="T6674" s="47"/>
      <c r="U6674"/>
      <c r="V6674"/>
      <c r="W6674"/>
      <c r="X6674"/>
      <c r="Y6674" s="47"/>
      <c r="Z6674"/>
      <c r="AA6674"/>
      <c r="AJ6674" s="47"/>
      <c r="AK6674"/>
      <c r="AL6674"/>
      <c r="AM6674"/>
      <c r="AN6674"/>
      <c r="AO6674" s="47"/>
      <c r="AP6674"/>
      <c r="AQ6674"/>
      <c r="AZ6674" s="47"/>
      <c r="BA6674"/>
      <c r="BB6674"/>
      <c r="BC6674"/>
      <c r="BD6674"/>
      <c r="BE6674" s="47"/>
      <c r="BF6674"/>
      <c r="BG6674"/>
    </row>
    <row r="6675" spans="20:59" x14ac:dyDescent="0.25">
      <c r="T6675" s="47"/>
      <c r="U6675"/>
      <c r="V6675"/>
      <c r="W6675"/>
      <c r="X6675"/>
      <c r="Y6675" s="47"/>
      <c r="Z6675"/>
      <c r="AA6675"/>
      <c r="AJ6675" s="47"/>
      <c r="AK6675"/>
      <c r="AL6675"/>
      <c r="AM6675"/>
      <c r="AN6675"/>
      <c r="AO6675" s="47"/>
      <c r="AP6675"/>
      <c r="AQ6675"/>
      <c r="AZ6675" s="47"/>
      <c r="BA6675"/>
      <c r="BB6675"/>
      <c r="BC6675"/>
      <c r="BD6675"/>
      <c r="BE6675" s="47"/>
      <c r="BF6675"/>
      <c r="BG6675"/>
    </row>
    <row r="6676" spans="20:59" x14ac:dyDescent="0.25">
      <c r="T6676" s="47"/>
      <c r="U6676"/>
      <c r="V6676"/>
      <c r="W6676"/>
      <c r="X6676"/>
      <c r="Y6676" s="47"/>
      <c r="Z6676"/>
      <c r="AA6676"/>
      <c r="AJ6676" s="47"/>
      <c r="AK6676"/>
      <c r="AL6676"/>
      <c r="AM6676"/>
      <c r="AN6676"/>
      <c r="AO6676" s="47"/>
      <c r="AP6676"/>
      <c r="AQ6676"/>
      <c r="AZ6676" s="47"/>
      <c r="BA6676"/>
      <c r="BB6676"/>
      <c r="BC6676"/>
      <c r="BD6676"/>
      <c r="BE6676" s="47"/>
      <c r="BF6676"/>
      <c r="BG6676"/>
    </row>
    <row r="6677" spans="20:59" x14ac:dyDescent="0.25">
      <c r="T6677" s="47"/>
      <c r="U6677"/>
      <c r="V6677"/>
      <c r="W6677"/>
      <c r="X6677"/>
      <c r="Y6677" s="47"/>
      <c r="Z6677"/>
      <c r="AA6677"/>
      <c r="AJ6677" s="47"/>
      <c r="AK6677"/>
      <c r="AL6677"/>
      <c r="AM6677"/>
      <c r="AN6677"/>
      <c r="AO6677" s="47"/>
      <c r="AP6677"/>
      <c r="AQ6677"/>
      <c r="AZ6677" s="47"/>
      <c r="BA6677"/>
      <c r="BB6677"/>
      <c r="BC6677"/>
      <c r="BD6677"/>
      <c r="BE6677" s="47"/>
      <c r="BF6677"/>
      <c r="BG6677"/>
    </row>
    <row r="6678" spans="20:59" x14ac:dyDescent="0.25">
      <c r="T6678" s="47"/>
      <c r="U6678"/>
      <c r="V6678"/>
      <c r="W6678"/>
      <c r="X6678"/>
      <c r="Y6678" s="47"/>
      <c r="Z6678"/>
      <c r="AA6678"/>
      <c r="AJ6678" s="47"/>
      <c r="AK6678"/>
      <c r="AL6678"/>
      <c r="AM6678"/>
      <c r="AN6678"/>
      <c r="AO6678" s="47"/>
      <c r="AP6678"/>
      <c r="AQ6678"/>
      <c r="AZ6678" s="47"/>
      <c r="BA6678"/>
      <c r="BB6678"/>
      <c r="BC6678"/>
      <c r="BD6678"/>
      <c r="BE6678" s="47"/>
      <c r="BF6678"/>
      <c r="BG6678"/>
    </row>
    <row r="6679" spans="20:59" x14ac:dyDescent="0.25">
      <c r="T6679" s="47"/>
      <c r="U6679"/>
      <c r="V6679"/>
      <c r="W6679"/>
      <c r="X6679"/>
      <c r="Y6679" s="47"/>
      <c r="Z6679"/>
      <c r="AA6679"/>
      <c r="AJ6679" s="47"/>
      <c r="AK6679"/>
      <c r="AL6679"/>
      <c r="AM6679"/>
      <c r="AN6679"/>
      <c r="AO6679" s="47"/>
      <c r="AP6679"/>
      <c r="AQ6679"/>
      <c r="AZ6679" s="47"/>
      <c r="BA6679"/>
      <c r="BB6679"/>
      <c r="BC6679"/>
      <c r="BD6679"/>
      <c r="BE6679" s="47"/>
      <c r="BF6679"/>
      <c r="BG6679"/>
    </row>
    <row r="6680" spans="20:59" x14ac:dyDescent="0.25">
      <c r="T6680" s="47"/>
      <c r="U6680"/>
      <c r="V6680"/>
      <c r="W6680"/>
      <c r="X6680"/>
      <c r="Y6680" s="47"/>
      <c r="Z6680"/>
      <c r="AA6680"/>
      <c r="AJ6680" s="47"/>
      <c r="AK6680"/>
      <c r="AL6680"/>
      <c r="AM6680"/>
      <c r="AN6680"/>
      <c r="AO6680" s="47"/>
      <c r="AP6680"/>
      <c r="AQ6680"/>
      <c r="AZ6680" s="47"/>
      <c r="BA6680"/>
      <c r="BB6680"/>
      <c r="BC6680"/>
      <c r="BD6680"/>
      <c r="BE6680" s="47"/>
      <c r="BF6680"/>
      <c r="BG6680"/>
    </row>
    <row r="6681" spans="20:59" x14ac:dyDescent="0.25">
      <c r="T6681" s="47"/>
      <c r="U6681"/>
      <c r="V6681"/>
      <c r="W6681"/>
      <c r="X6681"/>
      <c r="Y6681" s="47"/>
      <c r="Z6681"/>
      <c r="AA6681"/>
      <c r="AJ6681" s="47"/>
      <c r="AK6681"/>
      <c r="AL6681"/>
      <c r="AM6681"/>
      <c r="AN6681"/>
      <c r="AO6681" s="47"/>
      <c r="AP6681"/>
      <c r="AQ6681"/>
      <c r="AZ6681" s="47"/>
      <c r="BA6681"/>
      <c r="BB6681"/>
      <c r="BC6681"/>
      <c r="BD6681"/>
      <c r="BE6681" s="47"/>
      <c r="BF6681"/>
      <c r="BG6681"/>
    </row>
    <row r="6682" spans="20:59" x14ac:dyDescent="0.25">
      <c r="T6682" s="47"/>
      <c r="U6682"/>
      <c r="V6682"/>
      <c r="W6682"/>
      <c r="X6682"/>
      <c r="Y6682" s="47"/>
      <c r="Z6682"/>
      <c r="AA6682"/>
      <c r="AJ6682" s="47"/>
      <c r="AK6682"/>
      <c r="AL6682"/>
      <c r="AM6682"/>
      <c r="AN6682"/>
      <c r="AO6682" s="47"/>
      <c r="AP6682"/>
      <c r="AQ6682"/>
      <c r="AZ6682" s="47"/>
      <c r="BA6682"/>
      <c r="BB6682"/>
      <c r="BC6682"/>
      <c r="BD6682"/>
      <c r="BE6682" s="47"/>
      <c r="BF6682"/>
      <c r="BG6682"/>
    </row>
    <row r="6683" spans="20:59" x14ac:dyDescent="0.25">
      <c r="T6683" s="47"/>
      <c r="U6683"/>
      <c r="V6683"/>
      <c r="W6683"/>
      <c r="X6683"/>
      <c r="Y6683" s="47"/>
      <c r="Z6683"/>
      <c r="AA6683"/>
      <c r="AJ6683" s="47"/>
      <c r="AK6683"/>
      <c r="AL6683"/>
      <c r="AM6683"/>
      <c r="AN6683"/>
      <c r="AO6683" s="47"/>
      <c r="AP6683"/>
      <c r="AQ6683"/>
      <c r="AZ6683" s="47"/>
      <c r="BA6683"/>
      <c r="BB6683"/>
      <c r="BC6683"/>
      <c r="BD6683"/>
      <c r="BE6683" s="47"/>
      <c r="BF6683"/>
      <c r="BG6683"/>
    </row>
    <row r="6684" spans="20:59" x14ac:dyDescent="0.25">
      <c r="T6684" s="47"/>
      <c r="U6684"/>
      <c r="V6684"/>
      <c r="W6684"/>
      <c r="X6684"/>
      <c r="Y6684" s="47"/>
      <c r="Z6684"/>
      <c r="AA6684"/>
      <c r="AJ6684" s="47"/>
      <c r="AK6684"/>
      <c r="AL6684"/>
      <c r="AM6684"/>
      <c r="AN6684"/>
      <c r="AO6684" s="47"/>
      <c r="AP6684"/>
      <c r="AQ6684"/>
      <c r="AZ6684" s="47"/>
      <c r="BA6684"/>
      <c r="BB6684"/>
      <c r="BC6684"/>
      <c r="BD6684"/>
      <c r="BE6684" s="47"/>
      <c r="BF6684"/>
      <c r="BG6684"/>
    </row>
    <row r="6685" spans="20:59" x14ac:dyDescent="0.25">
      <c r="T6685" s="47"/>
      <c r="U6685"/>
      <c r="V6685"/>
      <c r="W6685"/>
      <c r="X6685"/>
      <c r="Y6685" s="47"/>
      <c r="Z6685"/>
      <c r="AA6685"/>
      <c r="AJ6685" s="47"/>
      <c r="AK6685"/>
      <c r="AL6685"/>
      <c r="AM6685"/>
      <c r="AN6685"/>
      <c r="AO6685" s="47"/>
      <c r="AP6685"/>
      <c r="AQ6685"/>
      <c r="AZ6685" s="47"/>
      <c r="BA6685"/>
      <c r="BB6685"/>
      <c r="BC6685"/>
      <c r="BD6685"/>
      <c r="BE6685" s="47"/>
      <c r="BF6685"/>
      <c r="BG6685"/>
    </row>
    <row r="6686" spans="20:59" x14ac:dyDescent="0.25">
      <c r="T6686" s="47"/>
      <c r="U6686"/>
      <c r="V6686"/>
      <c r="W6686"/>
      <c r="X6686"/>
      <c r="Y6686" s="47"/>
      <c r="Z6686"/>
      <c r="AA6686"/>
      <c r="AJ6686" s="47"/>
      <c r="AK6686"/>
      <c r="AL6686"/>
      <c r="AM6686"/>
      <c r="AN6686"/>
      <c r="AO6686" s="47"/>
      <c r="AP6686"/>
      <c r="AQ6686"/>
      <c r="AZ6686" s="47"/>
      <c r="BA6686"/>
      <c r="BB6686"/>
      <c r="BC6686"/>
      <c r="BD6686"/>
      <c r="BE6686" s="47"/>
      <c r="BF6686"/>
      <c r="BG6686"/>
    </row>
    <row r="6687" spans="20:59" x14ac:dyDescent="0.25">
      <c r="T6687" s="47"/>
      <c r="U6687"/>
      <c r="V6687"/>
      <c r="W6687"/>
      <c r="X6687"/>
      <c r="Y6687" s="47"/>
      <c r="Z6687"/>
      <c r="AA6687"/>
      <c r="AJ6687" s="47"/>
      <c r="AK6687"/>
      <c r="AL6687"/>
      <c r="AM6687"/>
      <c r="AN6687"/>
      <c r="AO6687" s="47"/>
      <c r="AP6687"/>
      <c r="AQ6687"/>
      <c r="AZ6687" s="47"/>
      <c r="BA6687"/>
      <c r="BB6687"/>
      <c r="BC6687"/>
      <c r="BD6687"/>
      <c r="BE6687" s="47"/>
      <c r="BF6687"/>
      <c r="BG6687"/>
    </row>
    <row r="6688" spans="20:59" x14ac:dyDescent="0.25">
      <c r="T6688" s="47"/>
      <c r="U6688"/>
      <c r="V6688"/>
      <c r="W6688"/>
      <c r="X6688"/>
      <c r="Y6688" s="47"/>
      <c r="Z6688"/>
      <c r="AA6688"/>
      <c r="AJ6688" s="47"/>
      <c r="AK6688"/>
      <c r="AL6688"/>
      <c r="AM6688"/>
      <c r="AN6688"/>
      <c r="AO6688" s="47"/>
      <c r="AP6688"/>
      <c r="AQ6688"/>
      <c r="AZ6688" s="47"/>
      <c r="BA6688"/>
      <c r="BB6688"/>
      <c r="BC6688"/>
      <c r="BD6688"/>
      <c r="BE6688" s="47"/>
      <c r="BF6688"/>
      <c r="BG6688"/>
    </row>
    <row r="6689" spans="20:59" x14ac:dyDescent="0.25">
      <c r="T6689" s="47"/>
      <c r="U6689"/>
      <c r="V6689"/>
      <c r="W6689"/>
      <c r="X6689"/>
      <c r="Y6689" s="47"/>
      <c r="Z6689"/>
      <c r="AA6689"/>
      <c r="AJ6689" s="47"/>
      <c r="AK6689"/>
      <c r="AL6689"/>
      <c r="AM6689"/>
      <c r="AN6689"/>
      <c r="AO6689" s="47"/>
      <c r="AP6689"/>
      <c r="AQ6689"/>
      <c r="AZ6689" s="47"/>
      <c r="BA6689"/>
      <c r="BB6689"/>
      <c r="BC6689"/>
      <c r="BD6689"/>
      <c r="BE6689" s="47"/>
      <c r="BF6689"/>
      <c r="BG6689"/>
    </row>
    <row r="6690" spans="20:59" x14ac:dyDescent="0.25">
      <c r="T6690" s="47"/>
      <c r="U6690"/>
      <c r="V6690"/>
      <c r="W6690"/>
      <c r="X6690"/>
      <c r="Y6690" s="47"/>
      <c r="Z6690"/>
      <c r="AA6690"/>
      <c r="AJ6690" s="47"/>
      <c r="AK6690"/>
      <c r="AL6690"/>
      <c r="AM6690"/>
      <c r="AN6690"/>
      <c r="AO6690" s="47"/>
      <c r="AP6690"/>
      <c r="AQ6690"/>
      <c r="AZ6690" s="47"/>
      <c r="BA6690"/>
      <c r="BB6690"/>
      <c r="BC6690"/>
      <c r="BD6690"/>
      <c r="BE6690" s="47"/>
      <c r="BF6690"/>
      <c r="BG6690"/>
    </row>
    <row r="6691" spans="20:59" x14ac:dyDescent="0.25">
      <c r="T6691" s="47"/>
      <c r="U6691"/>
      <c r="V6691"/>
      <c r="W6691"/>
      <c r="X6691"/>
      <c r="Y6691" s="47"/>
      <c r="Z6691"/>
      <c r="AA6691"/>
      <c r="AJ6691" s="47"/>
      <c r="AK6691"/>
      <c r="AL6691"/>
      <c r="AM6691"/>
      <c r="AN6691"/>
      <c r="AO6691" s="47"/>
      <c r="AP6691"/>
      <c r="AQ6691"/>
      <c r="AZ6691" s="47"/>
      <c r="BA6691"/>
      <c r="BB6691"/>
      <c r="BC6691"/>
      <c r="BD6691"/>
      <c r="BE6691" s="47"/>
      <c r="BF6691"/>
      <c r="BG6691"/>
    </row>
    <row r="6692" spans="20:59" x14ac:dyDescent="0.25">
      <c r="T6692" s="47"/>
      <c r="U6692"/>
      <c r="V6692"/>
      <c r="W6692"/>
      <c r="X6692"/>
      <c r="Y6692" s="47"/>
      <c r="Z6692"/>
      <c r="AA6692"/>
      <c r="AJ6692" s="47"/>
      <c r="AK6692"/>
      <c r="AL6692"/>
      <c r="AM6692"/>
      <c r="AN6692"/>
      <c r="AO6692" s="47"/>
      <c r="AP6692"/>
      <c r="AQ6692"/>
      <c r="AZ6692" s="47"/>
      <c r="BA6692"/>
      <c r="BB6692"/>
      <c r="BC6692"/>
      <c r="BD6692"/>
      <c r="BE6692" s="47"/>
      <c r="BF6692"/>
      <c r="BG6692"/>
    </row>
    <row r="6693" spans="20:59" x14ac:dyDescent="0.25">
      <c r="T6693" s="47"/>
      <c r="U6693"/>
      <c r="V6693"/>
      <c r="W6693"/>
      <c r="X6693"/>
      <c r="Y6693" s="47"/>
      <c r="Z6693"/>
      <c r="AA6693"/>
      <c r="AJ6693" s="47"/>
      <c r="AK6693"/>
      <c r="AL6693"/>
      <c r="AM6693"/>
      <c r="AN6693"/>
      <c r="AO6693" s="47"/>
      <c r="AP6693"/>
      <c r="AQ6693"/>
      <c r="AZ6693" s="47"/>
      <c r="BA6693"/>
      <c r="BB6693"/>
      <c r="BC6693"/>
      <c r="BD6693"/>
      <c r="BE6693" s="47"/>
      <c r="BF6693"/>
      <c r="BG6693"/>
    </row>
    <row r="6694" spans="20:59" x14ac:dyDescent="0.25">
      <c r="T6694" s="47"/>
      <c r="U6694"/>
      <c r="V6694"/>
      <c r="W6694"/>
      <c r="X6694"/>
      <c r="Y6694" s="47"/>
      <c r="Z6694"/>
      <c r="AA6694"/>
      <c r="AJ6694" s="47"/>
      <c r="AK6694"/>
      <c r="AL6694"/>
      <c r="AM6694"/>
      <c r="AN6694"/>
      <c r="AO6694" s="47"/>
      <c r="AP6694"/>
      <c r="AQ6694"/>
      <c r="AZ6694" s="47"/>
      <c r="BA6694"/>
      <c r="BB6694"/>
      <c r="BC6694"/>
      <c r="BD6694"/>
      <c r="BE6694" s="47"/>
      <c r="BF6694"/>
      <c r="BG6694"/>
    </row>
    <row r="6695" spans="20:59" x14ac:dyDescent="0.25">
      <c r="T6695" s="47"/>
      <c r="U6695"/>
      <c r="V6695"/>
      <c r="W6695"/>
      <c r="X6695"/>
      <c r="Y6695" s="47"/>
      <c r="Z6695"/>
      <c r="AA6695"/>
      <c r="AJ6695" s="47"/>
      <c r="AK6695"/>
      <c r="AL6695"/>
      <c r="AM6695"/>
      <c r="AN6695"/>
      <c r="AO6695" s="47"/>
      <c r="AP6695"/>
      <c r="AQ6695"/>
      <c r="AZ6695" s="47"/>
      <c r="BA6695"/>
      <c r="BB6695"/>
      <c r="BC6695"/>
      <c r="BD6695"/>
      <c r="BE6695" s="47"/>
      <c r="BF6695"/>
      <c r="BG6695"/>
    </row>
    <row r="6696" spans="20:59" x14ac:dyDescent="0.25">
      <c r="T6696" s="47"/>
      <c r="U6696"/>
      <c r="V6696"/>
      <c r="W6696"/>
      <c r="X6696"/>
      <c r="Y6696" s="47"/>
      <c r="Z6696"/>
      <c r="AA6696"/>
      <c r="AJ6696" s="47"/>
      <c r="AK6696"/>
      <c r="AL6696"/>
      <c r="AM6696"/>
      <c r="AN6696"/>
      <c r="AO6696" s="47"/>
      <c r="AP6696"/>
      <c r="AQ6696"/>
      <c r="AZ6696" s="47"/>
      <c r="BA6696"/>
      <c r="BB6696"/>
      <c r="BC6696"/>
      <c r="BD6696"/>
      <c r="BE6696" s="47"/>
      <c r="BF6696"/>
      <c r="BG6696"/>
    </row>
    <row r="6697" spans="20:59" x14ac:dyDescent="0.25">
      <c r="T6697" s="47"/>
      <c r="U6697"/>
      <c r="V6697"/>
      <c r="W6697"/>
      <c r="X6697"/>
      <c r="Y6697" s="47"/>
      <c r="Z6697"/>
      <c r="AA6697"/>
      <c r="AJ6697" s="47"/>
      <c r="AK6697"/>
      <c r="AL6697"/>
      <c r="AM6697"/>
      <c r="AN6697"/>
      <c r="AO6697" s="47"/>
      <c r="AP6697"/>
      <c r="AQ6697"/>
      <c r="AZ6697" s="47"/>
      <c r="BA6697"/>
      <c r="BB6697"/>
      <c r="BC6697"/>
      <c r="BD6697"/>
      <c r="BE6697" s="47"/>
      <c r="BF6697"/>
      <c r="BG6697"/>
    </row>
    <row r="6698" spans="20:59" x14ac:dyDescent="0.25">
      <c r="T6698" s="47"/>
      <c r="U6698"/>
      <c r="V6698"/>
      <c r="W6698"/>
      <c r="X6698"/>
      <c r="Y6698" s="47"/>
      <c r="Z6698"/>
      <c r="AA6698"/>
      <c r="AJ6698" s="47"/>
      <c r="AK6698"/>
      <c r="AL6698"/>
      <c r="AM6698"/>
      <c r="AN6698"/>
      <c r="AO6698" s="47"/>
      <c r="AP6698"/>
      <c r="AQ6698"/>
      <c r="AZ6698" s="47"/>
      <c r="BA6698"/>
      <c r="BB6698"/>
      <c r="BC6698"/>
      <c r="BD6698"/>
      <c r="BE6698" s="47"/>
      <c r="BF6698"/>
      <c r="BG6698"/>
    </row>
    <row r="6699" spans="20:59" x14ac:dyDescent="0.25">
      <c r="T6699" s="47"/>
      <c r="U6699"/>
      <c r="V6699"/>
      <c r="W6699"/>
      <c r="X6699"/>
      <c r="Y6699" s="47"/>
      <c r="Z6699"/>
      <c r="AA6699"/>
      <c r="AJ6699" s="47"/>
      <c r="AK6699"/>
      <c r="AL6699"/>
      <c r="AM6699"/>
      <c r="AN6699"/>
      <c r="AO6699" s="47"/>
      <c r="AP6699"/>
      <c r="AQ6699"/>
      <c r="AZ6699" s="47"/>
      <c r="BA6699"/>
      <c r="BB6699"/>
      <c r="BC6699"/>
      <c r="BD6699"/>
      <c r="BE6699" s="47"/>
      <c r="BF6699"/>
      <c r="BG6699"/>
    </row>
    <row r="6700" spans="20:59" x14ac:dyDescent="0.25">
      <c r="T6700" s="47"/>
      <c r="U6700"/>
      <c r="V6700"/>
      <c r="W6700"/>
      <c r="X6700"/>
      <c r="Y6700" s="47"/>
      <c r="Z6700"/>
      <c r="AA6700"/>
      <c r="AJ6700" s="47"/>
      <c r="AK6700"/>
      <c r="AL6700"/>
      <c r="AM6700"/>
      <c r="AN6700"/>
      <c r="AO6700" s="47"/>
      <c r="AP6700"/>
      <c r="AQ6700"/>
      <c r="AZ6700" s="47"/>
      <c r="BA6700"/>
      <c r="BB6700"/>
      <c r="BC6700"/>
      <c r="BD6700"/>
      <c r="BE6700" s="47"/>
      <c r="BF6700"/>
      <c r="BG6700"/>
    </row>
    <row r="6701" spans="20:59" x14ac:dyDescent="0.25">
      <c r="T6701" s="47"/>
      <c r="U6701"/>
      <c r="V6701"/>
      <c r="W6701"/>
      <c r="X6701"/>
      <c r="Y6701" s="47"/>
      <c r="Z6701"/>
      <c r="AA6701"/>
      <c r="AJ6701" s="47"/>
      <c r="AK6701"/>
      <c r="AL6701"/>
      <c r="AM6701"/>
      <c r="AN6701"/>
      <c r="AO6701" s="47"/>
      <c r="AP6701"/>
      <c r="AQ6701"/>
      <c r="AZ6701" s="47"/>
      <c r="BA6701"/>
      <c r="BB6701"/>
      <c r="BC6701"/>
      <c r="BD6701"/>
      <c r="BE6701" s="47"/>
      <c r="BF6701"/>
      <c r="BG6701"/>
    </row>
    <row r="6702" spans="20:59" x14ac:dyDescent="0.25">
      <c r="T6702" s="47"/>
      <c r="U6702"/>
      <c r="V6702"/>
      <c r="W6702"/>
      <c r="X6702"/>
      <c r="Y6702" s="47"/>
      <c r="Z6702"/>
      <c r="AA6702"/>
      <c r="AJ6702" s="47"/>
      <c r="AK6702"/>
      <c r="AL6702"/>
      <c r="AM6702"/>
      <c r="AN6702"/>
      <c r="AO6702" s="47"/>
      <c r="AP6702"/>
      <c r="AQ6702"/>
      <c r="AZ6702" s="47"/>
      <c r="BA6702"/>
      <c r="BB6702"/>
      <c r="BC6702"/>
      <c r="BD6702"/>
      <c r="BE6702" s="47"/>
      <c r="BF6702"/>
      <c r="BG6702"/>
    </row>
    <row r="6703" spans="20:59" x14ac:dyDescent="0.25">
      <c r="T6703" s="47"/>
      <c r="U6703"/>
      <c r="V6703"/>
      <c r="W6703"/>
      <c r="X6703"/>
      <c r="Y6703" s="47"/>
      <c r="Z6703"/>
      <c r="AA6703"/>
      <c r="AJ6703" s="47"/>
      <c r="AK6703"/>
      <c r="AL6703"/>
      <c r="AM6703"/>
      <c r="AN6703"/>
      <c r="AO6703" s="47"/>
      <c r="AP6703"/>
      <c r="AQ6703"/>
      <c r="AZ6703" s="47"/>
      <c r="BA6703"/>
      <c r="BB6703"/>
      <c r="BC6703"/>
      <c r="BD6703"/>
      <c r="BE6703" s="47"/>
      <c r="BF6703"/>
      <c r="BG6703"/>
    </row>
    <row r="6704" spans="20:59" x14ac:dyDescent="0.25">
      <c r="T6704" s="47"/>
      <c r="U6704"/>
      <c r="V6704"/>
      <c r="W6704"/>
      <c r="X6704"/>
      <c r="Y6704" s="47"/>
      <c r="Z6704"/>
      <c r="AA6704"/>
      <c r="AJ6704" s="47"/>
      <c r="AK6704"/>
      <c r="AL6704"/>
      <c r="AM6704"/>
      <c r="AN6704"/>
      <c r="AO6704" s="47"/>
      <c r="AP6704"/>
      <c r="AQ6704"/>
      <c r="AZ6704" s="47"/>
      <c r="BA6704"/>
      <c r="BB6704"/>
      <c r="BC6704"/>
      <c r="BD6704"/>
      <c r="BE6704" s="47"/>
      <c r="BF6704"/>
      <c r="BG6704"/>
    </row>
    <row r="6705" spans="20:59" x14ac:dyDescent="0.25">
      <c r="T6705" s="47"/>
      <c r="U6705"/>
      <c r="V6705"/>
      <c r="W6705"/>
      <c r="X6705"/>
      <c r="Y6705" s="47"/>
      <c r="Z6705"/>
      <c r="AA6705"/>
      <c r="AJ6705" s="47"/>
      <c r="AK6705"/>
      <c r="AL6705"/>
      <c r="AM6705"/>
      <c r="AN6705"/>
      <c r="AO6705" s="47"/>
      <c r="AP6705"/>
      <c r="AQ6705"/>
      <c r="AZ6705" s="47"/>
      <c r="BA6705"/>
      <c r="BB6705"/>
      <c r="BC6705"/>
      <c r="BD6705"/>
      <c r="BE6705" s="47"/>
      <c r="BF6705"/>
      <c r="BG6705"/>
    </row>
    <row r="6706" spans="20:59" x14ac:dyDescent="0.25">
      <c r="T6706" s="47"/>
      <c r="U6706"/>
      <c r="V6706"/>
      <c r="W6706"/>
      <c r="X6706"/>
      <c r="Y6706" s="47"/>
      <c r="Z6706"/>
      <c r="AA6706"/>
      <c r="AJ6706" s="47"/>
      <c r="AK6706"/>
      <c r="AL6706"/>
      <c r="AM6706"/>
      <c r="AN6706"/>
      <c r="AO6706" s="47"/>
      <c r="AP6706"/>
      <c r="AQ6706"/>
      <c r="AZ6706" s="47"/>
      <c r="BA6706"/>
      <c r="BB6706"/>
      <c r="BC6706"/>
      <c r="BD6706"/>
      <c r="BE6706" s="47"/>
      <c r="BF6706"/>
      <c r="BG6706"/>
    </row>
    <row r="6707" spans="20:59" x14ac:dyDescent="0.25">
      <c r="T6707" s="47"/>
      <c r="U6707"/>
      <c r="V6707"/>
      <c r="W6707"/>
      <c r="X6707"/>
      <c r="Y6707" s="47"/>
      <c r="Z6707"/>
      <c r="AA6707"/>
      <c r="AJ6707" s="47"/>
      <c r="AK6707"/>
      <c r="AL6707"/>
      <c r="AM6707"/>
      <c r="AN6707"/>
      <c r="AO6707" s="47"/>
      <c r="AP6707"/>
      <c r="AQ6707"/>
      <c r="AZ6707" s="47"/>
      <c r="BA6707"/>
      <c r="BB6707"/>
      <c r="BC6707"/>
      <c r="BD6707"/>
      <c r="BE6707" s="47"/>
      <c r="BF6707"/>
      <c r="BG6707"/>
    </row>
    <row r="6708" spans="20:59" x14ac:dyDescent="0.25">
      <c r="T6708" s="47"/>
      <c r="U6708"/>
      <c r="V6708"/>
      <c r="W6708"/>
      <c r="X6708"/>
      <c r="Y6708" s="47"/>
      <c r="Z6708"/>
      <c r="AA6708"/>
      <c r="AJ6708" s="47"/>
      <c r="AK6708"/>
      <c r="AL6708"/>
      <c r="AM6708"/>
      <c r="AN6708"/>
      <c r="AO6708" s="47"/>
      <c r="AP6708"/>
      <c r="AQ6708"/>
      <c r="AZ6708" s="47"/>
      <c r="BA6708"/>
      <c r="BB6708"/>
      <c r="BC6708"/>
      <c r="BD6708"/>
      <c r="BE6708" s="47"/>
      <c r="BF6708"/>
      <c r="BG6708"/>
    </row>
    <row r="6709" spans="20:59" x14ac:dyDescent="0.25">
      <c r="T6709" s="47"/>
      <c r="U6709"/>
      <c r="V6709"/>
      <c r="W6709"/>
      <c r="X6709"/>
      <c r="Y6709" s="47"/>
      <c r="Z6709"/>
      <c r="AA6709"/>
      <c r="AJ6709" s="47"/>
      <c r="AK6709"/>
      <c r="AL6709"/>
      <c r="AM6709"/>
      <c r="AN6709"/>
      <c r="AO6709" s="47"/>
      <c r="AP6709"/>
      <c r="AQ6709"/>
      <c r="AZ6709" s="47"/>
      <c r="BA6709"/>
      <c r="BB6709"/>
      <c r="BC6709"/>
      <c r="BD6709"/>
      <c r="BE6709" s="47"/>
      <c r="BF6709"/>
      <c r="BG6709"/>
    </row>
    <row r="6710" spans="20:59" x14ac:dyDescent="0.25">
      <c r="T6710" s="47"/>
      <c r="U6710"/>
      <c r="V6710"/>
      <c r="W6710"/>
      <c r="X6710"/>
      <c r="Y6710" s="47"/>
      <c r="Z6710"/>
      <c r="AA6710"/>
      <c r="AJ6710" s="47"/>
      <c r="AK6710"/>
      <c r="AL6710"/>
      <c r="AM6710"/>
      <c r="AN6710"/>
      <c r="AO6710" s="47"/>
      <c r="AP6710"/>
      <c r="AQ6710"/>
      <c r="AZ6710" s="47"/>
      <c r="BA6710"/>
      <c r="BB6710"/>
      <c r="BC6710"/>
      <c r="BD6710"/>
      <c r="BE6710" s="47"/>
      <c r="BF6710"/>
      <c r="BG6710"/>
    </row>
    <row r="6711" spans="20:59" x14ac:dyDescent="0.25">
      <c r="T6711" s="47"/>
      <c r="U6711"/>
      <c r="V6711"/>
      <c r="W6711"/>
      <c r="X6711"/>
      <c r="Y6711" s="47"/>
      <c r="Z6711"/>
      <c r="AA6711"/>
      <c r="AJ6711" s="47"/>
      <c r="AK6711"/>
      <c r="AL6711"/>
      <c r="AM6711"/>
      <c r="AN6711"/>
      <c r="AO6711" s="47"/>
      <c r="AP6711"/>
      <c r="AQ6711"/>
      <c r="AZ6711" s="47"/>
      <c r="BA6711"/>
      <c r="BB6711"/>
      <c r="BC6711"/>
      <c r="BD6711"/>
      <c r="BE6711" s="47"/>
      <c r="BF6711"/>
      <c r="BG6711"/>
    </row>
    <row r="6712" spans="20:59" x14ac:dyDescent="0.25">
      <c r="T6712" s="47"/>
      <c r="U6712"/>
      <c r="V6712"/>
      <c r="W6712"/>
      <c r="X6712"/>
      <c r="Y6712" s="47"/>
      <c r="Z6712"/>
      <c r="AA6712"/>
      <c r="AJ6712" s="47"/>
      <c r="AK6712"/>
      <c r="AL6712"/>
      <c r="AM6712"/>
      <c r="AN6712"/>
      <c r="AO6712" s="47"/>
      <c r="AP6712"/>
      <c r="AQ6712"/>
      <c r="AZ6712" s="47"/>
      <c r="BA6712"/>
      <c r="BB6712"/>
      <c r="BC6712"/>
      <c r="BD6712"/>
      <c r="BE6712" s="47"/>
      <c r="BF6712"/>
      <c r="BG6712"/>
    </row>
    <row r="6713" spans="20:59" x14ac:dyDescent="0.25">
      <c r="T6713" s="47"/>
      <c r="U6713"/>
      <c r="V6713"/>
      <c r="W6713"/>
      <c r="X6713"/>
      <c r="Y6713" s="47"/>
      <c r="Z6713"/>
      <c r="AA6713"/>
      <c r="AJ6713" s="47"/>
      <c r="AK6713"/>
      <c r="AL6713"/>
      <c r="AM6713"/>
      <c r="AN6713"/>
      <c r="AO6713" s="47"/>
      <c r="AP6713"/>
      <c r="AQ6713"/>
      <c r="AZ6713" s="47"/>
      <c r="BA6713"/>
      <c r="BB6713"/>
      <c r="BC6713"/>
      <c r="BD6713"/>
      <c r="BE6713" s="47"/>
      <c r="BF6713"/>
      <c r="BG6713"/>
    </row>
    <row r="6714" spans="20:59" x14ac:dyDescent="0.25">
      <c r="T6714" s="47"/>
      <c r="U6714"/>
      <c r="V6714"/>
      <c r="W6714"/>
      <c r="X6714"/>
      <c r="Y6714" s="47"/>
      <c r="Z6714"/>
      <c r="AA6714"/>
      <c r="AJ6714" s="47"/>
      <c r="AK6714"/>
      <c r="AL6714"/>
      <c r="AM6714"/>
      <c r="AN6714"/>
      <c r="AO6714" s="47"/>
      <c r="AP6714"/>
      <c r="AQ6714"/>
      <c r="AZ6714" s="47"/>
      <c r="BA6714"/>
      <c r="BB6714"/>
      <c r="BC6714"/>
      <c r="BD6714"/>
      <c r="BE6714" s="47"/>
      <c r="BF6714"/>
      <c r="BG6714"/>
    </row>
    <row r="6715" spans="20:59" x14ac:dyDescent="0.25">
      <c r="T6715" s="47"/>
      <c r="U6715"/>
      <c r="V6715"/>
      <c r="W6715"/>
      <c r="X6715"/>
      <c r="Y6715" s="47"/>
      <c r="Z6715"/>
      <c r="AA6715"/>
      <c r="AJ6715" s="47"/>
      <c r="AK6715"/>
      <c r="AL6715"/>
      <c r="AM6715"/>
      <c r="AN6715"/>
      <c r="AO6715" s="47"/>
      <c r="AP6715"/>
      <c r="AQ6715"/>
      <c r="AZ6715" s="47"/>
      <c r="BA6715"/>
      <c r="BB6715"/>
      <c r="BC6715"/>
      <c r="BD6715"/>
      <c r="BE6715" s="47"/>
      <c r="BF6715"/>
      <c r="BG6715"/>
    </row>
    <row r="6716" spans="20:59" x14ac:dyDescent="0.25">
      <c r="T6716" s="47"/>
      <c r="U6716"/>
      <c r="V6716"/>
      <c r="W6716"/>
      <c r="X6716"/>
      <c r="Y6716" s="47"/>
      <c r="Z6716"/>
      <c r="AA6716"/>
      <c r="AJ6716" s="47"/>
      <c r="AK6716"/>
      <c r="AL6716"/>
      <c r="AM6716"/>
      <c r="AN6716"/>
      <c r="AO6716" s="47"/>
      <c r="AP6716"/>
      <c r="AQ6716"/>
      <c r="AZ6716" s="47"/>
      <c r="BA6716"/>
      <c r="BB6716"/>
      <c r="BC6716"/>
      <c r="BD6716"/>
      <c r="BE6716" s="47"/>
      <c r="BF6716"/>
      <c r="BG6716"/>
    </row>
    <row r="6717" spans="20:59" x14ac:dyDescent="0.25">
      <c r="T6717" s="47"/>
      <c r="U6717"/>
      <c r="V6717"/>
      <c r="W6717"/>
      <c r="X6717"/>
      <c r="Y6717" s="47"/>
      <c r="Z6717"/>
      <c r="AA6717"/>
      <c r="AJ6717" s="47"/>
      <c r="AK6717"/>
      <c r="AL6717"/>
      <c r="AM6717"/>
      <c r="AN6717"/>
      <c r="AO6717" s="47"/>
      <c r="AP6717"/>
      <c r="AQ6717"/>
      <c r="AZ6717" s="47"/>
      <c r="BA6717"/>
      <c r="BB6717"/>
      <c r="BC6717"/>
      <c r="BD6717"/>
      <c r="BE6717" s="47"/>
      <c r="BF6717"/>
      <c r="BG6717"/>
    </row>
    <row r="6718" spans="20:59" x14ac:dyDescent="0.25">
      <c r="T6718" s="47"/>
      <c r="U6718"/>
      <c r="V6718"/>
      <c r="W6718"/>
      <c r="X6718"/>
      <c r="Y6718" s="47"/>
      <c r="Z6718"/>
      <c r="AA6718"/>
      <c r="AJ6718" s="47"/>
      <c r="AK6718"/>
      <c r="AL6718"/>
      <c r="AM6718"/>
      <c r="AN6718"/>
      <c r="AO6718" s="47"/>
      <c r="AP6718"/>
      <c r="AQ6718"/>
      <c r="AZ6718" s="47"/>
      <c r="BA6718"/>
      <c r="BB6718"/>
      <c r="BC6718"/>
      <c r="BD6718"/>
      <c r="BE6718" s="47"/>
      <c r="BF6718"/>
      <c r="BG6718"/>
    </row>
    <row r="6719" spans="20:59" x14ac:dyDescent="0.25">
      <c r="T6719" s="47"/>
      <c r="U6719"/>
      <c r="V6719"/>
      <c r="W6719"/>
      <c r="X6719"/>
      <c r="Y6719" s="47"/>
      <c r="Z6719"/>
      <c r="AA6719"/>
      <c r="AJ6719" s="47"/>
      <c r="AK6719"/>
      <c r="AL6719"/>
      <c r="AM6719"/>
      <c r="AN6719"/>
      <c r="AO6719" s="47"/>
      <c r="AP6719"/>
      <c r="AQ6719"/>
      <c r="AZ6719" s="47"/>
      <c r="BA6719"/>
      <c r="BB6719"/>
      <c r="BC6719"/>
      <c r="BD6719"/>
      <c r="BE6719" s="47"/>
      <c r="BF6719"/>
      <c r="BG6719"/>
    </row>
    <row r="6720" spans="20:59" x14ac:dyDescent="0.25">
      <c r="T6720" s="47"/>
      <c r="U6720"/>
      <c r="V6720"/>
      <c r="W6720"/>
      <c r="X6720"/>
      <c r="Y6720" s="47"/>
      <c r="Z6720"/>
      <c r="AA6720"/>
      <c r="AJ6720" s="47"/>
      <c r="AK6720"/>
      <c r="AL6720"/>
      <c r="AM6720"/>
      <c r="AN6720"/>
      <c r="AO6720" s="47"/>
      <c r="AP6720"/>
      <c r="AQ6720"/>
      <c r="AZ6720" s="47"/>
      <c r="BA6720"/>
      <c r="BB6720"/>
      <c r="BC6720"/>
      <c r="BD6720"/>
      <c r="BE6720" s="47"/>
      <c r="BF6720"/>
      <c r="BG6720"/>
    </row>
    <row r="6721" spans="20:59" x14ac:dyDescent="0.25">
      <c r="T6721" s="47"/>
      <c r="U6721"/>
      <c r="V6721"/>
      <c r="W6721"/>
      <c r="X6721"/>
      <c r="Y6721" s="47"/>
      <c r="Z6721"/>
      <c r="AA6721"/>
      <c r="AJ6721" s="47"/>
      <c r="AK6721"/>
      <c r="AL6721"/>
      <c r="AM6721"/>
      <c r="AN6721"/>
      <c r="AO6721" s="47"/>
      <c r="AP6721"/>
      <c r="AQ6721"/>
      <c r="AZ6721" s="47"/>
      <c r="BA6721"/>
      <c r="BB6721"/>
      <c r="BC6721"/>
      <c r="BD6721"/>
      <c r="BE6721" s="47"/>
      <c r="BF6721"/>
      <c r="BG6721"/>
    </row>
    <row r="6722" spans="20:59" x14ac:dyDescent="0.25">
      <c r="T6722" s="47"/>
      <c r="U6722"/>
      <c r="V6722"/>
      <c r="W6722"/>
      <c r="X6722"/>
      <c r="Y6722" s="47"/>
      <c r="Z6722"/>
      <c r="AA6722"/>
      <c r="AJ6722" s="47"/>
      <c r="AK6722"/>
      <c r="AL6722"/>
      <c r="AM6722"/>
      <c r="AN6722"/>
      <c r="AO6722" s="47"/>
      <c r="AP6722"/>
      <c r="AQ6722"/>
      <c r="AZ6722" s="47"/>
      <c r="BA6722"/>
      <c r="BB6722"/>
      <c r="BC6722"/>
      <c r="BD6722"/>
      <c r="BE6722" s="47"/>
      <c r="BF6722"/>
      <c r="BG6722"/>
    </row>
    <row r="6723" spans="20:59" x14ac:dyDescent="0.25">
      <c r="T6723" s="47"/>
      <c r="U6723"/>
      <c r="V6723"/>
      <c r="W6723"/>
      <c r="X6723"/>
      <c r="Y6723" s="47"/>
      <c r="Z6723"/>
      <c r="AA6723"/>
      <c r="AJ6723" s="47"/>
      <c r="AK6723"/>
      <c r="AL6723"/>
      <c r="AM6723"/>
      <c r="AN6723"/>
      <c r="AO6723" s="47"/>
      <c r="AP6723"/>
      <c r="AQ6723"/>
      <c r="AZ6723" s="47"/>
      <c r="BA6723"/>
      <c r="BB6723"/>
      <c r="BC6723"/>
      <c r="BD6723"/>
      <c r="BE6723" s="47"/>
      <c r="BF6723"/>
      <c r="BG6723"/>
    </row>
    <row r="6724" spans="20:59" x14ac:dyDescent="0.25">
      <c r="T6724" s="47"/>
      <c r="U6724"/>
      <c r="V6724"/>
      <c r="W6724"/>
      <c r="X6724"/>
      <c r="Y6724" s="47"/>
      <c r="Z6724"/>
      <c r="AA6724"/>
      <c r="AJ6724" s="47"/>
      <c r="AK6724"/>
      <c r="AL6724"/>
      <c r="AM6724"/>
      <c r="AN6724"/>
      <c r="AO6724" s="47"/>
      <c r="AP6724"/>
      <c r="AQ6724"/>
      <c r="AZ6724" s="47"/>
      <c r="BA6724"/>
      <c r="BB6724"/>
      <c r="BC6724"/>
      <c r="BD6724"/>
      <c r="BE6724" s="47"/>
      <c r="BF6724"/>
      <c r="BG6724"/>
    </row>
    <row r="6725" spans="20:59" x14ac:dyDescent="0.25">
      <c r="T6725" s="47"/>
      <c r="U6725"/>
      <c r="V6725"/>
      <c r="W6725"/>
      <c r="X6725"/>
      <c r="Y6725" s="47"/>
      <c r="Z6725"/>
      <c r="AA6725"/>
      <c r="AJ6725" s="47"/>
      <c r="AK6725"/>
      <c r="AL6725"/>
      <c r="AM6725"/>
      <c r="AN6725"/>
      <c r="AO6725" s="47"/>
      <c r="AP6725"/>
      <c r="AQ6725"/>
      <c r="AZ6725" s="47"/>
      <c r="BA6725"/>
      <c r="BB6725"/>
      <c r="BC6725"/>
      <c r="BD6725"/>
      <c r="BE6725" s="47"/>
      <c r="BF6725"/>
      <c r="BG6725"/>
    </row>
    <row r="6726" spans="20:59" x14ac:dyDescent="0.25">
      <c r="T6726" s="47"/>
      <c r="U6726"/>
      <c r="V6726"/>
      <c r="W6726"/>
      <c r="X6726"/>
      <c r="Y6726" s="47"/>
      <c r="Z6726"/>
      <c r="AA6726"/>
      <c r="AJ6726" s="47"/>
      <c r="AK6726"/>
      <c r="AL6726"/>
      <c r="AM6726"/>
      <c r="AN6726"/>
      <c r="AO6726" s="47"/>
      <c r="AP6726"/>
      <c r="AQ6726"/>
      <c r="AZ6726" s="47"/>
      <c r="BA6726"/>
      <c r="BB6726"/>
      <c r="BC6726"/>
      <c r="BD6726"/>
      <c r="BE6726" s="47"/>
      <c r="BF6726"/>
      <c r="BG6726"/>
    </row>
    <row r="6727" spans="20:59" x14ac:dyDescent="0.25">
      <c r="T6727" s="47"/>
      <c r="U6727"/>
      <c r="V6727"/>
      <c r="W6727"/>
      <c r="X6727"/>
      <c r="Y6727" s="47"/>
      <c r="Z6727"/>
      <c r="AA6727"/>
      <c r="AJ6727" s="47"/>
      <c r="AK6727"/>
      <c r="AL6727"/>
      <c r="AM6727"/>
      <c r="AN6727"/>
      <c r="AO6727" s="47"/>
      <c r="AP6727"/>
      <c r="AQ6727"/>
      <c r="AZ6727" s="47"/>
      <c r="BA6727"/>
      <c r="BB6727"/>
      <c r="BC6727"/>
      <c r="BD6727"/>
      <c r="BE6727" s="47"/>
      <c r="BF6727"/>
      <c r="BG6727"/>
    </row>
    <row r="6728" spans="20:59" x14ac:dyDescent="0.25">
      <c r="T6728" s="47"/>
      <c r="U6728"/>
      <c r="V6728"/>
      <c r="W6728"/>
      <c r="X6728"/>
      <c r="Y6728" s="47"/>
      <c r="Z6728"/>
      <c r="AA6728"/>
      <c r="AJ6728" s="47"/>
      <c r="AK6728"/>
      <c r="AL6728"/>
      <c r="AM6728"/>
      <c r="AN6728"/>
      <c r="AO6728" s="47"/>
      <c r="AP6728"/>
      <c r="AQ6728"/>
      <c r="AZ6728" s="47"/>
      <c r="BA6728"/>
      <c r="BB6728"/>
      <c r="BC6728"/>
      <c r="BD6728"/>
      <c r="BE6728" s="47"/>
      <c r="BF6728"/>
      <c r="BG6728"/>
    </row>
    <row r="6729" spans="20:59" x14ac:dyDescent="0.25">
      <c r="T6729" s="47"/>
      <c r="U6729"/>
      <c r="V6729"/>
      <c r="W6729"/>
      <c r="X6729"/>
      <c r="Y6729" s="47"/>
      <c r="Z6729"/>
      <c r="AA6729"/>
      <c r="AJ6729" s="47"/>
      <c r="AK6729"/>
      <c r="AL6729"/>
      <c r="AM6729"/>
      <c r="AN6729"/>
      <c r="AO6729" s="47"/>
      <c r="AP6729"/>
      <c r="AQ6729"/>
      <c r="AZ6729" s="47"/>
      <c r="BA6729"/>
      <c r="BB6729"/>
      <c r="BC6729"/>
      <c r="BD6729"/>
      <c r="BE6729" s="47"/>
      <c r="BF6729"/>
      <c r="BG6729"/>
    </row>
    <row r="6730" spans="20:59" x14ac:dyDescent="0.25">
      <c r="T6730" s="47"/>
      <c r="U6730"/>
      <c r="V6730"/>
      <c r="W6730"/>
      <c r="X6730"/>
      <c r="Y6730" s="47"/>
      <c r="Z6730"/>
      <c r="AA6730"/>
      <c r="AJ6730" s="47"/>
      <c r="AK6730"/>
      <c r="AL6730"/>
      <c r="AM6730"/>
      <c r="AN6730"/>
      <c r="AO6730" s="47"/>
      <c r="AP6730"/>
      <c r="AQ6730"/>
      <c r="AZ6730" s="47"/>
      <c r="BA6730"/>
      <c r="BB6730"/>
      <c r="BC6730"/>
      <c r="BD6730"/>
      <c r="BE6730" s="47"/>
      <c r="BF6730"/>
      <c r="BG6730"/>
    </row>
    <row r="6731" spans="20:59" x14ac:dyDescent="0.25">
      <c r="T6731" s="47"/>
      <c r="U6731"/>
      <c r="V6731"/>
      <c r="W6731"/>
      <c r="X6731"/>
      <c r="Y6731" s="47"/>
      <c r="Z6731"/>
      <c r="AA6731"/>
      <c r="AJ6731" s="47"/>
      <c r="AK6731"/>
      <c r="AL6731"/>
      <c r="AM6731"/>
      <c r="AN6731"/>
      <c r="AO6731" s="47"/>
      <c r="AP6731"/>
      <c r="AQ6731"/>
      <c r="AZ6731" s="47"/>
      <c r="BA6731"/>
      <c r="BB6731"/>
      <c r="BC6731"/>
      <c r="BD6731"/>
      <c r="BE6731" s="47"/>
      <c r="BF6731"/>
      <c r="BG6731"/>
    </row>
    <row r="6732" spans="20:59" x14ac:dyDescent="0.25">
      <c r="T6732" s="47"/>
      <c r="U6732"/>
      <c r="V6732"/>
      <c r="W6732"/>
      <c r="X6732"/>
      <c r="Y6732" s="47"/>
      <c r="Z6732"/>
      <c r="AA6732"/>
      <c r="AJ6732" s="47"/>
      <c r="AK6732"/>
      <c r="AL6732"/>
      <c r="AM6732"/>
      <c r="AN6732"/>
      <c r="AO6732" s="47"/>
      <c r="AP6732"/>
      <c r="AQ6732"/>
      <c r="AZ6732" s="47"/>
      <c r="BA6732"/>
      <c r="BB6732"/>
      <c r="BC6732"/>
      <c r="BD6732"/>
      <c r="BE6732" s="47"/>
      <c r="BF6732"/>
      <c r="BG6732"/>
    </row>
    <row r="6733" spans="20:59" x14ac:dyDescent="0.25">
      <c r="T6733" s="47"/>
      <c r="U6733"/>
      <c r="V6733"/>
      <c r="W6733"/>
      <c r="X6733"/>
      <c r="Y6733" s="47"/>
      <c r="Z6733"/>
      <c r="AA6733"/>
      <c r="AJ6733" s="47"/>
      <c r="AK6733"/>
      <c r="AL6733"/>
      <c r="AM6733"/>
      <c r="AN6733"/>
      <c r="AO6733" s="47"/>
      <c r="AP6733"/>
      <c r="AQ6733"/>
      <c r="AZ6733" s="47"/>
      <c r="BA6733"/>
      <c r="BB6733"/>
      <c r="BC6733"/>
      <c r="BD6733"/>
      <c r="BE6733" s="47"/>
      <c r="BF6733"/>
      <c r="BG6733"/>
    </row>
    <row r="6734" spans="20:59" x14ac:dyDescent="0.25">
      <c r="T6734" s="47"/>
      <c r="U6734"/>
      <c r="V6734"/>
      <c r="W6734"/>
      <c r="X6734"/>
      <c r="Y6734" s="47"/>
      <c r="Z6734"/>
      <c r="AA6734"/>
      <c r="AJ6734" s="47"/>
      <c r="AK6734"/>
      <c r="AL6734"/>
      <c r="AM6734"/>
      <c r="AN6734"/>
      <c r="AO6734" s="47"/>
      <c r="AP6734"/>
      <c r="AQ6734"/>
      <c r="AZ6734" s="47"/>
      <c r="BA6734"/>
      <c r="BB6734"/>
      <c r="BC6734"/>
      <c r="BD6734"/>
      <c r="BE6734" s="47"/>
      <c r="BF6734"/>
      <c r="BG6734"/>
    </row>
    <row r="6735" spans="20:59" x14ac:dyDescent="0.25">
      <c r="T6735" s="47"/>
      <c r="U6735"/>
      <c r="V6735"/>
      <c r="W6735"/>
      <c r="X6735"/>
      <c r="Y6735" s="47"/>
      <c r="Z6735"/>
      <c r="AA6735"/>
      <c r="AJ6735" s="47"/>
      <c r="AK6735"/>
      <c r="AL6735"/>
      <c r="AM6735"/>
      <c r="AN6735"/>
      <c r="AO6735" s="47"/>
      <c r="AP6735"/>
      <c r="AQ6735"/>
      <c r="AZ6735" s="47"/>
      <c r="BA6735"/>
      <c r="BB6735"/>
      <c r="BC6735"/>
      <c r="BD6735"/>
      <c r="BE6735" s="47"/>
      <c r="BF6735"/>
      <c r="BG6735"/>
    </row>
    <row r="6736" spans="20:59" x14ac:dyDescent="0.25">
      <c r="T6736" s="47"/>
      <c r="U6736"/>
      <c r="V6736"/>
      <c r="W6736"/>
      <c r="X6736"/>
      <c r="Y6736" s="47"/>
      <c r="Z6736"/>
      <c r="AA6736"/>
      <c r="AJ6736" s="47"/>
      <c r="AK6736"/>
      <c r="AL6736"/>
      <c r="AM6736"/>
      <c r="AN6736"/>
      <c r="AO6736" s="47"/>
      <c r="AP6736"/>
      <c r="AQ6736"/>
      <c r="AZ6736" s="47"/>
      <c r="BA6736"/>
      <c r="BB6736"/>
      <c r="BC6736"/>
      <c r="BD6736"/>
      <c r="BE6736" s="47"/>
      <c r="BF6736"/>
      <c r="BG6736"/>
    </row>
    <row r="6737" spans="20:59" x14ac:dyDescent="0.25">
      <c r="T6737" s="47"/>
      <c r="U6737"/>
      <c r="V6737"/>
      <c r="W6737"/>
      <c r="X6737"/>
      <c r="Y6737" s="47"/>
      <c r="Z6737"/>
      <c r="AA6737"/>
      <c r="AJ6737" s="47"/>
      <c r="AK6737"/>
      <c r="AL6737"/>
      <c r="AM6737"/>
      <c r="AN6737"/>
      <c r="AO6737" s="47"/>
      <c r="AP6737"/>
      <c r="AQ6737"/>
      <c r="AZ6737" s="47"/>
      <c r="BA6737"/>
      <c r="BB6737"/>
      <c r="BC6737"/>
      <c r="BD6737"/>
      <c r="BE6737" s="47"/>
      <c r="BF6737"/>
      <c r="BG6737"/>
    </row>
    <row r="6738" spans="20:59" x14ac:dyDescent="0.25">
      <c r="T6738" s="47"/>
      <c r="U6738"/>
      <c r="V6738"/>
      <c r="W6738"/>
      <c r="X6738"/>
      <c r="Y6738" s="47"/>
      <c r="Z6738"/>
      <c r="AA6738"/>
      <c r="AJ6738" s="47"/>
      <c r="AK6738"/>
      <c r="AL6738"/>
      <c r="AM6738"/>
      <c r="AN6738"/>
      <c r="AO6738" s="47"/>
      <c r="AP6738"/>
      <c r="AQ6738"/>
      <c r="AZ6738" s="47"/>
      <c r="BA6738"/>
      <c r="BB6738"/>
      <c r="BC6738"/>
      <c r="BD6738"/>
      <c r="BE6738" s="47"/>
      <c r="BF6738"/>
      <c r="BG6738"/>
    </row>
    <row r="6739" spans="20:59" x14ac:dyDescent="0.25">
      <c r="T6739" s="47"/>
      <c r="U6739"/>
      <c r="V6739"/>
      <c r="W6739"/>
      <c r="X6739"/>
      <c r="Y6739" s="47"/>
      <c r="Z6739"/>
      <c r="AA6739"/>
      <c r="AJ6739" s="47"/>
      <c r="AK6739"/>
      <c r="AL6739"/>
      <c r="AM6739"/>
      <c r="AN6739"/>
      <c r="AO6739" s="47"/>
      <c r="AP6739"/>
      <c r="AQ6739"/>
      <c r="AZ6739" s="47"/>
      <c r="BA6739"/>
      <c r="BB6739"/>
      <c r="BC6739"/>
      <c r="BD6739"/>
      <c r="BE6739" s="47"/>
      <c r="BF6739"/>
      <c r="BG6739"/>
    </row>
    <row r="6740" spans="20:59" x14ac:dyDescent="0.25">
      <c r="T6740" s="47"/>
      <c r="U6740"/>
      <c r="V6740"/>
      <c r="W6740"/>
      <c r="X6740"/>
      <c r="Y6740" s="47"/>
      <c r="Z6740"/>
      <c r="AA6740"/>
      <c r="AJ6740" s="47"/>
      <c r="AK6740"/>
      <c r="AL6740"/>
      <c r="AM6740"/>
      <c r="AN6740"/>
      <c r="AO6740" s="47"/>
      <c r="AP6740"/>
      <c r="AQ6740"/>
      <c r="AZ6740" s="47"/>
      <c r="BA6740"/>
      <c r="BB6740"/>
      <c r="BC6740"/>
      <c r="BD6740"/>
      <c r="BE6740" s="47"/>
      <c r="BF6740"/>
      <c r="BG6740"/>
    </row>
    <row r="6741" spans="20:59" x14ac:dyDescent="0.25">
      <c r="T6741" s="47"/>
      <c r="U6741"/>
      <c r="V6741"/>
      <c r="W6741"/>
      <c r="X6741"/>
      <c r="Y6741" s="47"/>
      <c r="Z6741"/>
      <c r="AA6741"/>
      <c r="AJ6741" s="47"/>
      <c r="AK6741"/>
      <c r="AL6741"/>
      <c r="AM6741"/>
      <c r="AN6741"/>
      <c r="AO6741" s="47"/>
      <c r="AP6741"/>
      <c r="AQ6741"/>
      <c r="AZ6741" s="47"/>
      <c r="BA6741"/>
      <c r="BB6741"/>
      <c r="BC6741"/>
      <c r="BD6741"/>
      <c r="BE6741" s="47"/>
      <c r="BF6741"/>
      <c r="BG6741"/>
    </row>
    <row r="6742" spans="20:59" x14ac:dyDescent="0.25">
      <c r="T6742" s="47"/>
      <c r="U6742"/>
      <c r="V6742"/>
      <c r="W6742"/>
      <c r="X6742"/>
      <c r="Y6742" s="47"/>
      <c r="Z6742"/>
      <c r="AA6742"/>
      <c r="AJ6742" s="47"/>
      <c r="AK6742"/>
      <c r="AL6742"/>
      <c r="AM6742"/>
      <c r="AN6742"/>
      <c r="AO6742" s="47"/>
      <c r="AP6742"/>
      <c r="AQ6742"/>
      <c r="AZ6742" s="47"/>
      <c r="BA6742"/>
      <c r="BB6742"/>
      <c r="BC6742"/>
      <c r="BD6742"/>
      <c r="BE6742" s="47"/>
      <c r="BF6742"/>
      <c r="BG6742"/>
    </row>
    <row r="6743" spans="20:59" x14ac:dyDescent="0.25">
      <c r="T6743" s="47"/>
      <c r="U6743"/>
      <c r="V6743"/>
      <c r="W6743"/>
      <c r="X6743"/>
      <c r="Y6743" s="47"/>
      <c r="Z6743"/>
      <c r="AA6743"/>
      <c r="AJ6743" s="47"/>
      <c r="AK6743"/>
      <c r="AL6743"/>
      <c r="AM6743"/>
      <c r="AN6743"/>
      <c r="AO6743" s="47"/>
      <c r="AP6743"/>
      <c r="AQ6743"/>
      <c r="AZ6743" s="47"/>
      <c r="BA6743"/>
      <c r="BB6743"/>
      <c r="BC6743"/>
      <c r="BD6743"/>
      <c r="BE6743" s="47"/>
      <c r="BF6743"/>
      <c r="BG6743"/>
    </row>
    <row r="6744" spans="20:59" x14ac:dyDescent="0.25">
      <c r="T6744" s="47"/>
      <c r="U6744"/>
      <c r="V6744"/>
      <c r="W6744"/>
      <c r="X6744"/>
      <c r="Y6744" s="47"/>
      <c r="Z6744"/>
      <c r="AA6744"/>
      <c r="AJ6744" s="47"/>
      <c r="AK6744"/>
      <c r="AL6744"/>
      <c r="AM6744"/>
      <c r="AN6744"/>
      <c r="AO6744" s="47"/>
      <c r="AP6744"/>
      <c r="AQ6744"/>
      <c r="AZ6744" s="47"/>
      <c r="BA6744"/>
      <c r="BB6744"/>
      <c r="BC6744"/>
      <c r="BD6744"/>
      <c r="BE6744" s="47"/>
      <c r="BF6744"/>
      <c r="BG6744"/>
    </row>
    <row r="6745" spans="20:59" x14ac:dyDescent="0.25">
      <c r="T6745" s="47"/>
      <c r="U6745"/>
      <c r="V6745"/>
      <c r="W6745"/>
      <c r="X6745"/>
      <c r="Y6745" s="47"/>
      <c r="Z6745"/>
      <c r="AA6745"/>
      <c r="AJ6745" s="47"/>
      <c r="AK6745"/>
      <c r="AL6745"/>
      <c r="AM6745"/>
      <c r="AN6745"/>
      <c r="AO6745" s="47"/>
      <c r="AP6745"/>
      <c r="AQ6745"/>
      <c r="AZ6745" s="47"/>
      <c r="BA6745"/>
      <c r="BB6745"/>
      <c r="BC6745"/>
      <c r="BD6745"/>
      <c r="BE6745" s="47"/>
      <c r="BF6745"/>
      <c r="BG6745"/>
    </row>
    <row r="6746" spans="20:59" x14ac:dyDescent="0.25">
      <c r="T6746" s="47"/>
      <c r="U6746"/>
      <c r="V6746"/>
      <c r="W6746"/>
      <c r="X6746"/>
      <c r="Y6746" s="47"/>
      <c r="Z6746"/>
      <c r="AA6746"/>
      <c r="AJ6746" s="47"/>
      <c r="AK6746"/>
      <c r="AL6746"/>
      <c r="AM6746"/>
      <c r="AN6746"/>
      <c r="AO6746" s="47"/>
      <c r="AP6746"/>
      <c r="AQ6746"/>
      <c r="AZ6746" s="47"/>
      <c r="BA6746"/>
      <c r="BB6746"/>
      <c r="BC6746"/>
      <c r="BD6746"/>
      <c r="BE6746" s="47"/>
      <c r="BF6746"/>
      <c r="BG6746"/>
    </row>
    <row r="6747" spans="20:59" x14ac:dyDescent="0.25">
      <c r="T6747" s="47"/>
      <c r="U6747"/>
      <c r="V6747"/>
      <c r="W6747"/>
      <c r="X6747"/>
      <c r="Y6747" s="47"/>
      <c r="Z6747"/>
      <c r="AA6747"/>
      <c r="AJ6747" s="47"/>
      <c r="AK6747"/>
      <c r="AL6747"/>
      <c r="AM6747"/>
      <c r="AN6747"/>
      <c r="AO6747" s="47"/>
      <c r="AP6747"/>
      <c r="AQ6747"/>
      <c r="AZ6747" s="47"/>
      <c r="BA6747"/>
      <c r="BB6747"/>
      <c r="BC6747"/>
      <c r="BD6747"/>
      <c r="BE6747" s="47"/>
      <c r="BF6747"/>
      <c r="BG6747"/>
    </row>
    <row r="6748" spans="20:59" x14ac:dyDescent="0.25">
      <c r="T6748" s="47"/>
      <c r="U6748"/>
      <c r="V6748"/>
      <c r="W6748"/>
      <c r="X6748"/>
      <c r="Y6748" s="47"/>
      <c r="Z6748"/>
      <c r="AA6748"/>
      <c r="AJ6748" s="47"/>
      <c r="AK6748"/>
      <c r="AL6748"/>
      <c r="AM6748"/>
      <c r="AN6748"/>
      <c r="AO6748" s="47"/>
      <c r="AP6748"/>
      <c r="AQ6748"/>
      <c r="AZ6748" s="47"/>
      <c r="BA6748"/>
      <c r="BB6748"/>
      <c r="BC6748"/>
      <c r="BD6748"/>
      <c r="BE6748" s="47"/>
      <c r="BF6748"/>
      <c r="BG6748"/>
    </row>
    <row r="6749" spans="20:59" x14ac:dyDescent="0.25">
      <c r="T6749" s="47"/>
      <c r="U6749"/>
      <c r="V6749"/>
      <c r="W6749"/>
      <c r="X6749"/>
      <c r="Y6749" s="47"/>
      <c r="Z6749"/>
      <c r="AA6749"/>
      <c r="AJ6749" s="47"/>
      <c r="AK6749"/>
      <c r="AL6749"/>
      <c r="AM6749"/>
      <c r="AN6749"/>
      <c r="AO6749" s="47"/>
      <c r="AP6749"/>
      <c r="AQ6749"/>
      <c r="AZ6749" s="47"/>
      <c r="BA6749"/>
      <c r="BB6749"/>
      <c r="BC6749"/>
      <c r="BD6749"/>
      <c r="BE6749" s="47"/>
      <c r="BF6749"/>
      <c r="BG6749"/>
    </row>
    <row r="6750" spans="20:59" x14ac:dyDescent="0.25">
      <c r="T6750" s="47"/>
      <c r="U6750"/>
      <c r="V6750"/>
      <c r="W6750"/>
      <c r="X6750"/>
      <c r="Y6750" s="47"/>
      <c r="Z6750"/>
      <c r="AA6750"/>
      <c r="AJ6750" s="47"/>
      <c r="AK6750"/>
      <c r="AL6750"/>
      <c r="AM6750"/>
      <c r="AN6750"/>
      <c r="AO6750" s="47"/>
      <c r="AP6750"/>
      <c r="AQ6750"/>
      <c r="AZ6750" s="47"/>
      <c r="BA6750"/>
      <c r="BB6750"/>
      <c r="BC6750"/>
      <c r="BD6750"/>
      <c r="BE6750" s="47"/>
      <c r="BF6750"/>
      <c r="BG6750"/>
    </row>
    <row r="6751" spans="20:59" x14ac:dyDescent="0.25">
      <c r="T6751" s="47"/>
      <c r="U6751"/>
      <c r="V6751"/>
      <c r="W6751"/>
      <c r="X6751"/>
      <c r="Y6751" s="47"/>
      <c r="Z6751"/>
      <c r="AA6751"/>
      <c r="AJ6751" s="47"/>
      <c r="AK6751"/>
      <c r="AL6751"/>
      <c r="AM6751"/>
      <c r="AN6751"/>
      <c r="AO6751" s="47"/>
      <c r="AP6751"/>
      <c r="AQ6751"/>
      <c r="AZ6751" s="47"/>
      <c r="BA6751"/>
      <c r="BB6751"/>
      <c r="BC6751"/>
      <c r="BD6751"/>
      <c r="BE6751" s="47"/>
      <c r="BF6751"/>
      <c r="BG6751"/>
    </row>
    <row r="6752" spans="20:59" x14ac:dyDescent="0.25">
      <c r="T6752" s="47"/>
      <c r="U6752"/>
      <c r="V6752"/>
      <c r="W6752"/>
      <c r="X6752"/>
      <c r="Y6752" s="47"/>
      <c r="Z6752"/>
      <c r="AA6752"/>
      <c r="AJ6752" s="47"/>
      <c r="AK6752"/>
      <c r="AL6752"/>
      <c r="AM6752"/>
      <c r="AN6752"/>
      <c r="AO6752" s="47"/>
      <c r="AP6752"/>
      <c r="AQ6752"/>
      <c r="AZ6752" s="47"/>
      <c r="BA6752"/>
      <c r="BB6752"/>
      <c r="BC6752"/>
      <c r="BD6752"/>
      <c r="BE6752" s="47"/>
      <c r="BF6752"/>
      <c r="BG6752"/>
    </row>
    <row r="6753" spans="20:59" x14ac:dyDescent="0.25">
      <c r="T6753" s="47"/>
      <c r="U6753"/>
      <c r="V6753"/>
      <c r="W6753"/>
      <c r="X6753"/>
      <c r="Y6753" s="47"/>
      <c r="Z6753"/>
      <c r="AA6753"/>
      <c r="AJ6753" s="47"/>
      <c r="AK6753"/>
      <c r="AL6753"/>
      <c r="AM6753"/>
      <c r="AN6753"/>
      <c r="AO6753" s="47"/>
      <c r="AP6753"/>
      <c r="AQ6753"/>
      <c r="AZ6753" s="47"/>
      <c r="BA6753"/>
      <c r="BB6753"/>
      <c r="BC6753"/>
      <c r="BD6753"/>
      <c r="BE6753" s="47"/>
      <c r="BF6753"/>
      <c r="BG6753"/>
    </row>
    <row r="6754" spans="20:59" x14ac:dyDescent="0.25">
      <c r="T6754" s="47"/>
      <c r="U6754"/>
      <c r="V6754"/>
      <c r="W6754"/>
      <c r="X6754"/>
      <c r="Y6754" s="47"/>
      <c r="Z6754"/>
      <c r="AA6754"/>
      <c r="AJ6754" s="47"/>
      <c r="AK6754"/>
      <c r="AL6754"/>
      <c r="AM6754"/>
      <c r="AN6754"/>
      <c r="AO6754" s="47"/>
      <c r="AP6754"/>
      <c r="AQ6754"/>
      <c r="AZ6754" s="47"/>
      <c r="BA6754"/>
      <c r="BB6754"/>
      <c r="BC6754"/>
      <c r="BD6754"/>
      <c r="BE6754" s="47"/>
      <c r="BF6754"/>
      <c r="BG6754"/>
    </row>
    <row r="6755" spans="20:59" x14ac:dyDescent="0.25">
      <c r="T6755" s="47"/>
      <c r="U6755"/>
      <c r="V6755"/>
      <c r="W6755"/>
      <c r="X6755"/>
      <c r="Y6755" s="47"/>
      <c r="Z6755"/>
      <c r="AA6755"/>
      <c r="AJ6755" s="47"/>
      <c r="AK6755"/>
      <c r="AL6755"/>
      <c r="AM6755"/>
      <c r="AN6755"/>
      <c r="AO6755" s="47"/>
      <c r="AP6755"/>
      <c r="AQ6755"/>
      <c r="AZ6755" s="47"/>
      <c r="BA6755"/>
      <c r="BB6755"/>
      <c r="BC6755"/>
      <c r="BD6755"/>
      <c r="BE6755" s="47"/>
      <c r="BF6755"/>
      <c r="BG6755"/>
    </row>
    <row r="6756" spans="20:59" x14ac:dyDescent="0.25">
      <c r="T6756" s="47"/>
      <c r="U6756"/>
      <c r="V6756"/>
      <c r="W6756"/>
      <c r="X6756"/>
      <c r="Y6756" s="47"/>
      <c r="Z6756"/>
      <c r="AA6756"/>
      <c r="AJ6756" s="47"/>
      <c r="AK6756"/>
      <c r="AL6756"/>
      <c r="AM6756"/>
      <c r="AN6756"/>
      <c r="AO6756" s="47"/>
      <c r="AP6756"/>
      <c r="AQ6756"/>
      <c r="AZ6756" s="47"/>
      <c r="BA6756"/>
      <c r="BB6756"/>
      <c r="BC6756"/>
      <c r="BD6756"/>
      <c r="BE6756" s="47"/>
      <c r="BF6756"/>
      <c r="BG6756"/>
    </row>
    <row r="6757" spans="20:59" x14ac:dyDescent="0.25">
      <c r="T6757" s="47"/>
      <c r="U6757"/>
      <c r="V6757"/>
      <c r="W6757"/>
      <c r="X6757"/>
      <c r="Y6757" s="47"/>
      <c r="Z6757"/>
      <c r="AA6757"/>
      <c r="AJ6757" s="47"/>
      <c r="AK6757"/>
      <c r="AL6757"/>
      <c r="AM6757"/>
      <c r="AN6757"/>
      <c r="AO6757" s="47"/>
      <c r="AP6757"/>
      <c r="AQ6757"/>
      <c r="AZ6757" s="47"/>
      <c r="BA6757"/>
      <c r="BB6757"/>
      <c r="BC6757"/>
      <c r="BD6757"/>
      <c r="BE6757" s="47"/>
      <c r="BF6757"/>
      <c r="BG6757"/>
    </row>
    <row r="6758" spans="20:59" x14ac:dyDescent="0.25">
      <c r="T6758" s="47"/>
      <c r="U6758"/>
      <c r="V6758"/>
      <c r="W6758"/>
      <c r="X6758"/>
      <c r="Y6758" s="47"/>
      <c r="Z6758"/>
      <c r="AA6758"/>
      <c r="AJ6758" s="47"/>
      <c r="AK6758"/>
      <c r="AL6758"/>
      <c r="AM6758"/>
      <c r="AN6758"/>
      <c r="AO6758" s="47"/>
      <c r="AP6758"/>
      <c r="AQ6758"/>
      <c r="AZ6758" s="47"/>
      <c r="BA6758"/>
      <c r="BB6758"/>
      <c r="BC6758"/>
      <c r="BD6758"/>
      <c r="BE6758" s="47"/>
      <c r="BF6758"/>
      <c r="BG6758"/>
    </row>
    <row r="6759" spans="20:59" x14ac:dyDescent="0.25">
      <c r="T6759" s="47"/>
      <c r="U6759"/>
      <c r="V6759"/>
      <c r="W6759"/>
      <c r="X6759"/>
      <c r="Y6759" s="47"/>
      <c r="Z6759"/>
      <c r="AA6759"/>
      <c r="AJ6759" s="47"/>
      <c r="AK6759"/>
      <c r="AL6759"/>
      <c r="AM6759"/>
      <c r="AN6759"/>
      <c r="AO6759" s="47"/>
      <c r="AP6759"/>
      <c r="AQ6759"/>
      <c r="AZ6759" s="47"/>
      <c r="BA6759"/>
      <c r="BB6759"/>
      <c r="BC6759"/>
      <c r="BD6759"/>
      <c r="BE6759" s="47"/>
      <c r="BF6759"/>
      <c r="BG6759"/>
    </row>
    <row r="6760" spans="20:59" x14ac:dyDescent="0.25">
      <c r="T6760" s="47"/>
      <c r="U6760"/>
      <c r="V6760"/>
      <c r="W6760"/>
      <c r="X6760"/>
      <c r="Y6760" s="47"/>
      <c r="Z6760"/>
      <c r="AA6760"/>
      <c r="AJ6760" s="47"/>
      <c r="AK6760"/>
      <c r="AL6760"/>
      <c r="AM6760"/>
      <c r="AN6760"/>
      <c r="AO6760" s="47"/>
      <c r="AP6760"/>
      <c r="AQ6760"/>
      <c r="AZ6760" s="47"/>
      <c r="BA6760"/>
      <c r="BB6760"/>
      <c r="BC6760"/>
      <c r="BD6760"/>
      <c r="BE6760" s="47"/>
      <c r="BF6760"/>
      <c r="BG6760"/>
    </row>
    <row r="6761" spans="20:59" x14ac:dyDescent="0.25">
      <c r="T6761" s="47"/>
      <c r="U6761"/>
      <c r="V6761"/>
      <c r="W6761"/>
      <c r="X6761"/>
      <c r="Y6761" s="47"/>
      <c r="Z6761"/>
      <c r="AA6761"/>
      <c r="AJ6761" s="47"/>
      <c r="AK6761"/>
      <c r="AL6761"/>
      <c r="AM6761"/>
      <c r="AN6761"/>
      <c r="AO6761" s="47"/>
      <c r="AP6761"/>
      <c r="AQ6761"/>
      <c r="AZ6761" s="47"/>
      <c r="BA6761"/>
      <c r="BB6761"/>
      <c r="BC6761"/>
      <c r="BD6761"/>
      <c r="BE6761" s="47"/>
      <c r="BF6761"/>
      <c r="BG6761"/>
    </row>
    <row r="6762" spans="20:59" x14ac:dyDescent="0.25">
      <c r="T6762" s="47"/>
      <c r="U6762"/>
      <c r="V6762"/>
      <c r="W6762"/>
      <c r="X6762"/>
      <c r="Y6762" s="47"/>
      <c r="Z6762"/>
      <c r="AA6762"/>
      <c r="AJ6762" s="47"/>
      <c r="AK6762"/>
      <c r="AL6762"/>
      <c r="AM6762"/>
      <c r="AN6762"/>
      <c r="AO6762" s="47"/>
      <c r="AP6762"/>
      <c r="AQ6762"/>
      <c r="AZ6762" s="47"/>
      <c r="BA6762"/>
      <c r="BB6762"/>
      <c r="BC6762"/>
      <c r="BD6762"/>
      <c r="BE6762" s="47"/>
      <c r="BF6762"/>
      <c r="BG6762"/>
    </row>
    <row r="6763" spans="20:59" x14ac:dyDescent="0.25">
      <c r="T6763" s="47"/>
      <c r="U6763"/>
      <c r="V6763"/>
      <c r="W6763"/>
      <c r="X6763"/>
      <c r="Y6763" s="47"/>
      <c r="Z6763"/>
      <c r="AA6763"/>
      <c r="AJ6763" s="47"/>
      <c r="AK6763"/>
      <c r="AL6763"/>
      <c r="AM6763"/>
      <c r="AN6763"/>
      <c r="AO6763" s="47"/>
      <c r="AP6763"/>
      <c r="AQ6763"/>
      <c r="AZ6763" s="47"/>
      <c r="BA6763"/>
      <c r="BB6763"/>
      <c r="BC6763"/>
      <c r="BD6763"/>
      <c r="BE6763" s="47"/>
      <c r="BF6763"/>
      <c r="BG6763"/>
    </row>
    <row r="6764" spans="20:59" x14ac:dyDescent="0.25">
      <c r="T6764" s="47"/>
      <c r="U6764"/>
      <c r="V6764"/>
      <c r="W6764"/>
      <c r="X6764"/>
      <c r="Y6764" s="47"/>
      <c r="Z6764"/>
      <c r="AA6764"/>
      <c r="AJ6764" s="47"/>
      <c r="AK6764"/>
      <c r="AL6764"/>
      <c r="AM6764"/>
      <c r="AN6764"/>
      <c r="AO6764" s="47"/>
      <c r="AP6764"/>
      <c r="AQ6764"/>
      <c r="AZ6764" s="47"/>
      <c r="BA6764"/>
      <c r="BB6764"/>
      <c r="BC6764"/>
      <c r="BD6764"/>
      <c r="BE6764" s="47"/>
      <c r="BF6764"/>
      <c r="BG6764"/>
    </row>
    <row r="6765" spans="20:59" x14ac:dyDescent="0.25">
      <c r="T6765" s="47"/>
      <c r="U6765"/>
      <c r="V6765"/>
      <c r="W6765"/>
      <c r="X6765"/>
      <c r="Y6765" s="47"/>
      <c r="Z6765"/>
      <c r="AA6765"/>
      <c r="AJ6765" s="47"/>
      <c r="AK6765"/>
      <c r="AL6765"/>
      <c r="AM6765"/>
      <c r="AN6765"/>
      <c r="AO6765" s="47"/>
      <c r="AP6765"/>
      <c r="AQ6765"/>
      <c r="AZ6765" s="47"/>
      <c r="BA6765"/>
      <c r="BB6765"/>
      <c r="BC6765"/>
      <c r="BD6765"/>
      <c r="BE6765" s="47"/>
      <c r="BF6765"/>
      <c r="BG6765"/>
    </row>
    <row r="6766" spans="20:59" x14ac:dyDescent="0.25">
      <c r="T6766" s="47"/>
      <c r="U6766"/>
      <c r="V6766"/>
      <c r="W6766"/>
      <c r="X6766"/>
      <c r="Y6766" s="47"/>
      <c r="Z6766"/>
      <c r="AA6766"/>
      <c r="AJ6766" s="47"/>
      <c r="AK6766"/>
      <c r="AL6766"/>
      <c r="AM6766"/>
      <c r="AN6766"/>
      <c r="AO6766" s="47"/>
      <c r="AP6766"/>
      <c r="AQ6766"/>
      <c r="AZ6766" s="47"/>
      <c r="BA6766"/>
      <c r="BB6766"/>
      <c r="BC6766"/>
      <c r="BD6766"/>
      <c r="BE6766" s="47"/>
      <c r="BF6766"/>
      <c r="BG6766"/>
    </row>
    <row r="6767" spans="20:59" x14ac:dyDescent="0.25">
      <c r="T6767" s="47"/>
      <c r="U6767"/>
      <c r="V6767"/>
      <c r="W6767"/>
      <c r="X6767"/>
      <c r="Y6767" s="47"/>
      <c r="Z6767"/>
      <c r="AA6767"/>
      <c r="AJ6767" s="47"/>
      <c r="AK6767"/>
      <c r="AL6767"/>
      <c r="AM6767"/>
      <c r="AN6767"/>
      <c r="AO6767" s="47"/>
      <c r="AP6767"/>
      <c r="AQ6767"/>
      <c r="AZ6767" s="47"/>
      <c r="BA6767"/>
      <c r="BB6767"/>
      <c r="BC6767"/>
      <c r="BD6767"/>
      <c r="BE6767" s="47"/>
      <c r="BF6767"/>
      <c r="BG6767"/>
    </row>
    <row r="6768" spans="20:59" x14ac:dyDescent="0.25">
      <c r="T6768" s="47"/>
      <c r="U6768"/>
      <c r="V6768"/>
      <c r="W6768"/>
      <c r="X6768"/>
      <c r="Y6768" s="47"/>
      <c r="Z6768"/>
      <c r="AA6768"/>
      <c r="AJ6768" s="47"/>
      <c r="AK6768"/>
      <c r="AL6768"/>
      <c r="AM6768"/>
      <c r="AN6768"/>
      <c r="AO6768" s="47"/>
      <c r="AP6768"/>
      <c r="AQ6768"/>
      <c r="AZ6768" s="47"/>
      <c r="BA6768"/>
      <c r="BB6768"/>
      <c r="BC6768"/>
      <c r="BD6768"/>
      <c r="BE6768" s="47"/>
      <c r="BF6768"/>
      <c r="BG6768"/>
    </row>
    <row r="6769" spans="20:59" x14ac:dyDescent="0.25">
      <c r="T6769" s="47"/>
      <c r="U6769"/>
      <c r="V6769"/>
      <c r="W6769"/>
      <c r="X6769"/>
      <c r="Y6769" s="47"/>
      <c r="Z6769"/>
      <c r="AA6769"/>
      <c r="AJ6769" s="47"/>
      <c r="AK6769"/>
      <c r="AL6769"/>
      <c r="AM6769"/>
      <c r="AN6769"/>
      <c r="AO6769" s="47"/>
      <c r="AP6769"/>
      <c r="AQ6769"/>
      <c r="AZ6769" s="47"/>
      <c r="BA6769"/>
      <c r="BB6769"/>
      <c r="BC6769"/>
      <c r="BD6769"/>
      <c r="BE6769" s="47"/>
      <c r="BF6769"/>
      <c r="BG6769"/>
    </row>
    <row r="6770" spans="20:59" x14ac:dyDescent="0.25">
      <c r="T6770" s="47"/>
      <c r="U6770"/>
      <c r="V6770"/>
      <c r="W6770"/>
      <c r="X6770"/>
      <c r="Y6770" s="47"/>
      <c r="Z6770"/>
      <c r="AA6770"/>
      <c r="AJ6770" s="47"/>
      <c r="AK6770"/>
      <c r="AL6770"/>
      <c r="AM6770"/>
      <c r="AN6770"/>
      <c r="AO6770" s="47"/>
      <c r="AP6770"/>
      <c r="AQ6770"/>
      <c r="AZ6770" s="47"/>
      <c r="BA6770"/>
      <c r="BB6770"/>
      <c r="BC6770"/>
      <c r="BD6770"/>
      <c r="BE6770" s="47"/>
      <c r="BF6770"/>
      <c r="BG6770"/>
    </row>
    <row r="6771" spans="20:59" x14ac:dyDescent="0.25">
      <c r="T6771" s="47"/>
      <c r="U6771"/>
      <c r="V6771"/>
      <c r="W6771"/>
      <c r="X6771"/>
      <c r="Y6771" s="47"/>
      <c r="Z6771"/>
      <c r="AA6771"/>
      <c r="AJ6771" s="47"/>
      <c r="AK6771"/>
      <c r="AL6771"/>
      <c r="AM6771"/>
      <c r="AN6771"/>
      <c r="AO6771" s="47"/>
      <c r="AP6771"/>
      <c r="AQ6771"/>
      <c r="AZ6771" s="47"/>
      <c r="BA6771"/>
      <c r="BB6771"/>
      <c r="BC6771"/>
      <c r="BD6771"/>
      <c r="BE6771" s="47"/>
      <c r="BF6771"/>
      <c r="BG6771"/>
    </row>
    <row r="6772" spans="20:59" x14ac:dyDescent="0.25">
      <c r="T6772" s="47"/>
      <c r="U6772"/>
      <c r="V6772"/>
      <c r="W6772"/>
      <c r="X6772"/>
      <c r="Y6772" s="47"/>
      <c r="Z6772"/>
      <c r="AA6772"/>
      <c r="AJ6772" s="47"/>
      <c r="AK6772"/>
      <c r="AL6772"/>
      <c r="AM6772"/>
      <c r="AN6772"/>
      <c r="AO6772" s="47"/>
      <c r="AP6772"/>
      <c r="AQ6772"/>
      <c r="AZ6772" s="47"/>
      <c r="BA6772"/>
      <c r="BB6772"/>
      <c r="BC6772"/>
      <c r="BD6772"/>
      <c r="BE6772" s="47"/>
      <c r="BF6772"/>
      <c r="BG6772"/>
    </row>
    <row r="6773" spans="20:59" x14ac:dyDescent="0.25">
      <c r="T6773" s="47"/>
      <c r="U6773"/>
      <c r="V6773"/>
      <c r="W6773"/>
      <c r="X6773"/>
      <c r="Y6773" s="47"/>
      <c r="Z6773"/>
      <c r="AA6773"/>
      <c r="AJ6773" s="47"/>
      <c r="AK6773"/>
      <c r="AL6773"/>
      <c r="AM6773"/>
      <c r="AN6773"/>
      <c r="AO6773" s="47"/>
      <c r="AP6773"/>
      <c r="AQ6773"/>
      <c r="AZ6773" s="47"/>
      <c r="BA6773"/>
      <c r="BB6773"/>
      <c r="BC6773"/>
      <c r="BD6773"/>
      <c r="BE6773" s="47"/>
      <c r="BF6773"/>
      <c r="BG6773"/>
    </row>
    <row r="6774" spans="20:59" x14ac:dyDescent="0.25">
      <c r="T6774" s="47"/>
      <c r="U6774"/>
      <c r="V6774"/>
      <c r="W6774"/>
      <c r="X6774"/>
      <c r="Y6774" s="47"/>
      <c r="Z6774"/>
      <c r="AA6774"/>
      <c r="AJ6774" s="47"/>
      <c r="AK6774"/>
      <c r="AL6774"/>
      <c r="AM6774"/>
      <c r="AN6774"/>
      <c r="AO6774" s="47"/>
      <c r="AP6774"/>
      <c r="AQ6774"/>
      <c r="AZ6774" s="47"/>
      <c r="BA6774"/>
      <c r="BB6774"/>
      <c r="BC6774"/>
      <c r="BD6774"/>
      <c r="BE6774" s="47"/>
      <c r="BF6774"/>
      <c r="BG6774"/>
    </row>
    <row r="6775" spans="20:59" x14ac:dyDescent="0.25">
      <c r="T6775" s="47"/>
      <c r="U6775"/>
      <c r="V6775"/>
      <c r="W6775"/>
      <c r="X6775"/>
      <c r="Y6775" s="47"/>
      <c r="Z6775"/>
      <c r="AA6775"/>
      <c r="AJ6775" s="47"/>
      <c r="AK6775"/>
      <c r="AL6775"/>
      <c r="AM6775"/>
      <c r="AN6775"/>
      <c r="AO6775" s="47"/>
      <c r="AP6775"/>
      <c r="AQ6775"/>
      <c r="AZ6775" s="47"/>
      <c r="BA6775"/>
      <c r="BB6775"/>
      <c r="BC6775"/>
      <c r="BD6775"/>
      <c r="BE6775" s="47"/>
      <c r="BF6775"/>
      <c r="BG6775"/>
    </row>
    <row r="6776" spans="20:59" x14ac:dyDescent="0.25">
      <c r="T6776" s="47"/>
      <c r="U6776"/>
      <c r="V6776"/>
      <c r="W6776"/>
      <c r="X6776"/>
      <c r="Y6776" s="47"/>
      <c r="Z6776"/>
      <c r="AA6776"/>
      <c r="AJ6776" s="47"/>
      <c r="AK6776"/>
      <c r="AL6776"/>
      <c r="AM6776"/>
      <c r="AN6776"/>
      <c r="AO6776" s="47"/>
      <c r="AP6776"/>
      <c r="AQ6776"/>
      <c r="AZ6776" s="47"/>
      <c r="BA6776"/>
      <c r="BB6776"/>
      <c r="BC6776"/>
      <c r="BD6776"/>
      <c r="BE6776" s="47"/>
      <c r="BF6776"/>
      <c r="BG6776"/>
    </row>
    <row r="6777" spans="20:59" x14ac:dyDescent="0.25">
      <c r="T6777" s="47"/>
      <c r="U6777"/>
      <c r="V6777"/>
      <c r="W6777"/>
      <c r="X6777"/>
      <c r="Y6777" s="47"/>
      <c r="Z6777"/>
      <c r="AA6777"/>
      <c r="AJ6777" s="47"/>
      <c r="AK6777"/>
      <c r="AL6777"/>
      <c r="AM6777"/>
      <c r="AN6777"/>
      <c r="AO6777" s="47"/>
      <c r="AP6777"/>
      <c r="AQ6777"/>
      <c r="AZ6777" s="47"/>
      <c r="BA6777"/>
      <c r="BB6777"/>
      <c r="BC6777"/>
      <c r="BD6777"/>
      <c r="BE6777" s="47"/>
      <c r="BF6777"/>
      <c r="BG6777"/>
    </row>
    <row r="6778" spans="20:59" x14ac:dyDescent="0.25">
      <c r="T6778" s="47"/>
      <c r="U6778"/>
      <c r="V6778"/>
      <c r="W6778"/>
      <c r="X6778"/>
      <c r="Y6778" s="47"/>
      <c r="Z6778"/>
      <c r="AA6778"/>
      <c r="AJ6778" s="47"/>
      <c r="AK6778"/>
      <c r="AL6778"/>
      <c r="AM6778"/>
      <c r="AN6778"/>
      <c r="AO6778" s="47"/>
      <c r="AP6778"/>
      <c r="AQ6778"/>
      <c r="AZ6778" s="47"/>
      <c r="BA6778"/>
      <c r="BB6778"/>
      <c r="BC6778"/>
      <c r="BD6778"/>
      <c r="BE6778" s="47"/>
      <c r="BF6778"/>
      <c r="BG6778"/>
    </row>
    <row r="6779" spans="20:59" x14ac:dyDescent="0.25">
      <c r="T6779" s="47"/>
      <c r="U6779"/>
      <c r="V6779"/>
      <c r="W6779"/>
      <c r="X6779"/>
      <c r="Y6779" s="47"/>
      <c r="Z6779"/>
      <c r="AA6779"/>
      <c r="AJ6779" s="47"/>
      <c r="AK6779"/>
      <c r="AL6779"/>
      <c r="AM6779"/>
      <c r="AN6779"/>
      <c r="AO6779" s="47"/>
      <c r="AP6779"/>
      <c r="AQ6779"/>
      <c r="AZ6779" s="47"/>
      <c r="BA6779"/>
      <c r="BB6779"/>
      <c r="BC6779"/>
      <c r="BD6779"/>
      <c r="BE6779" s="47"/>
      <c r="BF6779"/>
      <c r="BG6779"/>
    </row>
    <row r="6780" spans="20:59" x14ac:dyDescent="0.25">
      <c r="T6780" s="47"/>
      <c r="U6780"/>
      <c r="V6780"/>
      <c r="W6780"/>
      <c r="X6780"/>
      <c r="Y6780" s="47"/>
      <c r="Z6780"/>
      <c r="AA6780"/>
      <c r="AJ6780" s="47"/>
      <c r="AK6780"/>
      <c r="AL6780"/>
      <c r="AM6780"/>
      <c r="AN6780"/>
      <c r="AO6780" s="47"/>
      <c r="AP6780"/>
      <c r="AQ6780"/>
      <c r="AZ6780" s="47"/>
      <c r="BA6780"/>
      <c r="BB6780"/>
      <c r="BC6780"/>
      <c r="BD6780"/>
      <c r="BE6780" s="47"/>
      <c r="BF6780"/>
      <c r="BG6780"/>
    </row>
    <row r="6781" spans="20:59" x14ac:dyDescent="0.25">
      <c r="T6781" s="47"/>
      <c r="U6781"/>
      <c r="V6781"/>
      <c r="W6781"/>
      <c r="X6781"/>
      <c r="Y6781" s="47"/>
      <c r="Z6781"/>
      <c r="AA6781"/>
      <c r="AJ6781" s="47"/>
      <c r="AK6781"/>
      <c r="AL6781"/>
      <c r="AM6781"/>
      <c r="AN6781"/>
      <c r="AO6781" s="47"/>
      <c r="AP6781"/>
      <c r="AQ6781"/>
      <c r="AZ6781" s="47"/>
      <c r="BA6781"/>
      <c r="BB6781"/>
      <c r="BC6781"/>
      <c r="BD6781"/>
      <c r="BE6781" s="47"/>
      <c r="BF6781"/>
      <c r="BG6781"/>
    </row>
    <row r="6782" spans="20:59" x14ac:dyDescent="0.25">
      <c r="T6782" s="47"/>
      <c r="U6782"/>
      <c r="V6782"/>
      <c r="W6782"/>
      <c r="X6782"/>
      <c r="Y6782" s="47"/>
      <c r="Z6782"/>
      <c r="AA6782"/>
      <c r="AJ6782" s="47"/>
      <c r="AK6782"/>
      <c r="AL6782"/>
      <c r="AM6782"/>
      <c r="AN6782"/>
      <c r="AO6782" s="47"/>
      <c r="AP6782"/>
      <c r="AQ6782"/>
      <c r="AZ6782" s="47"/>
      <c r="BA6782"/>
      <c r="BB6782"/>
      <c r="BC6782"/>
      <c r="BD6782"/>
      <c r="BE6782" s="47"/>
      <c r="BF6782"/>
      <c r="BG6782"/>
    </row>
    <row r="6783" spans="20:59" x14ac:dyDescent="0.25">
      <c r="T6783" s="47"/>
      <c r="U6783"/>
      <c r="V6783"/>
      <c r="W6783"/>
      <c r="X6783"/>
      <c r="Y6783" s="47"/>
      <c r="Z6783"/>
      <c r="AA6783"/>
      <c r="AJ6783" s="47"/>
      <c r="AK6783"/>
      <c r="AL6783"/>
      <c r="AM6783"/>
      <c r="AN6783"/>
      <c r="AO6783" s="47"/>
      <c r="AP6783"/>
      <c r="AQ6783"/>
      <c r="AZ6783" s="47"/>
      <c r="BA6783"/>
      <c r="BB6783"/>
      <c r="BC6783"/>
      <c r="BD6783"/>
      <c r="BE6783" s="47"/>
      <c r="BF6783"/>
      <c r="BG6783"/>
    </row>
    <row r="6784" spans="20:59" x14ac:dyDescent="0.25">
      <c r="T6784" s="47"/>
      <c r="U6784"/>
      <c r="V6784"/>
      <c r="W6784"/>
      <c r="X6784"/>
      <c r="Y6784" s="47"/>
      <c r="Z6784"/>
      <c r="AA6784"/>
      <c r="AJ6784" s="47"/>
      <c r="AK6784"/>
      <c r="AL6784"/>
      <c r="AM6784"/>
      <c r="AN6784"/>
      <c r="AO6784" s="47"/>
      <c r="AP6784"/>
      <c r="AQ6784"/>
      <c r="AZ6784" s="47"/>
      <c r="BA6784"/>
      <c r="BB6784"/>
      <c r="BC6784"/>
      <c r="BD6784"/>
      <c r="BE6784" s="47"/>
      <c r="BF6784"/>
      <c r="BG6784"/>
    </row>
    <row r="6785" spans="20:59" x14ac:dyDescent="0.25">
      <c r="T6785" s="47"/>
      <c r="U6785"/>
      <c r="V6785"/>
      <c r="W6785"/>
      <c r="X6785"/>
      <c r="Y6785" s="47"/>
      <c r="Z6785"/>
      <c r="AA6785"/>
      <c r="AJ6785" s="47"/>
      <c r="AK6785"/>
      <c r="AL6785"/>
      <c r="AM6785"/>
      <c r="AN6785"/>
      <c r="AO6785" s="47"/>
      <c r="AP6785"/>
      <c r="AQ6785"/>
      <c r="AZ6785" s="47"/>
      <c r="BA6785"/>
      <c r="BB6785"/>
      <c r="BC6785"/>
      <c r="BD6785"/>
      <c r="BE6785" s="47"/>
      <c r="BF6785"/>
      <c r="BG6785"/>
    </row>
    <row r="6786" spans="20:59" x14ac:dyDescent="0.25">
      <c r="T6786" s="47"/>
      <c r="U6786"/>
      <c r="V6786"/>
      <c r="W6786"/>
      <c r="X6786"/>
      <c r="Y6786" s="47"/>
      <c r="Z6786"/>
      <c r="AA6786"/>
      <c r="AJ6786" s="47"/>
      <c r="AK6786"/>
      <c r="AL6786"/>
      <c r="AM6786"/>
      <c r="AN6786"/>
      <c r="AO6786" s="47"/>
      <c r="AP6786"/>
      <c r="AQ6786"/>
      <c r="AZ6786" s="47"/>
      <c r="BA6786"/>
      <c r="BB6786"/>
      <c r="BC6786"/>
      <c r="BD6786"/>
      <c r="BE6786" s="47"/>
      <c r="BF6786"/>
      <c r="BG6786"/>
    </row>
    <row r="6787" spans="20:59" x14ac:dyDescent="0.25">
      <c r="T6787" s="47"/>
      <c r="U6787"/>
      <c r="V6787"/>
      <c r="W6787"/>
      <c r="X6787"/>
      <c r="Y6787" s="47"/>
      <c r="Z6787"/>
      <c r="AA6787"/>
      <c r="AJ6787" s="47"/>
      <c r="AK6787"/>
      <c r="AL6787"/>
      <c r="AM6787"/>
      <c r="AN6787"/>
      <c r="AO6787" s="47"/>
      <c r="AP6787"/>
      <c r="AQ6787"/>
      <c r="AZ6787" s="47"/>
      <c r="BA6787"/>
      <c r="BB6787"/>
      <c r="BC6787"/>
      <c r="BD6787"/>
      <c r="BE6787" s="47"/>
      <c r="BF6787"/>
      <c r="BG6787"/>
    </row>
    <row r="6788" spans="20:59" x14ac:dyDescent="0.25">
      <c r="T6788" s="47"/>
      <c r="U6788"/>
      <c r="V6788"/>
      <c r="W6788"/>
      <c r="X6788"/>
      <c r="Y6788" s="47"/>
      <c r="Z6788"/>
      <c r="AA6788"/>
      <c r="AJ6788" s="47"/>
      <c r="AK6788"/>
      <c r="AL6788"/>
      <c r="AM6788"/>
      <c r="AN6788"/>
      <c r="AO6788" s="47"/>
      <c r="AP6788"/>
      <c r="AQ6788"/>
      <c r="AZ6788" s="47"/>
      <c r="BA6788"/>
      <c r="BB6788"/>
      <c r="BC6788"/>
      <c r="BD6788"/>
      <c r="BE6788" s="47"/>
      <c r="BF6788"/>
      <c r="BG6788"/>
    </row>
    <row r="6789" spans="20:59" x14ac:dyDescent="0.25">
      <c r="T6789" s="47"/>
      <c r="U6789"/>
      <c r="V6789"/>
      <c r="W6789"/>
      <c r="X6789"/>
      <c r="Y6789" s="47"/>
      <c r="Z6789"/>
      <c r="AA6789"/>
      <c r="AJ6789" s="47"/>
      <c r="AK6789"/>
      <c r="AL6789"/>
      <c r="AM6789"/>
      <c r="AN6789"/>
      <c r="AO6789" s="47"/>
      <c r="AP6789"/>
      <c r="AQ6789"/>
      <c r="AZ6789" s="47"/>
      <c r="BA6789"/>
      <c r="BB6789"/>
      <c r="BC6789"/>
      <c r="BD6789"/>
      <c r="BE6789" s="47"/>
      <c r="BF6789"/>
      <c r="BG6789"/>
    </row>
    <row r="6790" spans="20:59" x14ac:dyDescent="0.25">
      <c r="T6790" s="47"/>
      <c r="U6790"/>
      <c r="V6790"/>
      <c r="W6790"/>
      <c r="X6790"/>
      <c r="Y6790" s="47"/>
      <c r="Z6790"/>
      <c r="AA6790"/>
      <c r="AJ6790" s="47"/>
      <c r="AK6790"/>
      <c r="AL6790"/>
      <c r="AM6790"/>
      <c r="AN6790"/>
      <c r="AO6790" s="47"/>
      <c r="AP6790"/>
      <c r="AQ6790"/>
      <c r="AZ6790" s="47"/>
      <c r="BA6790"/>
      <c r="BB6790"/>
      <c r="BC6790"/>
      <c r="BD6790"/>
      <c r="BE6790" s="47"/>
      <c r="BF6790"/>
      <c r="BG6790"/>
    </row>
    <row r="6791" spans="20:59" x14ac:dyDescent="0.25">
      <c r="T6791" s="47"/>
      <c r="U6791"/>
      <c r="V6791"/>
      <c r="W6791"/>
      <c r="X6791"/>
      <c r="Y6791" s="47"/>
      <c r="Z6791"/>
      <c r="AA6791"/>
      <c r="AJ6791" s="47"/>
      <c r="AK6791"/>
      <c r="AL6791"/>
      <c r="AM6791"/>
      <c r="AN6791"/>
      <c r="AO6791" s="47"/>
      <c r="AP6791"/>
      <c r="AQ6791"/>
      <c r="AZ6791" s="47"/>
      <c r="BA6791"/>
      <c r="BB6791"/>
      <c r="BC6791"/>
      <c r="BD6791"/>
      <c r="BE6791" s="47"/>
      <c r="BF6791"/>
      <c r="BG6791"/>
    </row>
    <row r="6792" spans="20:59" x14ac:dyDescent="0.25">
      <c r="T6792" s="47"/>
      <c r="U6792"/>
      <c r="V6792"/>
      <c r="W6792"/>
      <c r="X6792"/>
      <c r="Y6792" s="47"/>
      <c r="Z6792"/>
      <c r="AA6792"/>
      <c r="AJ6792" s="47"/>
      <c r="AK6792"/>
      <c r="AL6792"/>
      <c r="AM6792"/>
      <c r="AN6792"/>
      <c r="AO6792" s="47"/>
      <c r="AP6792"/>
      <c r="AQ6792"/>
      <c r="AZ6792" s="47"/>
      <c r="BA6792"/>
      <c r="BB6792"/>
      <c r="BC6792"/>
      <c r="BD6792"/>
      <c r="BE6792" s="47"/>
      <c r="BF6792"/>
      <c r="BG6792"/>
    </row>
    <row r="6793" spans="20:59" x14ac:dyDescent="0.25">
      <c r="T6793" s="47"/>
      <c r="U6793"/>
      <c r="V6793"/>
      <c r="W6793"/>
      <c r="X6793"/>
      <c r="Y6793" s="47"/>
      <c r="Z6793"/>
      <c r="AA6793"/>
      <c r="AJ6793" s="47"/>
      <c r="AK6793"/>
      <c r="AL6793"/>
      <c r="AM6793"/>
      <c r="AN6793"/>
      <c r="AO6793" s="47"/>
      <c r="AP6793"/>
      <c r="AQ6793"/>
      <c r="AZ6793" s="47"/>
      <c r="BA6793"/>
      <c r="BB6793"/>
      <c r="BC6793"/>
      <c r="BD6793"/>
      <c r="BE6793" s="47"/>
      <c r="BF6793"/>
      <c r="BG6793"/>
    </row>
    <row r="6794" spans="20:59" x14ac:dyDescent="0.25">
      <c r="T6794" s="47"/>
      <c r="U6794"/>
      <c r="V6794"/>
      <c r="W6794"/>
      <c r="X6794"/>
      <c r="Y6794" s="47"/>
      <c r="Z6794"/>
      <c r="AA6794"/>
      <c r="AJ6794" s="47"/>
      <c r="AK6794"/>
      <c r="AL6794"/>
      <c r="AM6794"/>
      <c r="AN6794"/>
      <c r="AO6794" s="47"/>
      <c r="AP6794"/>
      <c r="AQ6794"/>
      <c r="AZ6794" s="47"/>
      <c r="BA6794"/>
      <c r="BB6794"/>
      <c r="BC6794"/>
      <c r="BD6794"/>
      <c r="BE6794" s="47"/>
      <c r="BF6794"/>
      <c r="BG6794"/>
    </row>
    <row r="6795" spans="20:59" x14ac:dyDescent="0.25">
      <c r="T6795" s="47"/>
      <c r="U6795"/>
      <c r="V6795"/>
      <c r="W6795"/>
      <c r="X6795"/>
      <c r="Y6795" s="47"/>
      <c r="Z6795"/>
      <c r="AA6795"/>
      <c r="AJ6795" s="47"/>
      <c r="AK6795"/>
      <c r="AL6795"/>
      <c r="AM6795"/>
      <c r="AN6795"/>
      <c r="AO6795" s="47"/>
      <c r="AP6795"/>
      <c r="AQ6795"/>
      <c r="AZ6795" s="47"/>
      <c r="BA6795"/>
      <c r="BB6795"/>
      <c r="BC6795"/>
      <c r="BD6795"/>
      <c r="BE6795" s="47"/>
      <c r="BF6795"/>
      <c r="BG6795"/>
    </row>
    <row r="6796" spans="20:59" x14ac:dyDescent="0.25">
      <c r="T6796" s="47"/>
      <c r="U6796"/>
      <c r="V6796"/>
      <c r="W6796"/>
      <c r="X6796"/>
      <c r="Y6796" s="47"/>
      <c r="Z6796"/>
      <c r="AA6796"/>
      <c r="AJ6796" s="47"/>
      <c r="AK6796"/>
      <c r="AL6796"/>
      <c r="AM6796"/>
      <c r="AN6796"/>
      <c r="AO6796" s="47"/>
      <c r="AP6796"/>
      <c r="AQ6796"/>
      <c r="AZ6796" s="47"/>
      <c r="BA6796"/>
      <c r="BB6796"/>
      <c r="BC6796"/>
      <c r="BD6796"/>
      <c r="BE6796" s="47"/>
      <c r="BF6796"/>
      <c r="BG6796"/>
    </row>
    <row r="6797" spans="20:59" x14ac:dyDescent="0.25">
      <c r="T6797" s="47"/>
      <c r="U6797"/>
      <c r="V6797"/>
      <c r="W6797"/>
      <c r="X6797"/>
      <c r="Y6797" s="47"/>
      <c r="Z6797"/>
      <c r="AA6797"/>
      <c r="AJ6797" s="47"/>
      <c r="AK6797"/>
      <c r="AL6797"/>
      <c r="AM6797"/>
      <c r="AN6797"/>
      <c r="AO6797" s="47"/>
      <c r="AP6797"/>
      <c r="AQ6797"/>
      <c r="AZ6797" s="47"/>
      <c r="BA6797"/>
      <c r="BB6797"/>
      <c r="BC6797"/>
      <c r="BD6797"/>
      <c r="BE6797" s="47"/>
      <c r="BF6797"/>
      <c r="BG6797"/>
    </row>
    <row r="6798" spans="20:59" x14ac:dyDescent="0.25">
      <c r="T6798" s="47"/>
      <c r="U6798"/>
      <c r="V6798"/>
      <c r="W6798"/>
      <c r="X6798"/>
      <c r="Y6798" s="47"/>
      <c r="Z6798"/>
      <c r="AA6798"/>
      <c r="AJ6798" s="47"/>
      <c r="AK6798"/>
      <c r="AL6798"/>
      <c r="AM6798"/>
      <c r="AN6798"/>
      <c r="AO6798" s="47"/>
      <c r="AP6798"/>
      <c r="AQ6798"/>
      <c r="AZ6798" s="47"/>
      <c r="BA6798"/>
      <c r="BB6798"/>
      <c r="BC6798"/>
      <c r="BD6798"/>
      <c r="BE6798" s="47"/>
      <c r="BF6798"/>
      <c r="BG6798"/>
    </row>
    <row r="6799" spans="20:59" x14ac:dyDescent="0.25">
      <c r="T6799" s="47"/>
      <c r="U6799"/>
      <c r="V6799"/>
      <c r="W6799"/>
      <c r="X6799"/>
      <c r="Y6799" s="47"/>
      <c r="Z6799"/>
      <c r="AA6799"/>
      <c r="AJ6799" s="47"/>
      <c r="AK6799"/>
      <c r="AL6799"/>
      <c r="AM6799"/>
      <c r="AN6799"/>
      <c r="AO6799" s="47"/>
      <c r="AP6799"/>
      <c r="AQ6799"/>
      <c r="AZ6799" s="47"/>
      <c r="BA6799"/>
      <c r="BB6799"/>
      <c r="BC6799"/>
      <c r="BD6799"/>
      <c r="BE6799" s="47"/>
      <c r="BF6799"/>
      <c r="BG6799"/>
    </row>
    <row r="6800" spans="20:59" x14ac:dyDescent="0.25">
      <c r="T6800" s="47"/>
      <c r="U6800"/>
      <c r="V6800"/>
      <c r="W6800"/>
      <c r="X6800"/>
      <c r="Y6800" s="47"/>
      <c r="Z6800"/>
      <c r="AA6800"/>
      <c r="AJ6800" s="47"/>
      <c r="AK6800"/>
      <c r="AL6800"/>
      <c r="AM6800"/>
      <c r="AN6800"/>
      <c r="AO6800" s="47"/>
      <c r="AP6800"/>
      <c r="AQ6800"/>
      <c r="AZ6800" s="47"/>
      <c r="BA6800"/>
      <c r="BB6800"/>
      <c r="BC6800"/>
      <c r="BD6800"/>
      <c r="BE6800" s="47"/>
      <c r="BF6800"/>
      <c r="BG6800"/>
    </row>
    <row r="6801" spans="20:59" x14ac:dyDescent="0.25">
      <c r="T6801" s="47"/>
      <c r="U6801"/>
      <c r="V6801"/>
      <c r="W6801"/>
      <c r="X6801"/>
      <c r="Y6801" s="47"/>
      <c r="Z6801"/>
      <c r="AA6801"/>
      <c r="AJ6801" s="47"/>
      <c r="AK6801"/>
      <c r="AL6801"/>
      <c r="AM6801"/>
      <c r="AN6801"/>
      <c r="AO6801" s="47"/>
      <c r="AP6801"/>
      <c r="AQ6801"/>
      <c r="AZ6801" s="47"/>
      <c r="BA6801"/>
      <c r="BB6801"/>
      <c r="BC6801"/>
      <c r="BD6801"/>
      <c r="BE6801" s="47"/>
      <c r="BF6801"/>
      <c r="BG6801"/>
    </row>
    <row r="6802" spans="20:59" x14ac:dyDescent="0.25">
      <c r="T6802" s="47"/>
      <c r="U6802"/>
      <c r="V6802"/>
      <c r="W6802"/>
      <c r="X6802"/>
      <c r="Y6802" s="47"/>
      <c r="Z6802"/>
      <c r="AA6802"/>
      <c r="AJ6802" s="47"/>
      <c r="AK6802"/>
      <c r="AL6802"/>
      <c r="AM6802"/>
      <c r="AN6802"/>
      <c r="AO6802" s="47"/>
      <c r="AP6802"/>
      <c r="AQ6802"/>
      <c r="AZ6802" s="47"/>
      <c r="BA6802"/>
      <c r="BB6802"/>
      <c r="BC6802"/>
      <c r="BD6802"/>
      <c r="BE6802" s="47"/>
      <c r="BF6802"/>
      <c r="BG6802"/>
    </row>
    <row r="6803" spans="20:59" x14ac:dyDescent="0.25">
      <c r="T6803" s="47"/>
      <c r="U6803"/>
      <c r="V6803"/>
      <c r="W6803"/>
      <c r="X6803"/>
      <c r="Y6803" s="47"/>
      <c r="Z6803"/>
      <c r="AA6803"/>
      <c r="AJ6803" s="47"/>
      <c r="AK6803"/>
      <c r="AL6803"/>
      <c r="AM6803"/>
      <c r="AN6803"/>
      <c r="AO6803" s="47"/>
      <c r="AP6803"/>
      <c r="AQ6803"/>
      <c r="AZ6803" s="47"/>
      <c r="BA6803"/>
      <c r="BB6803"/>
      <c r="BC6803"/>
      <c r="BD6803"/>
      <c r="BE6803" s="47"/>
      <c r="BF6803"/>
      <c r="BG6803"/>
    </row>
    <row r="6804" spans="20:59" x14ac:dyDescent="0.25">
      <c r="T6804" s="47"/>
      <c r="U6804"/>
      <c r="V6804"/>
      <c r="W6804"/>
      <c r="X6804"/>
      <c r="Y6804" s="47"/>
      <c r="Z6804"/>
      <c r="AA6804"/>
      <c r="AJ6804" s="47"/>
      <c r="AK6804"/>
      <c r="AL6804"/>
      <c r="AM6804"/>
      <c r="AN6804"/>
      <c r="AO6804" s="47"/>
      <c r="AP6804"/>
      <c r="AQ6804"/>
      <c r="AZ6804" s="47"/>
      <c r="BA6804"/>
      <c r="BB6804"/>
      <c r="BC6804"/>
      <c r="BD6804"/>
      <c r="BE6804" s="47"/>
      <c r="BF6804"/>
      <c r="BG6804"/>
    </row>
    <row r="6805" spans="20:59" x14ac:dyDescent="0.25">
      <c r="T6805" s="47"/>
      <c r="U6805"/>
      <c r="V6805"/>
      <c r="W6805"/>
      <c r="X6805"/>
      <c r="Y6805" s="47"/>
      <c r="Z6805"/>
      <c r="AA6805"/>
      <c r="AJ6805" s="47"/>
      <c r="AK6805"/>
      <c r="AL6805"/>
      <c r="AM6805"/>
      <c r="AN6805"/>
      <c r="AO6805" s="47"/>
      <c r="AP6805"/>
      <c r="AQ6805"/>
      <c r="AZ6805" s="47"/>
      <c r="BA6805"/>
      <c r="BB6805"/>
      <c r="BC6805"/>
      <c r="BD6805"/>
      <c r="BE6805" s="47"/>
      <c r="BF6805"/>
      <c r="BG6805"/>
    </row>
    <row r="6806" spans="20:59" x14ac:dyDescent="0.25">
      <c r="T6806" s="47"/>
      <c r="U6806"/>
      <c r="V6806"/>
      <c r="W6806"/>
      <c r="X6806"/>
      <c r="Y6806" s="47"/>
      <c r="Z6806"/>
      <c r="AA6806"/>
      <c r="AJ6806" s="47"/>
      <c r="AK6806"/>
      <c r="AL6806"/>
      <c r="AM6806"/>
      <c r="AN6806"/>
      <c r="AO6806" s="47"/>
      <c r="AP6806"/>
      <c r="AQ6806"/>
      <c r="AZ6806" s="47"/>
      <c r="BA6806"/>
      <c r="BB6806"/>
      <c r="BC6806"/>
      <c r="BD6806"/>
      <c r="BE6806" s="47"/>
      <c r="BF6806"/>
      <c r="BG6806"/>
    </row>
    <row r="6807" spans="20:59" x14ac:dyDescent="0.25">
      <c r="T6807" s="47"/>
      <c r="U6807"/>
      <c r="V6807"/>
      <c r="W6807"/>
      <c r="X6807"/>
      <c r="Y6807" s="47"/>
      <c r="Z6807"/>
      <c r="AA6807"/>
      <c r="AJ6807" s="47"/>
      <c r="AK6807"/>
      <c r="AL6807"/>
      <c r="AM6807"/>
      <c r="AN6807"/>
      <c r="AO6807" s="47"/>
      <c r="AP6807"/>
      <c r="AQ6807"/>
      <c r="AZ6807" s="47"/>
      <c r="BA6807"/>
      <c r="BB6807"/>
      <c r="BC6807"/>
      <c r="BD6807"/>
      <c r="BE6807" s="47"/>
      <c r="BF6807"/>
      <c r="BG6807"/>
    </row>
    <row r="6808" spans="20:59" x14ac:dyDescent="0.25">
      <c r="T6808" s="47"/>
      <c r="U6808"/>
      <c r="V6808"/>
      <c r="W6808"/>
      <c r="X6808"/>
      <c r="Y6808" s="47"/>
      <c r="Z6808"/>
      <c r="AA6808"/>
      <c r="AJ6808" s="47"/>
      <c r="AK6808"/>
      <c r="AL6808"/>
      <c r="AM6808"/>
      <c r="AN6808"/>
      <c r="AO6808" s="47"/>
      <c r="AP6808"/>
      <c r="AQ6808"/>
      <c r="AZ6808" s="47"/>
      <c r="BA6808"/>
      <c r="BB6808"/>
      <c r="BC6808"/>
      <c r="BD6808"/>
      <c r="BE6808" s="47"/>
      <c r="BF6808"/>
      <c r="BG6808"/>
    </row>
    <row r="6809" spans="20:59" x14ac:dyDescent="0.25">
      <c r="T6809" s="47"/>
      <c r="U6809"/>
      <c r="V6809"/>
      <c r="W6809"/>
      <c r="X6809"/>
      <c r="Y6809" s="47"/>
      <c r="Z6809"/>
      <c r="AA6809"/>
      <c r="AJ6809" s="47"/>
      <c r="AK6809"/>
      <c r="AL6809"/>
      <c r="AM6809"/>
      <c r="AN6809"/>
      <c r="AO6809" s="47"/>
      <c r="AP6809"/>
      <c r="AQ6809"/>
      <c r="AZ6809" s="47"/>
      <c r="BA6809"/>
      <c r="BB6809"/>
      <c r="BC6809"/>
      <c r="BD6809"/>
      <c r="BE6809" s="47"/>
      <c r="BF6809"/>
      <c r="BG6809"/>
    </row>
    <row r="6810" spans="20:59" x14ac:dyDescent="0.25">
      <c r="T6810" s="47"/>
      <c r="U6810"/>
      <c r="V6810"/>
      <c r="W6810"/>
      <c r="X6810"/>
      <c r="Y6810" s="47"/>
      <c r="Z6810"/>
      <c r="AA6810"/>
      <c r="AJ6810" s="47"/>
      <c r="AK6810"/>
      <c r="AL6810"/>
      <c r="AM6810"/>
      <c r="AN6810"/>
      <c r="AO6810" s="47"/>
      <c r="AP6810"/>
      <c r="AQ6810"/>
      <c r="AZ6810" s="47"/>
      <c r="BA6810"/>
      <c r="BB6810"/>
      <c r="BC6810"/>
      <c r="BD6810"/>
      <c r="BE6810" s="47"/>
      <c r="BF6810"/>
      <c r="BG6810"/>
    </row>
    <row r="6811" spans="20:59" x14ac:dyDescent="0.25">
      <c r="T6811" s="47"/>
      <c r="U6811"/>
      <c r="V6811"/>
      <c r="W6811"/>
      <c r="X6811"/>
      <c r="Y6811" s="47"/>
      <c r="Z6811"/>
      <c r="AA6811"/>
      <c r="AJ6811" s="47"/>
      <c r="AK6811"/>
      <c r="AL6811"/>
      <c r="AM6811"/>
      <c r="AN6811"/>
      <c r="AO6811" s="47"/>
      <c r="AP6811"/>
      <c r="AQ6811"/>
      <c r="AZ6811" s="47"/>
      <c r="BA6811"/>
      <c r="BB6811"/>
      <c r="BC6811"/>
      <c r="BD6811"/>
      <c r="BE6811" s="47"/>
      <c r="BF6811"/>
      <c r="BG6811"/>
    </row>
    <row r="6812" spans="20:59" x14ac:dyDescent="0.25">
      <c r="T6812" s="47"/>
      <c r="U6812"/>
      <c r="V6812"/>
      <c r="W6812"/>
      <c r="X6812"/>
      <c r="Y6812" s="47"/>
      <c r="Z6812"/>
      <c r="AA6812"/>
      <c r="AJ6812" s="47"/>
      <c r="AK6812"/>
      <c r="AL6812"/>
      <c r="AM6812"/>
      <c r="AN6812"/>
      <c r="AO6812" s="47"/>
      <c r="AP6812"/>
      <c r="AQ6812"/>
      <c r="AZ6812" s="47"/>
      <c r="BA6812"/>
      <c r="BB6812"/>
      <c r="BC6812"/>
      <c r="BD6812"/>
      <c r="BE6812" s="47"/>
      <c r="BF6812"/>
      <c r="BG6812"/>
    </row>
    <row r="6813" spans="20:59" x14ac:dyDescent="0.25">
      <c r="T6813" s="47"/>
      <c r="U6813"/>
      <c r="V6813"/>
      <c r="W6813"/>
      <c r="X6813"/>
      <c r="Y6813" s="47"/>
      <c r="Z6813"/>
      <c r="AA6813"/>
      <c r="AJ6813" s="47"/>
      <c r="AK6813"/>
      <c r="AL6813"/>
      <c r="AM6813"/>
      <c r="AN6813"/>
      <c r="AO6813" s="47"/>
      <c r="AP6813"/>
      <c r="AQ6813"/>
      <c r="AZ6813" s="47"/>
      <c r="BA6813"/>
      <c r="BB6813"/>
      <c r="BC6813"/>
      <c r="BD6813"/>
      <c r="BE6813" s="47"/>
      <c r="BF6813"/>
      <c r="BG6813"/>
    </row>
    <row r="6814" spans="20:59" x14ac:dyDescent="0.25">
      <c r="T6814" s="47"/>
      <c r="U6814"/>
      <c r="V6814"/>
      <c r="W6814"/>
      <c r="X6814"/>
      <c r="Y6814" s="47"/>
      <c r="Z6814"/>
      <c r="AA6814"/>
      <c r="AJ6814" s="47"/>
      <c r="AK6814"/>
      <c r="AL6814"/>
      <c r="AM6814"/>
      <c r="AN6814"/>
      <c r="AO6814" s="47"/>
      <c r="AP6814"/>
      <c r="AQ6814"/>
      <c r="AZ6814" s="47"/>
      <c r="BA6814"/>
      <c r="BB6814"/>
      <c r="BC6814"/>
      <c r="BD6814"/>
      <c r="BE6814" s="47"/>
      <c r="BF6814"/>
      <c r="BG6814"/>
    </row>
    <row r="6815" spans="20:59" x14ac:dyDescent="0.25">
      <c r="T6815" s="47"/>
      <c r="U6815"/>
      <c r="V6815"/>
      <c r="W6815"/>
      <c r="X6815"/>
      <c r="Y6815" s="47"/>
      <c r="Z6815"/>
      <c r="AA6815"/>
      <c r="AJ6815" s="47"/>
      <c r="AK6815"/>
      <c r="AL6815"/>
      <c r="AM6815"/>
      <c r="AN6815"/>
      <c r="AO6815" s="47"/>
      <c r="AP6815"/>
      <c r="AQ6815"/>
      <c r="AZ6815" s="47"/>
      <c r="BA6815"/>
      <c r="BB6815"/>
      <c r="BC6815"/>
      <c r="BD6815"/>
      <c r="BE6815" s="47"/>
      <c r="BF6815"/>
      <c r="BG6815"/>
    </row>
    <row r="6816" spans="20:59" x14ac:dyDescent="0.25">
      <c r="T6816" s="47"/>
      <c r="U6816"/>
      <c r="V6816"/>
      <c r="W6816"/>
      <c r="X6816"/>
      <c r="Y6816" s="47"/>
      <c r="Z6816"/>
      <c r="AA6816"/>
      <c r="AJ6816" s="47"/>
      <c r="AK6816"/>
      <c r="AL6816"/>
      <c r="AM6816"/>
      <c r="AN6816"/>
      <c r="AO6816" s="47"/>
      <c r="AP6816"/>
      <c r="AQ6816"/>
      <c r="AZ6816" s="47"/>
      <c r="BA6816"/>
      <c r="BB6816"/>
      <c r="BC6816"/>
      <c r="BD6816"/>
      <c r="BE6816" s="47"/>
      <c r="BF6816"/>
      <c r="BG6816"/>
    </row>
    <row r="6817" spans="20:59" x14ac:dyDescent="0.25">
      <c r="T6817" s="47"/>
      <c r="U6817"/>
      <c r="V6817"/>
      <c r="W6817"/>
      <c r="X6817"/>
      <c r="Y6817" s="47"/>
      <c r="Z6817"/>
      <c r="AA6817"/>
      <c r="AJ6817" s="47"/>
      <c r="AK6817"/>
      <c r="AL6817"/>
      <c r="AM6817"/>
      <c r="AN6817"/>
      <c r="AO6817" s="47"/>
      <c r="AP6817"/>
      <c r="AQ6817"/>
      <c r="AZ6817" s="47"/>
      <c r="BA6817"/>
      <c r="BB6817"/>
      <c r="BC6817"/>
      <c r="BD6817"/>
      <c r="BE6817" s="47"/>
      <c r="BF6817"/>
      <c r="BG6817"/>
    </row>
    <row r="6818" spans="20:59" x14ac:dyDescent="0.25">
      <c r="T6818" s="47"/>
      <c r="U6818"/>
      <c r="V6818"/>
      <c r="W6818"/>
      <c r="X6818"/>
      <c r="Y6818" s="47"/>
      <c r="Z6818"/>
      <c r="AA6818"/>
      <c r="AJ6818" s="47"/>
      <c r="AK6818"/>
      <c r="AL6818"/>
      <c r="AM6818"/>
      <c r="AN6818"/>
      <c r="AO6818" s="47"/>
      <c r="AP6818"/>
      <c r="AQ6818"/>
      <c r="AZ6818" s="47"/>
      <c r="BA6818"/>
      <c r="BB6818"/>
      <c r="BC6818"/>
      <c r="BD6818"/>
      <c r="BE6818" s="47"/>
      <c r="BF6818"/>
      <c r="BG6818"/>
    </row>
    <row r="6819" spans="20:59" x14ac:dyDescent="0.25">
      <c r="T6819" s="47"/>
      <c r="U6819"/>
      <c r="V6819"/>
      <c r="W6819"/>
      <c r="X6819"/>
      <c r="Y6819" s="47"/>
      <c r="Z6819"/>
      <c r="AA6819"/>
      <c r="AJ6819" s="47"/>
      <c r="AK6819"/>
      <c r="AL6819"/>
      <c r="AM6819"/>
      <c r="AN6819"/>
      <c r="AO6819" s="47"/>
      <c r="AP6819"/>
      <c r="AQ6819"/>
      <c r="AZ6819" s="47"/>
      <c r="BA6819"/>
      <c r="BB6819"/>
      <c r="BC6819"/>
      <c r="BD6819"/>
      <c r="BE6819" s="47"/>
      <c r="BF6819"/>
      <c r="BG6819"/>
    </row>
    <row r="6820" spans="20:59" x14ac:dyDescent="0.25">
      <c r="T6820" s="47"/>
      <c r="U6820"/>
      <c r="V6820"/>
      <c r="W6820"/>
      <c r="X6820"/>
      <c r="Y6820" s="47"/>
      <c r="Z6820"/>
      <c r="AA6820"/>
      <c r="AJ6820" s="47"/>
      <c r="AK6820"/>
      <c r="AL6820"/>
      <c r="AM6820"/>
      <c r="AN6820"/>
      <c r="AO6820" s="47"/>
      <c r="AP6820"/>
      <c r="AQ6820"/>
      <c r="AZ6820" s="47"/>
      <c r="BA6820"/>
      <c r="BB6820"/>
      <c r="BC6820"/>
      <c r="BD6820"/>
      <c r="BE6820" s="47"/>
      <c r="BF6820"/>
      <c r="BG6820"/>
    </row>
    <row r="6821" spans="20:59" x14ac:dyDescent="0.25">
      <c r="T6821" s="47"/>
      <c r="U6821"/>
      <c r="V6821"/>
      <c r="W6821"/>
      <c r="X6821"/>
      <c r="Y6821" s="47"/>
      <c r="Z6821"/>
      <c r="AA6821"/>
      <c r="AJ6821" s="47"/>
      <c r="AK6821"/>
      <c r="AL6821"/>
      <c r="AM6821"/>
      <c r="AN6821"/>
      <c r="AO6821" s="47"/>
      <c r="AP6821"/>
      <c r="AQ6821"/>
      <c r="AZ6821" s="47"/>
      <c r="BA6821"/>
      <c r="BB6821"/>
      <c r="BC6821"/>
      <c r="BD6821"/>
      <c r="BE6821" s="47"/>
      <c r="BF6821"/>
      <c r="BG6821"/>
    </row>
    <row r="6822" spans="20:59" x14ac:dyDescent="0.25">
      <c r="T6822" s="47"/>
      <c r="U6822"/>
      <c r="V6822"/>
      <c r="W6822"/>
      <c r="X6822"/>
      <c r="Y6822" s="47"/>
      <c r="Z6822"/>
      <c r="AA6822"/>
      <c r="AJ6822" s="47"/>
      <c r="AK6822"/>
      <c r="AL6822"/>
      <c r="AM6822"/>
      <c r="AN6822"/>
      <c r="AO6822" s="47"/>
      <c r="AP6822"/>
      <c r="AQ6822"/>
      <c r="AZ6822" s="47"/>
      <c r="BA6822"/>
      <c r="BB6822"/>
      <c r="BC6822"/>
      <c r="BD6822"/>
      <c r="BE6822" s="47"/>
      <c r="BF6822"/>
      <c r="BG6822"/>
    </row>
    <row r="6823" spans="20:59" x14ac:dyDescent="0.25">
      <c r="T6823" s="47"/>
      <c r="U6823"/>
      <c r="V6823"/>
      <c r="W6823"/>
      <c r="X6823"/>
      <c r="Y6823" s="47"/>
      <c r="Z6823"/>
      <c r="AA6823"/>
      <c r="AJ6823" s="47"/>
      <c r="AK6823"/>
      <c r="AL6823"/>
      <c r="AM6823"/>
      <c r="AN6823"/>
      <c r="AO6823" s="47"/>
      <c r="AP6823"/>
      <c r="AQ6823"/>
      <c r="AZ6823" s="47"/>
      <c r="BA6823"/>
      <c r="BB6823"/>
      <c r="BC6823"/>
      <c r="BD6823"/>
      <c r="BE6823" s="47"/>
      <c r="BF6823"/>
      <c r="BG6823"/>
    </row>
    <row r="6824" spans="20:59" x14ac:dyDescent="0.25">
      <c r="T6824" s="47"/>
      <c r="U6824"/>
      <c r="V6824"/>
      <c r="W6824"/>
      <c r="X6824"/>
      <c r="Y6824" s="47"/>
      <c r="Z6824"/>
      <c r="AA6824"/>
      <c r="AJ6824" s="47"/>
      <c r="AK6824"/>
      <c r="AL6824"/>
      <c r="AM6824"/>
      <c r="AN6824"/>
      <c r="AO6824" s="47"/>
      <c r="AP6824"/>
      <c r="AQ6824"/>
      <c r="AZ6824" s="47"/>
      <c r="BA6824"/>
      <c r="BB6824"/>
      <c r="BC6824"/>
      <c r="BD6824"/>
      <c r="BE6824" s="47"/>
      <c r="BF6824"/>
      <c r="BG6824"/>
    </row>
    <row r="6825" spans="20:59" x14ac:dyDescent="0.25">
      <c r="T6825" s="47"/>
      <c r="U6825"/>
      <c r="V6825"/>
      <c r="W6825"/>
      <c r="X6825"/>
      <c r="Y6825" s="47"/>
      <c r="Z6825"/>
      <c r="AA6825"/>
      <c r="AJ6825" s="47"/>
      <c r="AK6825"/>
      <c r="AL6825"/>
      <c r="AM6825"/>
      <c r="AN6825"/>
      <c r="AO6825" s="47"/>
      <c r="AP6825"/>
      <c r="AQ6825"/>
      <c r="AZ6825" s="47"/>
      <c r="BA6825"/>
      <c r="BB6825"/>
      <c r="BC6825"/>
      <c r="BD6825"/>
      <c r="BE6825" s="47"/>
      <c r="BF6825"/>
      <c r="BG6825"/>
    </row>
    <row r="6826" spans="20:59" x14ac:dyDescent="0.25">
      <c r="T6826" s="47"/>
      <c r="U6826"/>
      <c r="V6826"/>
      <c r="W6826"/>
      <c r="X6826"/>
      <c r="Y6826" s="47"/>
      <c r="Z6826"/>
      <c r="AA6826"/>
      <c r="AJ6826" s="47"/>
      <c r="AK6826"/>
      <c r="AL6826"/>
      <c r="AM6826"/>
      <c r="AN6826"/>
      <c r="AO6826" s="47"/>
      <c r="AP6826"/>
      <c r="AQ6826"/>
      <c r="AZ6826" s="47"/>
      <c r="BA6826"/>
      <c r="BB6826"/>
      <c r="BC6826"/>
      <c r="BD6826"/>
      <c r="BE6826" s="47"/>
      <c r="BF6826"/>
      <c r="BG6826"/>
    </row>
    <row r="6827" spans="20:59" x14ac:dyDescent="0.25">
      <c r="T6827" s="47"/>
      <c r="U6827"/>
      <c r="V6827"/>
      <c r="W6827"/>
      <c r="X6827"/>
      <c r="Y6827" s="47"/>
      <c r="Z6827"/>
      <c r="AA6827"/>
      <c r="AJ6827" s="47"/>
      <c r="AK6827"/>
      <c r="AL6827"/>
      <c r="AM6827"/>
      <c r="AN6827"/>
      <c r="AO6827" s="47"/>
      <c r="AP6827"/>
      <c r="AQ6827"/>
      <c r="AZ6827" s="47"/>
      <c r="BA6827"/>
      <c r="BB6827"/>
      <c r="BC6827"/>
      <c r="BD6827"/>
      <c r="BE6827" s="47"/>
      <c r="BF6827"/>
      <c r="BG6827"/>
    </row>
    <row r="6828" spans="20:59" x14ac:dyDescent="0.25">
      <c r="T6828" s="47"/>
      <c r="U6828"/>
      <c r="V6828"/>
      <c r="W6828"/>
      <c r="X6828"/>
      <c r="Y6828" s="47"/>
      <c r="Z6828"/>
      <c r="AA6828"/>
      <c r="AJ6828" s="47"/>
      <c r="AK6828"/>
      <c r="AL6828"/>
      <c r="AM6828"/>
      <c r="AN6828"/>
      <c r="AO6828" s="47"/>
      <c r="AP6828"/>
      <c r="AQ6828"/>
      <c r="AZ6828" s="47"/>
      <c r="BA6828"/>
      <c r="BB6828"/>
      <c r="BC6828"/>
      <c r="BD6828"/>
      <c r="BE6828" s="47"/>
      <c r="BF6828"/>
      <c r="BG6828"/>
    </row>
    <row r="6829" spans="20:59" x14ac:dyDescent="0.25">
      <c r="T6829" s="47"/>
      <c r="U6829"/>
      <c r="V6829"/>
      <c r="W6829"/>
      <c r="X6829"/>
      <c r="Y6829" s="47"/>
      <c r="Z6829"/>
      <c r="AA6829"/>
      <c r="AJ6829" s="47"/>
      <c r="AK6829"/>
      <c r="AL6829"/>
      <c r="AM6829"/>
      <c r="AN6829"/>
      <c r="AO6829" s="47"/>
      <c r="AP6829"/>
      <c r="AQ6829"/>
      <c r="AZ6829" s="47"/>
      <c r="BA6829"/>
      <c r="BB6829"/>
      <c r="BC6829"/>
      <c r="BD6829"/>
      <c r="BE6829" s="47"/>
      <c r="BF6829"/>
      <c r="BG6829"/>
    </row>
    <row r="6830" spans="20:59" x14ac:dyDescent="0.25">
      <c r="T6830" s="47"/>
      <c r="U6830"/>
      <c r="V6830"/>
      <c r="W6830"/>
      <c r="X6830"/>
      <c r="Y6830" s="47"/>
      <c r="Z6830"/>
      <c r="AA6830"/>
      <c r="AJ6830" s="47"/>
      <c r="AK6830"/>
      <c r="AL6830"/>
      <c r="AM6830"/>
      <c r="AN6830"/>
      <c r="AO6830" s="47"/>
      <c r="AP6830"/>
      <c r="AQ6830"/>
      <c r="AZ6830" s="47"/>
      <c r="BA6830"/>
      <c r="BB6830"/>
      <c r="BC6830"/>
      <c r="BD6830"/>
      <c r="BE6830" s="47"/>
      <c r="BF6830"/>
      <c r="BG6830"/>
    </row>
    <row r="6831" spans="20:59" x14ac:dyDescent="0.25">
      <c r="T6831" s="47"/>
      <c r="U6831"/>
      <c r="V6831"/>
      <c r="W6831"/>
      <c r="X6831"/>
      <c r="Y6831" s="47"/>
      <c r="Z6831"/>
      <c r="AA6831"/>
      <c r="AJ6831" s="47"/>
      <c r="AK6831"/>
      <c r="AL6831"/>
      <c r="AM6831"/>
      <c r="AN6831"/>
      <c r="AO6831" s="47"/>
      <c r="AP6831"/>
      <c r="AQ6831"/>
      <c r="AZ6831" s="47"/>
      <c r="BA6831"/>
      <c r="BB6831"/>
      <c r="BC6831"/>
      <c r="BD6831"/>
      <c r="BE6831" s="47"/>
      <c r="BF6831"/>
      <c r="BG6831"/>
    </row>
    <row r="6832" spans="20:59" x14ac:dyDescent="0.25">
      <c r="T6832" s="47"/>
      <c r="U6832"/>
      <c r="V6832"/>
      <c r="W6832"/>
      <c r="X6832"/>
      <c r="Y6832" s="47"/>
      <c r="Z6832"/>
      <c r="AA6832"/>
      <c r="AJ6832" s="47"/>
      <c r="AK6832"/>
      <c r="AL6832"/>
      <c r="AM6832"/>
      <c r="AN6832"/>
      <c r="AO6832" s="47"/>
      <c r="AP6832"/>
      <c r="AQ6832"/>
      <c r="AZ6832" s="47"/>
      <c r="BA6832"/>
      <c r="BB6832"/>
      <c r="BC6832"/>
      <c r="BD6832"/>
      <c r="BE6832" s="47"/>
      <c r="BF6832"/>
      <c r="BG6832"/>
    </row>
    <row r="6833" spans="20:59" x14ac:dyDescent="0.25">
      <c r="T6833" s="47"/>
      <c r="U6833"/>
      <c r="V6833"/>
      <c r="W6833"/>
      <c r="X6833"/>
      <c r="Y6833" s="47"/>
      <c r="Z6833"/>
      <c r="AA6833"/>
      <c r="AJ6833" s="47"/>
      <c r="AK6833"/>
      <c r="AL6833"/>
      <c r="AM6833"/>
      <c r="AN6833"/>
      <c r="AO6833" s="47"/>
      <c r="AP6833"/>
      <c r="AQ6833"/>
      <c r="AZ6833" s="47"/>
      <c r="BA6833"/>
      <c r="BB6833"/>
      <c r="BC6833"/>
      <c r="BD6833"/>
      <c r="BE6833" s="47"/>
      <c r="BF6833"/>
      <c r="BG6833"/>
    </row>
    <row r="6834" spans="20:59" x14ac:dyDescent="0.25">
      <c r="T6834" s="47"/>
      <c r="U6834"/>
      <c r="V6834"/>
      <c r="W6834"/>
      <c r="X6834"/>
      <c r="Y6834" s="47"/>
      <c r="Z6834"/>
      <c r="AA6834"/>
      <c r="AJ6834" s="47"/>
      <c r="AK6834"/>
      <c r="AL6834"/>
      <c r="AM6834"/>
      <c r="AN6834"/>
      <c r="AO6834" s="47"/>
      <c r="AP6834"/>
      <c r="AQ6834"/>
      <c r="AZ6834" s="47"/>
      <c r="BA6834"/>
      <c r="BB6834"/>
      <c r="BC6834"/>
      <c r="BD6834"/>
      <c r="BE6834" s="47"/>
      <c r="BF6834"/>
      <c r="BG6834"/>
    </row>
    <row r="6835" spans="20:59" x14ac:dyDescent="0.25">
      <c r="T6835" s="47"/>
      <c r="U6835"/>
      <c r="V6835"/>
      <c r="W6835"/>
      <c r="X6835"/>
      <c r="Y6835" s="47"/>
      <c r="Z6835"/>
      <c r="AA6835"/>
      <c r="AJ6835" s="47"/>
      <c r="AK6835"/>
      <c r="AL6835"/>
      <c r="AM6835"/>
      <c r="AN6835"/>
      <c r="AO6835" s="47"/>
      <c r="AP6835"/>
      <c r="AQ6835"/>
      <c r="AZ6835" s="47"/>
      <c r="BA6835"/>
      <c r="BB6835"/>
      <c r="BC6835"/>
      <c r="BD6835"/>
      <c r="BE6835" s="47"/>
      <c r="BF6835"/>
      <c r="BG6835"/>
    </row>
    <row r="6836" spans="20:59" x14ac:dyDescent="0.25">
      <c r="T6836" s="47"/>
      <c r="U6836"/>
      <c r="V6836"/>
      <c r="W6836"/>
      <c r="X6836"/>
      <c r="Y6836" s="47"/>
      <c r="Z6836"/>
      <c r="AA6836"/>
      <c r="AJ6836" s="47"/>
      <c r="AK6836"/>
      <c r="AL6836"/>
      <c r="AM6836"/>
      <c r="AN6836"/>
      <c r="AO6836" s="47"/>
      <c r="AP6836"/>
      <c r="AQ6836"/>
      <c r="AZ6836" s="47"/>
      <c r="BA6836"/>
      <c r="BB6836"/>
      <c r="BC6836"/>
      <c r="BD6836"/>
      <c r="BE6836" s="47"/>
      <c r="BF6836"/>
      <c r="BG6836"/>
    </row>
    <row r="6837" spans="20:59" x14ac:dyDescent="0.25">
      <c r="T6837" s="47"/>
      <c r="U6837"/>
      <c r="V6837"/>
      <c r="W6837"/>
      <c r="X6837"/>
      <c r="Y6837" s="47"/>
      <c r="Z6837"/>
      <c r="AA6837"/>
      <c r="AJ6837" s="47"/>
      <c r="AK6837"/>
      <c r="AL6837"/>
      <c r="AM6837"/>
      <c r="AN6837"/>
      <c r="AO6837" s="47"/>
      <c r="AP6837"/>
      <c r="AQ6837"/>
      <c r="AZ6837" s="47"/>
      <c r="BA6837"/>
      <c r="BB6837"/>
      <c r="BC6837"/>
      <c r="BD6837"/>
      <c r="BE6837" s="47"/>
      <c r="BF6837"/>
      <c r="BG6837"/>
    </row>
    <row r="6838" spans="20:59" x14ac:dyDescent="0.25">
      <c r="T6838" s="47"/>
      <c r="U6838"/>
      <c r="V6838"/>
      <c r="W6838"/>
      <c r="X6838"/>
      <c r="Y6838" s="47"/>
      <c r="Z6838"/>
      <c r="AA6838"/>
      <c r="AJ6838" s="47"/>
      <c r="AK6838"/>
      <c r="AL6838"/>
      <c r="AM6838"/>
      <c r="AN6838"/>
      <c r="AO6838" s="47"/>
      <c r="AP6838"/>
      <c r="AQ6838"/>
      <c r="AZ6838" s="47"/>
      <c r="BA6838"/>
      <c r="BB6838"/>
      <c r="BC6838"/>
      <c r="BD6838"/>
      <c r="BE6838" s="47"/>
      <c r="BF6838"/>
      <c r="BG6838"/>
    </row>
    <row r="6839" spans="20:59" x14ac:dyDescent="0.25">
      <c r="T6839" s="47"/>
      <c r="U6839"/>
      <c r="V6839"/>
      <c r="W6839"/>
      <c r="X6839"/>
      <c r="Y6839" s="47"/>
      <c r="Z6839"/>
      <c r="AA6839"/>
      <c r="AJ6839" s="47"/>
      <c r="AK6839"/>
      <c r="AL6839"/>
      <c r="AM6839"/>
      <c r="AN6839"/>
      <c r="AO6839" s="47"/>
      <c r="AP6839"/>
      <c r="AQ6839"/>
      <c r="AZ6839" s="47"/>
      <c r="BA6839"/>
      <c r="BB6839"/>
      <c r="BC6839"/>
      <c r="BD6839"/>
      <c r="BE6839" s="47"/>
      <c r="BF6839"/>
      <c r="BG6839"/>
    </row>
    <row r="6840" spans="20:59" x14ac:dyDescent="0.25">
      <c r="T6840" s="47"/>
      <c r="U6840"/>
      <c r="V6840"/>
      <c r="W6840"/>
      <c r="X6840"/>
      <c r="Y6840" s="47"/>
      <c r="Z6840"/>
      <c r="AA6840"/>
      <c r="AJ6840" s="47"/>
      <c r="AK6840"/>
      <c r="AL6840"/>
      <c r="AM6840"/>
      <c r="AN6840"/>
      <c r="AO6840" s="47"/>
      <c r="AP6840"/>
      <c r="AQ6840"/>
      <c r="AZ6840" s="47"/>
      <c r="BA6840"/>
      <c r="BB6840"/>
      <c r="BC6840"/>
      <c r="BD6840"/>
      <c r="BE6840" s="47"/>
      <c r="BF6840"/>
      <c r="BG6840"/>
    </row>
    <row r="6841" spans="20:59" x14ac:dyDescent="0.25">
      <c r="T6841" s="47"/>
      <c r="U6841"/>
      <c r="V6841"/>
      <c r="W6841"/>
      <c r="X6841"/>
      <c r="Y6841" s="47"/>
      <c r="Z6841"/>
      <c r="AA6841"/>
      <c r="AJ6841" s="47"/>
      <c r="AK6841"/>
      <c r="AL6841"/>
      <c r="AM6841"/>
      <c r="AN6841"/>
      <c r="AO6841" s="47"/>
      <c r="AP6841"/>
      <c r="AQ6841"/>
      <c r="AZ6841" s="47"/>
      <c r="BA6841"/>
      <c r="BB6841"/>
      <c r="BC6841"/>
      <c r="BD6841"/>
      <c r="BE6841" s="47"/>
      <c r="BF6841"/>
      <c r="BG6841"/>
    </row>
    <row r="6842" spans="20:59" x14ac:dyDescent="0.25">
      <c r="T6842" s="47"/>
      <c r="U6842"/>
      <c r="V6842"/>
      <c r="W6842"/>
      <c r="X6842"/>
      <c r="Y6842" s="47"/>
      <c r="Z6842"/>
      <c r="AA6842"/>
      <c r="AJ6842" s="47"/>
      <c r="AK6842"/>
      <c r="AL6842"/>
      <c r="AM6842"/>
      <c r="AN6842"/>
      <c r="AO6842" s="47"/>
      <c r="AP6842"/>
      <c r="AQ6842"/>
      <c r="AZ6842" s="47"/>
      <c r="BA6842"/>
      <c r="BB6842"/>
      <c r="BC6842"/>
      <c r="BD6842"/>
      <c r="BE6842" s="47"/>
      <c r="BF6842"/>
      <c r="BG6842"/>
    </row>
    <row r="6843" spans="20:59" x14ac:dyDescent="0.25">
      <c r="T6843" s="47"/>
      <c r="U6843"/>
      <c r="V6843"/>
      <c r="W6843"/>
      <c r="X6843"/>
      <c r="Y6843" s="47"/>
      <c r="Z6843"/>
      <c r="AA6843"/>
      <c r="AJ6843" s="47"/>
      <c r="AK6843"/>
      <c r="AL6843"/>
      <c r="AM6843"/>
      <c r="AN6843"/>
      <c r="AO6843" s="47"/>
      <c r="AP6843"/>
      <c r="AQ6843"/>
      <c r="AZ6843" s="47"/>
      <c r="BA6843"/>
      <c r="BB6843"/>
      <c r="BC6843"/>
      <c r="BD6843"/>
      <c r="BE6843" s="47"/>
      <c r="BF6843"/>
      <c r="BG6843"/>
    </row>
    <row r="6844" spans="20:59" x14ac:dyDescent="0.25">
      <c r="T6844" s="47"/>
      <c r="U6844"/>
      <c r="V6844"/>
      <c r="W6844"/>
      <c r="X6844"/>
      <c r="Y6844" s="47"/>
      <c r="Z6844"/>
      <c r="AA6844"/>
      <c r="AJ6844" s="47"/>
      <c r="AK6844"/>
      <c r="AL6844"/>
      <c r="AM6844"/>
      <c r="AN6844"/>
      <c r="AO6844" s="47"/>
      <c r="AP6844"/>
      <c r="AQ6844"/>
      <c r="AZ6844" s="47"/>
      <c r="BA6844"/>
      <c r="BB6844"/>
      <c r="BC6844"/>
      <c r="BD6844"/>
      <c r="BE6844" s="47"/>
      <c r="BF6844"/>
      <c r="BG6844"/>
    </row>
    <row r="6845" spans="20:59" x14ac:dyDescent="0.25">
      <c r="T6845" s="47"/>
      <c r="U6845"/>
      <c r="V6845"/>
      <c r="W6845"/>
      <c r="X6845"/>
      <c r="Y6845" s="47"/>
      <c r="Z6845"/>
      <c r="AA6845"/>
      <c r="AJ6845" s="47"/>
      <c r="AK6845"/>
      <c r="AL6845"/>
      <c r="AM6845"/>
      <c r="AN6845"/>
      <c r="AO6845" s="47"/>
      <c r="AP6845"/>
      <c r="AQ6845"/>
      <c r="AZ6845" s="47"/>
      <c r="BA6845"/>
      <c r="BB6845"/>
      <c r="BC6845"/>
      <c r="BD6845"/>
      <c r="BE6845" s="47"/>
      <c r="BF6845"/>
      <c r="BG6845"/>
    </row>
    <row r="6846" spans="20:59" x14ac:dyDescent="0.25">
      <c r="T6846" s="47"/>
      <c r="U6846"/>
      <c r="V6846"/>
      <c r="W6846"/>
      <c r="X6846"/>
      <c r="Y6846" s="47"/>
      <c r="Z6846"/>
      <c r="AA6846"/>
      <c r="AJ6846" s="47"/>
      <c r="AK6846"/>
      <c r="AL6846"/>
      <c r="AM6846"/>
      <c r="AN6846"/>
      <c r="AO6846" s="47"/>
      <c r="AP6846"/>
      <c r="AQ6846"/>
      <c r="AZ6846" s="47"/>
      <c r="BA6846"/>
      <c r="BB6846"/>
      <c r="BC6846"/>
      <c r="BD6846"/>
      <c r="BE6846" s="47"/>
      <c r="BF6846"/>
      <c r="BG6846"/>
    </row>
    <row r="6847" spans="20:59" x14ac:dyDescent="0.25">
      <c r="T6847" s="47"/>
      <c r="U6847"/>
      <c r="V6847"/>
      <c r="W6847"/>
      <c r="X6847"/>
      <c r="Y6847" s="47"/>
      <c r="Z6847"/>
      <c r="AA6847"/>
      <c r="AJ6847" s="47"/>
      <c r="AK6847"/>
      <c r="AL6847"/>
      <c r="AM6847"/>
      <c r="AN6847"/>
      <c r="AO6847" s="47"/>
      <c r="AP6847"/>
      <c r="AQ6847"/>
      <c r="AZ6847" s="47"/>
      <c r="BA6847"/>
      <c r="BB6847"/>
      <c r="BC6847"/>
      <c r="BD6847"/>
      <c r="BE6847" s="47"/>
      <c r="BF6847"/>
      <c r="BG6847"/>
    </row>
    <row r="6848" spans="20:59" x14ac:dyDescent="0.25">
      <c r="T6848" s="47"/>
      <c r="U6848"/>
      <c r="V6848"/>
      <c r="W6848"/>
      <c r="X6848"/>
      <c r="Y6848" s="47"/>
      <c r="Z6848"/>
      <c r="AA6848"/>
      <c r="AJ6848" s="47"/>
      <c r="AK6848"/>
      <c r="AL6848"/>
      <c r="AM6848"/>
      <c r="AN6848"/>
      <c r="AO6848" s="47"/>
      <c r="AP6848"/>
      <c r="AQ6848"/>
      <c r="AZ6848" s="47"/>
      <c r="BA6848"/>
      <c r="BB6848"/>
      <c r="BC6848"/>
      <c r="BD6848"/>
      <c r="BE6848" s="47"/>
      <c r="BF6848"/>
      <c r="BG6848"/>
    </row>
    <row r="6849" spans="20:59" x14ac:dyDescent="0.25">
      <c r="T6849" s="47"/>
      <c r="U6849"/>
      <c r="V6849"/>
      <c r="W6849"/>
      <c r="X6849"/>
      <c r="Y6849" s="47"/>
      <c r="Z6849"/>
      <c r="AA6849"/>
      <c r="AJ6849" s="47"/>
      <c r="AK6849"/>
      <c r="AL6849"/>
      <c r="AM6849"/>
      <c r="AN6849"/>
      <c r="AO6849" s="47"/>
      <c r="AP6849"/>
      <c r="AQ6849"/>
      <c r="AZ6849" s="47"/>
      <c r="BA6849"/>
      <c r="BB6849"/>
      <c r="BC6849"/>
      <c r="BD6849"/>
      <c r="BE6849" s="47"/>
      <c r="BF6849"/>
      <c r="BG6849"/>
    </row>
    <row r="6850" spans="20:59" x14ac:dyDescent="0.25">
      <c r="T6850" s="47"/>
      <c r="U6850"/>
      <c r="V6850"/>
      <c r="W6850"/>
      <c r="X6850"/>
      <c r="Y6850" s="47"/>
      <c r="Z6850"/>
      <c r="AA6850"/>
      <c r="AJ6850" s="47"/>
      <c r="AK6850"/>
      <c r="AL6850"/>
      <c r="AM6850"/>
      <c r="AN6850"/>
      <c r="AO6850" s="47"/>
      <c r="AP6850"/>
      <c r="AQ6850"/>
      <c r="AZ6850" s="47"/>
      <c r="BA6850"/>
      <c r="BB6850"/>
      <c r="BC6850"/>
      <c r="BD6850"/>
      <c r="BE6850" s="47"/>
      <c r="BF6850"/>
      <c r="BG6850"/>
    </row>
    <row r="6851" spans="20:59" x14ac:dyDescent="0.25">
      <c r="T6851" s="47"/>
      <c r="U6851"/>
      <c r="V6851"/>
      <c r="W6851"/>
      <c r="X6851"/>
      <c r="Y6851" s="47"/>
      <c r="Z6851"/>
      <c r="AA6851"/>
      <c r="AJ6851" s="47"/>
      <c r="AK6851"/>
      <c r="AL6851"/>
      <c r="AM6851"/>
      <c r="AN6851"/>
      <c r="AO6851" s="47"/>
      <c r="AP6851"/>
      <c r="AQ6851"/>
      <c r="AZ6851" s="47"/>
      <c r="BA6851"/>
      <c r="BB6851"/>
      <c r="BC6851"/>
      <c r="BD6851"/>
      <c r="BE6851" s="47"/>
      <c r="BF6851"/>
      <c r="BG6851"/>
    </row>
    <row r="6852" spans="20:59" x14ac:dyDescent="0.25">
      <c r="T6852" s="47"/>
      <c r="U6852"/>
      <c r="V6852"/>
      <c r="W6852"/>
      <c r="X6852"/>
      <c r="Y6852" s="47"/>
      <c r="Z6852"/>
      <c r="AA6852"/>
      <c r="AJ6852" s="47"/>
      <c r="AK6852"/>
      <c r="AL6852"/>
      <c r="AM6852"/>
      <c r="AN6852"/>
      <c r="AO6852" s="47"/>
      <c r="AP6852"/>
      <c r="AQ6852"/>
      <c r="AZ6852" s="47"/>
      <c r="BA6852"/>
      <c r="BB6852"/>
      <c r="BC6852"/>
      <c r="BD6852"/>
      <c r="BE6852" s="47"/>
      <c r="BF6852"/>
      <c r="BG6852"/>
    </row>
    <row r="6853" spans="20:59" x14ac:dyDescent="0.25">
      <c r="T6853" s="47"/>
      <c r="U6853"/>
      <c r="V6853"/>
      <c r="W6853"/>
      <c r="X6853"/>
      <c r="Y6853" s="47"/>
      <c r="Z6853"/>
      <c r="AA6853"/>
      <c r="AJ6853" s="47"/>
      <c r="AK6853"/>
      <c r="AL6853"/>
      <c r="AM6853"/>
      <c r="AN6853"/>
      <c r="AO6853" s="47"/>
      <c r="AP6853"/>
      <c r="AQ6853"/>
      <c r="AZ6853" s="47"/>
      <c r="BA6853"/>
      <c r="BB6853"/>
      <c r="BC6853"/>
      <c r="BD6853"/>
      <c r="BE6853" s="47"/>
      <c r="BF6853"/>
      <c r="BG6853"/>
    </row>
    <row r="6854" spans="20:59" x14ac:dyDescent="0.25">
      <c r="T6854" s="47"/>
      <c r="U6854"/>
      <c r="V6854"/>
      <c r="W6854"/>
      <c r="X6854"/>
      <c r="Y6854" s="47"/>
      <c r="Z6854"/>
      <c r="AA6854"/>
      <c r="AJ6854" s="47"/>
      <c r="AK6854"/>
      <c r="AL6854"/>
      <c r="AM6854"/>
      <c r="AN6854"/>
      <c r="AO6854" s="47"/>
      <c r="AP6854"/>
      <c r="AQ6854"/>
      <c r="AZ6854" s="47"/>
      <c r="BA6854"/>
      <c r="BB6854"/>
      <c r="BC6854"/>
      <c r="BD6854"/>
      <c r="BE6854" s="47"/>
      <c r="BF6854"/>
      <c r="BG6854"/>
    </row>
    <row r="6855" spans="20:59" x14ac:dyDescent="0.25">
      <c r="T6855" s="47"/>
      <c r="U6855"/>
      <c r="V6855"/>
      <c r="W6855"/>
      <c r="X6855"/>
      <c r="Y6855" s="47"/>
      <c r="Z6855"/>
      <c r="AA6855"/>
      <c r="AJ6855" s="47"/>
      <c r="AK6855"/>
      <c r="AL6855"/>
      <c r="AM6855"/>
      <c r="AN6855"/>
      <c r="AO6855" s="47"/>
      <c r="AP6855"/>
      <c r="AQ6855"/>
      <c r="AZ6855" s="47"/>
      <c r="BA6855"/>
      <c r="BB6855"/>
      <c r="BC6855"/>
      <c r="BD6855"/>
      <c r="BE6855" s="47"/>
      <c r="BF6855"/>
      <c r="BG6855"/>
    </row>
    <row r="6856" spans="20:59" x14ac:dyDescent="0.25">
      <c r="T6856" s="47"/>
      <c r="U6856"/>
      <c r="V6856"/>
      <c r="W6856"/>
      <c r="X6856"/>
      <c r="Y6856" s="47"/>
      <c r="Z6856"/>
      <c r="AA6856"/>
      <c r="AJ6856" s="47"/>
      <c r="AK6856"/>
      <c r="AL6856"/>
      <c r="AM6856"/>
      <c r="AN6856"/>
      <c r="AO6856" s="47"/>
      <c r="AP6856"/>
      <c r="AQ6856"/>
      <c r="AZ6856" s="47"/>
      <c r="BA6856"/>
      <c r="BB6856"/>
      <c r="BC6856"/>
      <c r="BD6856"/>
      <c r="BE6856" s="47"/>
      <c r="BF6856"/>
      <c r="BG6856"/>
    </row>
    <row r="6857" spans="20:59" x14ac:dyDescent="0.25">
      <c r="T6857" s="47"/>
      <c r="U6857"/>
      <c r="V6857"/>
      <c r="W6857"/>
      <c r="X6857"/>
      <c r="Y6857" s="47"/>
      <c r="Z6857"/>
      <c r="AA6857"/>
      <c r="AJ6857" s="47"/>
      <c r="AK6857"/>
      <c r="AL6857"/>
      <c r="AM6857"/>
      <c r="AN6857"/>
      <c r="AO6857" s="47"/>
      <c r="AP6857"/>
      <c r="AQ6857"/>
      <c r="AZ6857" s="47"/>
      <c r="BA6857"/>
      <c r="BB6857"/>
      <c r="BC6857"/>
      <c r="BD6857"/>
      <c r="BE6857" s="47"/>
      <c r="BF6857"/>
      <c r="BG6857"/>
    </row>
    <row r="6858" spans="20:59" x14ac:dyDescent="0.25">
      <c r="T6858" s="47"/>
      <c r="U6858"/>
      <c r="V6858"/>
      <c r="W6858"/>
      <c r="X6858"/>
      <c r="Y6858" s="47"/>
      <c r="Z6858"/>
      <c r="AA6858"/>
      <c r="AJ6858" s="47"/>
      <c r="AK6858"/>
      <c r="AL6858"/>
      <c r="AM6858"/>
      <c r="AN6858"/>
      <c r="AO6858" s="47"/>
      <c r="AP6858"/>
      <c r="AQ6858"/>
      <c r="AZ6858" s="47"/>
      <c r="BA6858"/>
      <c r="BB6858"/>
      <c r="BC6858"/>
      <c r="BD6858"/>
      <c r="BE6858" s="47"/>
      <c r="BF6858"/>
      <c r="BG6858"/>
    </row>
    <row r="6859" spans="20:59" x14ac:dyDescent="0.25">
      <c r="T6859" s="47"/>
      <c r="U6859"/>
      <c r="V6859"/>
      <c r="W6859"/>
      <c r="X6859"/>
      <c r="Y6859" s="47"/>
      <c r="Z6859"/>
      <c r="AA6859"/>
      <c r="AJ6859" s="47"/>
      <c r="AK6859"/>
      <c r="AL6859"/>
      <c r="AM6859"/>
      <c r="AN6859"/>
      <c r="AO6859" s="47"/>
      <c r="AP6859"/>
      <c r="AQ6859"/>
      <c r="AZ6859" s="47"/>
      <c r="BA6859"/>
      <c r="BB6859"/>
      <c r="BC6859"/>
      <c r="BD6859"/>
      <c r="BE6859" s="47"/>
      <c r="BF6859"/>
      <c r="BG6859"/>
    </row>
    <row r="6860" spans="20:59" x14ac:dyDescent="0.25">
      <c r="T6860" s="47"/>
      <c r="U6860"/>
      <c r="V6860"/>
      <c r="W6860"/>
      <c r="X6860"/>
      <c r="Y6860" s="47"/>
      <c r="Z6860"/>
      <c r="AA6860"/>
      <c r="AJ6860" s="47"/>
      <c r="AK6860"/>
      <c r="AL6860"/>
      <c r="AM6860"/>
      <c r="AN6860"/>
      <c r="AO6860" s="47"/>
      <c r="AP6860"/>
      <c r="AQ6860"/>
      <c r="AZ6860" s="47"/>
      <c r="BA6860"/>
      <c r="BB6860"/>
      <c r="BC6860"/>
      <c r="BD6860"/>
      <c r="BE6860" s="47"/>
      <c r="BF6860"/>
      <c r="BG6860"/>
    </row>
    <row r="6861" spans="20:59" x14ac:dyDescent="0.25">
      <c r="T6861" s="47"/>
      <c r="U6861"/>
      <c r="V6861"/>
      <c r="W6861"/>
      <c r="X6861"/>
      <c r="Y6861" s="47"/>
      <c r="Z6861"/>
      <c r="AA6861"/>
      <c r="AJ6861" s="47"/>
      <c r="AK6861"/>
      <c r="AL6861"/>
      <c r="AM6861"/>
      <c r="AN6861"/>
      <c r="AO6861" s="47"/>
      <c r="AP6861"/>
      <c r="AQ6861"/>
      <c r="AZ6861" s="47"/>
      <c r="BA6861"/>
      <c r="BB6861"/>
      <c r="BC6861"/>
      <c r="BD6861"/>
      <c r="BE6861" s="47"/>
      <c r="BF6861"/>
      <c r="BG6861"/>
    </row>
    <row r="6862" spans="20:59" x14ac:dyDescent="0.25">
      <c r="T6862" s="47"/>
      <c r="U6862"/>
      <c r="V6862"/>
      <c r="W6862"/>
      <c r="X6862"/>
      <c r="Y6862" s="47"/>
      <c r="Z6862"/>
      <c r="AA6862"/>
      <c r="AJ6862" s="47"/>
      <c r="AK6862"/>
      <c r="AL6862"/>
      <c r="AM6862"/>
      <c r="AN6862"/>
      <c r="AO6862" s="47"/>
      <c r="AP6862"/>
      <c r="AQ6862"/>
      <c r="AZ6862" s="47"/>
      <c r="BA6862"/>
      <c r="BB6862"/>
      <c r="BC6862"/>
      <c r="BD6862"/>
      <c r="BE6862" s="47"/>
      <c r="BF6862"/>
      <c r="BG6862"/>
    </row>
    <row r="6863" spans="20:59" x14ac:dyDescent="0.25">
      <c r="T6863" s="47"/>
      <c r="U6863"/>
      <c r="V6863"/>
      <c r="W6863"/>
      <c r="X6863"/>
      <c r="Y6863" s="47"/>
      <c r="Z6863"/>
      <c r="AA6863"/>
      <c r="AJ6863" s="47"/>
      <c r="AK6863"/>
      <c r="AL6863"/>
      <c r="AM6863"/>
      <c r="AN6863"/>
      <c r="AO6863" s="47"/>
      <c r="AP6863"/>
      <c r="AQ6863"/>
      <c r="AZ6863" s="47"/>
      <c r="BA6863"/>
      <c r="BB6863"/>
      <c r="BC6863"/>
      <c r="BD6863"/>
      <c r="BE6863" s="47"/>
      <c r="BF6863"/>
      <c r="BG6863"/>
    </row>
    <row r="6864" spans="20:59" x14ac:dyDescent="0.25">
      <c r="T6864" s="47"/>
      <c r="U6864"/>
      <c r="V6864"/>
      <c r="W6864"/>
      <c r="X6864"/>
      <c r="Y6864" s="47"/>
      <c r="Z6864"/>
      <c r="AA6864"/>
      <c r="AJ6864" s="47"/>
      <c r="AK6864"/>
      <c r="AL6864"/>
      <c r="AM6864"/>
      <c r="AN6864"/>
      <c r="AO6864" s="47"/>
      <c r="AP6864"/>
      <c r="AQ6864"/>
      <c r="AZ6864" s="47"/>
      <c r="BA6864"/>
      <c r="BB6864"/>
      <c r="BC6864"/>
      <c r="BD6864"/>
      <c r="BE6864" s="47"/>
      <c r="BF6864"/>
      <c r="BG6864"/>
    </row>
    <row r="6865" spans="20:59" x14ac:dyDescent="0.25">
      <c r="T6865" s="47"/>
      <c r="U6865"/>
      <c r="V6865"/>
      <c r="W6865"/>
      <c r="X6865"/>
      <c r="Y6865" s="47"/>
      <c r="Z6865"/>
      <c r="AA6865"/>
      <c r="AJ6865" s="47"/>
      <c r="AK6865"/>
      <c r="AL6865"/>
      <c r="AM6865"/>
      <c r="AN6865"/>
      <c r="AO6865" s="47"/>
      <c r="AP6865"/>
      <c r="AQ6865"/>
      <c r="AZ6865" s="47"/>
      <c r="BA6865"/>
      <c r="BB6865"/>
      <c r="BC6865"/>
      <c r="BD6865"/>
      <c r="BE6865" s="47"/>
      <c r="BF6865"/>
      <c r="BG6865"/>
    </row>
    <row r="6866" spans="20:59" x14ac:dyDescent="0.25">
      <c r="T6866" s="47"/>
      <c r="U6866"/>
      <c r="V6866"/>
      <c r="W6866"/>
      <c r="X6866"/>
      <c r="Y6866" s="47"/>
      <c r="Z6866"/>
      <c r="AA6866"/>
      <c r="AJ6866" s="47"/>
      <c r="AK6866"/>
      <c r="AL6866"/>
      <c r="AM6866"/>
      <c r="AN6866"/>
      <c r="AO6866" s="47"/>
      <c r="AP6866"/>
      <c r="AQ6866"/>
      <c r="AZ6866" s="47"/>
      <c r="BA6866"/>
      <c r="BB6866"/>
      <c r="BC6866"/>
      <c r="BD6866"/>
      <c r="BE6866" s="47"/>
      <c r="BF6866"/>
      <c r="BG6866"/>
    </row>
    <row r="6867" spans="20:59" x14ac:dyDescent="0.25">
      <c r="T6867" s="47"/>
      <c r="U6867"/>
      <c r="V6867"/>
      <c r="W6867"/>
      <c r="X6867"/>
      <c r="Y6867" s="47"/>
      <c r="Z6867"/>
      <c r="AA6867"/>
      <c r="AJ6867" s="47"/>
      <c r="AK6867"/>
      <c r="AL6867"/>
      <c r="AM6867"/>
      <c r="AN6867"/>
      <c r="AO6867" s="47"/>
      <c r="AP6867"/>
      <c r="AQ6867"/>
      <c r="AZ6867" s="47"/>
      <c r="BA6867"/>
      <c r="BB6867"/>
      <c r="BC6867"/>
      <c r="BD6867"/>
      <c r="BE6867" s="47"/>
      <c r="BF6867"/>
      <c r="BG6867"/>
    </row>
    <row r="6868" spans="20:59" x14ac:dyDescent="0.25">
      <c r="T6868" s="47"/>
      <c r="U6868"/>
      <c r="V6868"/>
      <c r="W6868"/>
      <c r="X6868"/>
      <c r="Y6868" s="47"/>
      <c r="Z6868"/>
      <c r="AA6868"/>
      <c r="AJ6868" s="47"/>
      <c r="AK6868"/>
      <c r="AL6868"/>
      <c r="AM6868"/>
      <c r="AN6868"/>
      <c r="AO6868" s="47"/>
      <c r="AP6868"/>
      <c r="AQ6868"/>
      <c r="AZ6868" s="47"/>
      <c r="BA6868"/>
      <c r="BB6868"/>
      <c r="BC6868"/>
      <c r="BD6868"/>
      <c r="BE6868" s="47"/>
      <c r="BF6868"/>
      <c r="BG6868"/>
    </row>
    <row r="6869" spans="20:59" x14ac:dyDescent="0.25">
      <c r="T6869" s="47"/>
      <c r="U6869"/>
      <c r="V6869"/>
      <c r="W6869"/>
      <c r="X6869"/>
      <c r="Y6869" s="47"/>
      <c r="Z6869"/>
      <c r="AA6869"/>
      <c r="AJ6869" s="47"/>
      <c r="AK6869"/>
      <c r="AL6869"/>
      <c r="AM6869"/>
      <c r="AN6869"/>
      <c r="AO6869" s="47"/>
      <c r="AP6869"/>
      <c r="AQ6869"/>
      <c r="AZ6869" s="47"/>
      <c r="BA6869"/>
      <c r="BB6869"/>
      <c r="BC6869"/>
      <c r="BD6869"/>
      <c r="BE6869" s="47"/>
      <c r="BF6869"/>
      <c r="BG6869"/>
    </row>
    <row r="6870" spans="20:59" x14ac:dyDescent="0.25">
      <c r="T6870" s="47"/>
      <c r="U6870"/>
      <c r="V6870"/>
      <c r="W6870"/>
      <c r="X6870"/>
      <c r="Y6870" s="47"/>
      <c r="Z6870"/>
      <c r="AA6870"/>
      <c r="AJ6870" s="47"/>
      <c r="AK6870"/>
      <c r="AL6870"/>
      <c r="AM6870"/>
      <c r="AN6870"/>
      <c r="AO6870" s="47"/>
      <c r="AP6870"/>
      <c r="AQ6870"/>
      <c r="AZ6870" s="47"/>
      <c r="BA6870"/>
      <c r="BB6870"/>
      <c r="BC6870"/>
      <c r="BD6870"/>
      <c r="BE6870" s="47"/>
      <c r="BF6870"/>
      <c r="BG6870"/>
    </row>
    <row r="6871" spans="20:59" x14ac:dyDescent="0.25">
      <c r="T6871" s="47"/>
      <c r="U6871"/>
      <c r="V6871"/>
      <c r="W6871"/>
      <c r="X6871"/>
      <c r="Y6871" s="47"/>
      <c r="Z6871"/>
      <c r="AA6871"/>
      <c r="AJ6871" s="47"/>
      <c r="AK6871"/>
      <c r="AL6871"/>
      <c r="AM6871"/>
      <c r="AN6871"/>
      <c r="AO6871" s="47"/>
      <c r="AP6871"/>
      <c r="AQ6871"/>
      <c r="AZ6871" s="47"/>
      <c r="BA6871"/>
      <c r="BB6871"/>
      <c r="BC6871"/>
      <c r="BD6871"/>
      <c r="BE6871" s="47"/>
      <c r="BF6871"/>
      <c r="BG6871"/>
    </row>
    <row r="6872" spans="20:59" x14ac:dyDescent="0.25">
      <c r="T6872" s="47"/>
      <c r="U6872"/>
      <c r="V6872"/>
      <c r="W6872"/>
      <c r="X6872"/>
      <c r="Y6872" s="47"/>
      <c r="Z6872"/>
      <c r="AA6872"/>
      <c r="AJ6872" s="47"/>
      <c r="AK6872"/>
      <c r="AL6872"/>
      <c r="AM6872"/>
      <c r="AN6872"/>
      <c r="AO6872" s="47"/>
      <c r="AP6872"/>
      <c r="AQ6872"/>
      <c r="AZ6872" s="47"/>
      <c r="BA6872"/>
      <c r="BB6872"/>
      <c r="BC6872"/>
      <c r="BD6872"/>
      <c r="BE6872" s="47"/>
      <c r="BF6872"/>
      <c r="BG6872"/>
    </row>
    <row r="6873" spans="20:59" x14ac:dyDescent="0.25">
      <c r="T6873" s="47"/>
      <c r="U6873"/>
      <c r="V6873"/>
      <c r="W6873"/>
      <c r="X6873"/>
      <c r="Y6873" s="47"/>
      <c r="Z6873"/>
      <c r="AA6873"/>
      <c r="AJ6873" s="47"/>
      <c r="AK6873"/>
      <c r="AL6873"/>
      <c r="AM6873"/>
      <c r="AN6873"/>
      <c r="AO6873" s="47"/>
      <c r="AP6873"/>
      <c r="AQ6873"/>
      <c r="AZ6873" s="47"/>
      <c r="BA6873"/>
      <c r="BB6873"/>
      <c r="BC6873"/>
      <c r="BD6873"/>
      <c r="BE6873" s="47"/>
      <c r="BF6873"/>
      <c r="BG6873"/>
    </row>
    <row r="6874" spans="20:59" x14ac:dyDescent="0.25">
      <c r="T6874" s="47"/>
      <c r="U6874"/>
      <c r="V6874"/>
      <c r="W6874"/>
      <c r="X6874"/>
      <c r="Y6874" s="47"/>
      <c r="Z6874"/>
      <c r="AA6874"/>
      <c r="AJ6874" s="47"/>
      <c r="AK6874"/>
      <c r="AL6874"/>
      <c r="AM6874"/>
      <c r="AN6874"/>
      <c r="AO6874" s="47"/>
      <c r="AP6874"/>
      <c r="AQ6874"/>
      <c r="AZ6874" s="47"/>
      <c r="BA6874"/>
      <c r="BB6874"/>
      <c r="BC6874"/>
      <c r="BD6874"/>
      <c r="BE6874" s="47"/>
      <c r="BF6874"/>
      <c r="BG6874"/>
    </row>
    <row r="6875" spans="20:59" x14ac:dyDescent="0.25">
      <c r="T6875" s="47"/>
      <c r="U6875"/>
      <c r="V6875"/>
      <c r="W6875"/>
      <c r="X6875"/>
      <c r="Y6875" s="47"/>
      <c r="Z6875"/>
      <c r="AA6875"/>
      <c r="AJ6875" s="47"/>
      <c r="AK6875"/>
      <c r="AL6875"/>
      <c r="AM6875"/>
      <c r="AN6875"/>
      <c r="AO6875" s="47"/>
      <c r="AP6875"/>
      <c r="AQ6875"/>
      <c r="AZ6875" s="47"/>
      <c r="BA6875"/>
      <c r="BB6875"/>
      <c r="BC6875"/>
      <c r="BD6875"/>
      <c r="BE6875" s="47"/>
      <c r="BF6875"/>
      <c r="BG6875"/>
    </row>
    <row r="6876" spans="20:59" x14ac:dyDescent="0.25">
      <c r="T6876" s="47"/>
      <c r="U6876"/>
      <c r="V6876"/>
      <c r="W6876"/>
      <c r="X6876"/>
      <c r="Y6876" s="47"/>
      <c r="Z6876"/>
      <c r="AA6876"/>
      <c r="AJ6876" s="47"/>
      <c r="AK6876"/>
      <c r="AL6876"/>
      <c r="AM6876"/>
      <c r="AN6876"/>
      <c r="AO6876" s="47"/>
      <c r="AP6876"/>
      <c r="AQ6876"/>
      <c r="AZ6876" s="47"/>
      <c r="BA6876"/>
      <c r="BB6876"/>
      <c r="BC6876"/>
      <c r="BD6876"/>
      <c r="BE6876" s="47"/>
      <c r="BF6876"/>
      <c r="BG6876"/>
    </row>
    <row r="6877" spans="20:59" x14ac:dyDescent="0.25">
      <c r="T6877" s="47"/>
      <c r="U6877"/>
      <c r="V6877"/>
      <c r="W6877"/>
      <c r="X6877"/>
      <c r="Y6877" s="47"/>
      <c r="Z6877"/>
      <c r="AA6877"/>
      <c r="AJ6877" s="47"/>
      <c r="AK6877"/>
      <c r="AL6877"/>
      <c r="AM6877"/>
      <c r="AN6877"/>
      <c r="AO6877" s="47"/>
      <c r="AP6877"/>
      <c r="AQ6877"/>
      <c r="AZ6877" s="47"/>
      <c r="BA6877"/>
      <c r="BB6877"/>
      <c r="BC6877"/>
      <c r="BD6877"/>
      <c r="BE6877" s="47"/>
      <c r="BF6877"/>
      <c r="BG6877"/>
    </row>
    <row r="6878" spans="20:59" x14ac:dyDescent="0.25">
      <c r="T6878" s="47"/>
      <c r="U6878"/>
      <c r="V6878"/>
      <c r="W6878"/>
      <c r="X6878"/>
      <c r="Y6878" s="47"/>
      <c r="Z6878"/>
      <c r="AA6878"/>
      <c r="AJ6878" s="47"/>
      <c r="AK6878"/>
      <c r="AL6878"/>
      <c r="AM6878"/>
      <c r="AN6878"/>
      <c r="AO6878" s="47"/>
      <c r="AP6878"/>
      <c r="AQ6878"/>
      <c r="AZ6878" s="47"/>
      <c r="BA6878"/>
      <c r="BB6878"/>
      <c r="BC6878"/>
      <c r="BD6878"/>
      <c r="BE6878" s="47"/>
      <c r="BF6878"/>
      <c r="BG6878"/>
    </row>
    <row r="6879" spans="20:59" x14ac:dyDescent="0.25">
      <c r="T6879" s="47"/>
      <c r="U6879"/>
      <c r="V6879"/>
      <c r="W6879"/>
      <c r="X6879"/>
      <c r="Y6879" s="47"/>
      <c r="Z6879"/>
      <c r="AA6879"/>
      <c r="AJ6879" s="47"/>
      <c r="AK6879"/>
      <c r="AL6879"/>
      <c r="AM6879"/>
      <c r="AN6879"/>
      <c r="AO6879" s="47"/>
      <c r="AP6879"/>
      <c r="AQ6879"/>
      <c r="AZ6879" s="47"/>
      <c r="BA6879"/>
      <c r="BB6879"/>
      <c r="BC6879"/>
      <c r="BD6879"/>
      <c r="BE6879" s="47"/>
      <c r="BF6879"/>
      <c r="BG6879"/>
    </row>
    <row r="6880" spans="20:59" x14ac:dyDescent="0.25">
      <c r="T6880" s="47"/>
      <c r="U6880"/>
      <c r="V6880"/>
      <c r="W6880"/>
      <c r="X6880"/>
      <c r="Y6880" s="47"/>
      <c r="Z6880"/>
      <c r="AA6880"/>
      <c r="AJ6880" s="47"/>
      <c r="AK6880"/>
      <c r="AL6880"/>
      <c r="AM6880"/>
      <c r="AN6880"/>
      <c r="AO6880" s="47"/>
      <c r="AP6880"/>
      <c r="AQ6880"/>
      <c r="AZ6880" s="47"/>
      <c r="BA6880"/>
      <c r="BB6880"/>
      <c r="BC6880"/>
      <c r="BD6880"/>
      <c r="BE6880" s="47"/>
      <c r="BF6880"/>
      <c r="BG6880"/>
    </row>
    <row r="6881" spans="20:59" x14ac:dyDescent="0.25">
      <c r="T6881" s="47"/>
      <c r="U6881"/>
      <c r="V6881"/>
      <c r="W6881"/>
      <c r="X6881"/>
      <c r="Y6881" s="47"/>
      <c r="Z6881"/>
      <c r="AA6881"/>
      <c r="AJ6881" s="47"/>
      <c r="AK6881"/>
      <c r="AL6881"/>
      <c r="AM6881"/>
      <c r="AN6881"/>
      <c r="AO6881" s="47"/>
      <c r="AP6881"/>
      <c r="AQ6881"/>
      <c r="AZ6881" s="47"/>
      <c r="BA6881"/>
      <c r="BB6881"/>
      <c r="BC6881"/>
      <c r="BD6881"/>
      <c r="BE6881" s="47"/>
      <c r="BF6881"/>
      <c r="BG6881"/>
    </row>
    <row r="6882" spans="20:59" x14ac:dyDescent="0.25">
      <c r="T6882" s="47"/>
      <c r="U6882"/>
      <c r="V6882"/>
      <c r="W6882"/>
      <c r="X6882"/>
      <c r="Y6882" s="47"/>
      <c r="Z6882"/>
      <c r="AA6882"/>
      <c r="AJ6882" s="47"/>
      <c r="AK6882"/>
      <c r="AL6882"/>
      <c r="AM6882"/>
      <c r="AN6882"/>
      <c r="AO6882" s="47"/>
      <c r="AP6882"/>
      <c r="AQ6882"/>
      <c r="AZ6882" s="47"/>
      <c r="BA6882"/>
      <c r="BB6882"/>
      <c r="BC6882"/>
      <c r="BD6882"/>
      <c r="BE6882" s="47"/>
      <c r="BF6882"/>
      <c r="BG6882"/>
    </row>
    <row r="6883" spans="20:59" x14ac:dyDescent="0.25">
      <c r="T6883" s="47"/>
      <c r="U6883"/>
      <c r="V6883"/>
      <c r="W6883"/>
      <c r="X6883"/>
      <c r="Y6883" s="47"/>
      <c r="Z6883"/>
      <c r="AA6883"/>
      <c r="AJ6883" s="47"/>
      <c r="AK6883"/>
      <c r="AL6883"/>
      <c r="AM6883"/>
      <c r="AN6883"/>
      <c r="AO6883" s="47"/>
      <c r="AP6883"/>
      <c r="AQ6883"/>
      <c r="AZ6883" s="47"/>
      <c r="BA6883"/>
      <c r="BB6883"/>
      <c r="BC6883"/>
      <c r="BD6883"/>
      <c r="BE6883" s="47"/>
      <c r="BF6883"/>
      <c r="BG6883"/>
    </row>
    <row r="6884" spans="20:59" x14ac:dyDescent="0.25">
      <c r="T6884" s="47"/>
      <c r="U6884"/>
      <c r="V6884"/>
      <c r="W6884"/>
      <c r="X6884"/>
      <c r="Y6884" s="47"/>
      <c r="Z6884"/>
      <c r="AA6884"/>
      <c r="AJ6884" s="47"/>
      <c r="AK6884"/>
      <c r="AL6884"/>
      <c r="AM6884"/>
      <c r="AN6884"/>
      <c r="AO6884" s="47"/>
      <c r="AP6884"/>
      <c r="AQ6884"/>
      <c r="AZ6884" s="47"/>
      <c r="BA6884"/>
      <c r="BB6884"/>
      <c r="BC6884"/>
      <c r="BD6884"/>
      <c r="BE6884" s="47"/>
      <c r="BF6884"/>
      <c r="BG6884"/>
    </row>
    <row r="6885" spans="20:59" x14ac:dyDescent="0.25">
      <c r="T6885" s="47"/>
      <c r="U6885"/>
      <c r="V6885"/>
      <c r="W6885"/>
      <c r="X6885"/>
      <c r="Y6885" s="47"/>
      <c r="Z6885"/>
      <c r="AA6885"/>
      <c r="AJ6885" s="47"/>
      <c r="AK6885"/>
      <c r="AL6885"/>
      <c r="AM6885"/>
      <c r="AN6885"/>
      <c r="AO6885" s="47"/>
      <c r="AP6885"/>
      <c r="AQ6885"/>
      <c r="AZ6885" s="47"/>
      <c r="BA6885"/>
      <c r="BB6885"/>
      <c r="BC6885"/>
      <c r="BD6885"/>
      <c r="BE6885" s="47"/>
      <c r="BF6885"/>
      <c r="BG6885"/>
    </row>
    <row r="6886" spans="20:59" x14ac:dyDescent="0.25">
      <c r="T6886" s="47"/>
      <c r="U6886"/>
      <c r="V6886"/>
      <c r="W6886"/>
      <c r="X6886"/>
      <c r="Y6886" s="47"/>
      <c r="Z6886"/>
      <c r="AA6886"/>
      <c r="AJ6886" s="47"/>
      <c r="AK6886"/>
      <c r="AL6886"/>
      <c r="AM6886"/>
      <c r="AN6886"/>
      <c r="AO6886" s="47"/>
      <c r="AP6886"/>
      <c r="AQ6886"/>
      <c r="AZ6886" s="47"/>
      <c r="BA6886"/>
      <c r="BB6886"/>
      <c r="BC6886"/>
      <c r="BD6886"/>
      <c r="BE6886" s="47"/>
      <c r="BF6886"/>
      <c r="BG6886"/>
    </row>
    <row r="6887" spans="20:59" x14ac:dyDescent="0.25">
      <c r="T6887" s="47"/>
      <c r="U6887"/>
      <c r="V6887"/>
      <c r="W6887"/>
      <c r="X6887"/>
      <c r="Y6887" s="47"/>
      <c r="Z6887"/>
      <c r="AA6887"/>
      <c r="AJ6887" s="47"/>
      <c r="AK6887"/>
      <c r="AL6887"/>
      <c r="AM6887"/>
      <c r="AN6887"/>
      <c r="AO6887" s="47"/>
      <c r="AP6887"/>
      <c r="AQ6887"/>
      <c r="AZ6887" s="47"/>
      <c r="BA6887"/>
      <c r="BB6887"/>
      <c r="BC6887"/>
      <c r="BD6887"/>
      <c r="BE6887" s="47"/>
      <c r="BF6887"/>
      <c r="BG6887"/>
    </row>
    <row r="6888" spans="20:59" x14ac:dyDescent="0.25">
      <c r="T6888" s="47"/>
      <c r="U6888"/>
      <c r="V6888"/>
      <c r="W6888"/>
      <c r="X6888"/>
      <c r="Y6888" s="47"/>
      <c r="Z6888"/>
      <c r="AA6888"/>
      <c r="AJ6888" s="47"/>
      <c r="AK6888"/>
      <c r="AL6888"/>
      <c r="AM6888"/>
      <c r="AN6888"/>
      <c r="AO6888" s="47"/>
      <c r="AP6888"/>
      <c r="AQ6888"/>
      <c r="AZ6888" s="47"/>
      <c r="BA6888"/>
      <c r="BB6888"/>
      <c r="BC6888"/>
      <c r="BD6888"/>
      <c r="BE6888" s="47"/>
      <c r="BF6888"/>
      <c r="BG6888"/>
    </row>
    <row r="6889" spans="20:59" x14ac:dyDescent="0.25">
      <c r="T6889" s="47"/>
      <c r="U6889"/>
      <c r="V6889"/>
      <c r="W6889"/>
      <c r="X6889"/>
      <c r="Y6889" s="47"/>
      <c r="Z6889"/>
      <c r="AA6889"/>
      <c r="AJ6889" s="47"/>
      <c r="AK6889"/>
      <c r="AL6889"/>
      <c r="AM6889"/>
      <c r="AN6889"/>
      <c r="AO6889" s="47"/>
      <c r="AP6889"/>
      <c r="AQ6889"/>
      <c r="AZ6889" s="47"/>
      <c r="BA6889"/>
      <c r="BB6889"/>
      <c r="BC6889"/>
      <c r="BD6889"/>
      <c r="BE6889" s="47"/>
      <c r="BF6889"/>
      <c r="BG6889"/>
    </row>
    <row r="6890" spans="20:59" x14ac:dyDescent="0.25">
      <c r="T6890" s="47"/>
      <c r="U6890"/>
      <c r="V6890"/>
      <c r="W6890"/>
      <c r="X6890"/>
      <c r="Y6890" s="47"/>
      <c r="Z6890"/>
      <c r="AA6890"/>
      <c r="AJ6890" s="47"/>
      <c r="AK6890"/>
      <c r="AL6890"/>
      <c r="AM6890"/>
      <c r="AN6890"/>
      <c r="AO6890" s="47"/>
      <c r="AP6890"/>
      <c r="AQ6890"/>
      <c r="AZ6890" s="47"/>
      <c r="BA6890"/>
      <c r="BB6890"/>
      <c r="BC6890"/>
      <c r="BD6890"/>
      <c r="BE6890" s="47"/>
      <c r="BF6890"/>
      <c r="BG6890"/>
    </row>
    <row r="6891" spans="20:59" x14ac:dyDescent="0.25">
      <c r="T6891" s="47"/>
      <c r="U6891"/>
      <c r="V6891"/>
      <c r="W6891"/>
      <c r="X6891"/>
      <c r="Y6891" s="47"/>
      <c r="Z6891"/>
      <c r="AA6891"/>
      <c r="AJ6891" s="47"/>
      <c r="AK6891"/>
      <c r="AL6891"/>
      <c r="AM6891"/>
      <c r="AN6891"/>
      <c r="AO6891" s="47"/>
      <c r="AP6891"/>
      <c r="AQ6891"/>
      <c r="AZ6891" s="47"/>
      <c r="BA6891"/>
      <c r="BB6891"/>
      <c r="BC6891"/>
      <c r="BD6891"/>
      <c r="BE6891" s="47"/>
      <c r="BF6891"/>
      <c r="BG6891"/>
    </row>
    <row r="6892" spans="20:59" x14ac:dyDescent="0.25">
      <c r="T6892" s="47"/>
      <c r="U6892"/>
      <c r="V6892"/>
      <c r="W6892"/>
      <c r="X6892"/>
      <c r="Y6892" s="47"/>
      <c r="Z6892"/>
      <c r="AA6892"/>
      <c r="AJ6892" s="47"/>
      <c r="AK6892"/>
      <c r="AL6892"/>
      <c r="AM6892"/>
      <c r="AN6892"/>
      <c r="AO6892" s="47"/>
      <c r="AP6892"/>
      <c r="AQ6892"/>
      <c r="AZ6892" s="47"/>
      <c r="BA6892"/>
      <c r="BB6892"/>
      <c r="BC6892"/>
      <c r="BD6892"/>
      <c r="BE6892" s="47"/>
      <c r="BF6892"/>
      <c r="BG6892"/>
    </row>
    <row r="6893" spans="20:59" x14ac:dyDescent="0.25">
      <c r="T6893" s="47"/>
      <c r="U6893"/>
      <c r="V6893"/>
      <c r="W6893"/>
      <c r="X6893"/>
      <c r="Y6893" s="47"/>
      <c r="Z6893"/>
      <c r="AA6893"/>
      <c r="AJ6893" s="47"/>
      <c r="AK6893"/>
      <c r="AL6893"/>
      <c r="AM6893"/>
      <c r="AN6893"/>
      <c r="AO6893" s="47"/>
      <c r="AP6893"/>
      <c r="AQ6893"/>
      <c r="AZ6893" s="47"/>
      <c r="BA6893"/>
      <c r="BB6893"/>
      <c r="BC6893"/>
      <c r="BD6893"/>
      <c r="BE6893" s="47"/>
      <c r="BF6893"/>
      <c r="BG6893"/>
    </row>
    <row r="6894" spans="20:59" x14ac:dyDescent="0.25">
      <c r="T6894" s="47"/>
      <c r="U6894"/>
      <c r="V6894"/>
      <c r="W6894"/>
      <c r="X6894"/>
      <c r="Y6894" s="47"/>
      <c r="Z6894"/>
      <c r="AA6894"/>
      <c r="AJ6894" s="47"/>
      <c r="AK6894"/>
      <c r="AL6894"/>
      <c r="AM6894"/>
      <c r="AN6894"/>
      <c r="AO6894" s="47"/>
      <c r="AP6894"/>
      <c r="AQ6894"/>
      <c r="AZ6894" s="47"/>
      <c r="BA6894"/>
      <c r="BB6894"/>
      <c r="BC6894"/>
      <c r="BD6894"/>
      <c r="BE6894" s="47"/>
      <c r="BF6894"/>
      <c r="BG6894"/>
    </row>
    <row r="6895" spans="20:59" x14ac:dyDescent="0.25">
      <c r="T6895" s="47"/>
      <c r="U6895"/>
      <c r="V6895"/>
      <c r="W6895"/>
      <c r="X6895"/>
      <c r="Y6895" s="47"/>
      <c r="Z6895"/>
      <c r="AA6895"/>
      <c r="AJ6895" s="47"/>
      <c r="AK6895"/>
      <c r="AL6895"/>
      <c r="AM6895"/>
      <c r="AN6895"/>
      <c r="AO6895" s="47"/>
      <c r="AP6895"/>
      <c r="AQ6895"/>
      <c r="AZ6895" s="47"/>
      <c r="BA6895"/>
      <c r="BB6895"/>
      <c r="BC6895"/>
      <c r="BD6895"/>
      <c r="BE6895" s="47"/>
      <c r="BF6895"/>
      <c r="BG6895"/>
    </row>
    <row r="6896" spans="20:59" x14ac:dyDescent="0.25">
      <c r="T6896" s="47"/>
      <c r="U6896"/>
      <c r="V6896"/>
      <c r="W6896"/>
      <c r="X6896"/>
      <c r="Y6896" s="47"/>
      <c r="Z6896"/>
      <c r="AA6896"/>
      <c r="AJ6896" s="47"/>
      <c r="AK6896"/>
      <c r="AL6896"/>
      <c r="AM6896"/>
      <c r="AN6896"/>
      <c r="AO6896" s="47"/>
      <c r="AP6896"/>
      <c r="AQ6896"/>
      <c r="AZ6896" s="47"/>
      <c r="BA6896"/>
      <c r="BB6896"/>
      <c r="BC6896"/>
      <c r="BD6896"/>
      <c r="BE6896" s="47"/>
      <c r="BF6896"/>
      <c r="BG6896"/>
    </row>
    <row r="6897" spans="20:59" x14ac:dyDescent="0.25">
      <c r="T6897" s="47"/>
      <c r="U6897"/>
      <c r="V6897"/>
      <c r="W6897"/>
      <c r="X6897"/>
      <c r="Y6897" s="47"/>
      <c r="Z6897"/>
      <c r="AA6897"/>
      <c r="AJ6897" s="47"/>
      <c r="AK6897"/>
      <c r="AL6897"/>
      <c r="AM6897"/>
      <c r="AN6897"/>
      <c r="AO6897" s="47"/>
      <c r="AP6897"/>
      <c r="AQ6897"/>
      <c r="AZ6897" s="47"/>
      <c r="BA6897"/>
      <c r="BB6897"/>
      <c r="BC6897"/>
      <c r="BD6897"/>
      <c r="BE6897" s="47"/>
      <c r="BF6897"/>
      <c r="BG6897"/>
    </row>
    <row r="6898" spans="20:59" x14ac:dyDescent="0.25">
      <c r="T6898" s="47"/>
      <c r="U6898"/>
      <c r="V6898"/>
      <c r="W6898"/>
      <c r="X6898"/>
      <c r="Y6898" s="47"/>
      <c r="Z6898"/>
      <c r="AA6898"/>
      <c r="AJ6898" s="47"/>
      <c r="AK6898"/>
      <c r="AL6898"/>
      <c r="AM6898"/>
      <c r="AN6898"/>
      <c r="AO6898" s="47"/>
      <c r="AP6898"/>
      <c r="AQ6898"/>
      <c r="AZ6898" s="47"/>
      <c r="BA6898"/>
      <c r="BB6898"/>
      <c r="BC6898"/>
      <c r="BD6898"/>
      <c r="BE6898" s="47"/>
      <c r="BF6898"/>
      <c r="BG6898"/>
    </row>
    <row r="6899" spans="20:59" x14ac:dyDescent="0.25">
      <c r="T6899" s="47"/>
      <c r="U6899"/>
      <c r="V6899"/>
      <c r="W6899"/>
      <c r="X6899"/>
      <c r="Y6899" s="47"/>
      <c r="Z6899"/>
      <c r="AA6899"/>
      <c r="AJ6899" s="47"/>
      <c r="AK6899"/>
      <c r="AL6899"/>
      <c r="AM6899"/>
      <c r="AN6899"/>
      <c r="AO6899" s="47"/>
      <c r="AP6899"/>
      <c r="AQ6899"/>
      <c r="AZ6899" s="47"/>
      <c r="BA6899"/>
      <c r="BB6899"/>
      <c r="BC6899"/>
      <c r="BD6899"/>
      <c r="BE6899" s="47"/>
      <c r="BF6899"/>
      <c r="BG6899"/>
    </row>
    <row r="6900" spans="20:59" x14ac:dyDescent="0.25">
      <c r="T6900" s="47"/>
      <c r="U6900"/>
      <c r="V6900"/>
      <c r="W6900"/>
      <c r="X6900"/>
      <c r="Y6900" s="47"/>
      <c r="Z6900"/>
      <c r="AA6900"/>
      <c r="AJ6900" s="47"/>
      <c r="AK6900"/>
      <c r="AL6900"/>
      <c r="AM6900"/>
      <c r="AN6900"/>
      <c r="AO6900" s="47"/>
      <c r="AP6900"/>
      <c r="AQ6900"/>
      <c r="AZ6900" s="47"/>
      <c r="BA6900"/>
      <c r="BB6900"/>
      <c r="BC6900"/>
      <c r="BD6900"/>
      <c r="BE6900" s="47"/>
      <c r="BF6900"/>
      <c r="BG6900"/>
    </row>
    <row r="6901" spans="20:59" x14ac:dyDescent="0.25">
      <c r="T6901" s="47"/>
      <c r="U6901"/>
      <c r="V6901"/>
      <c r="W6901"/>
      <c r="X6901"/>
      <c r="Y6901" s="47"/>
      <c r="Z6901"/>
      <c r="AA6901"/>
      <c r="AJ6901" s="47"/>
      <c r="AK6901"/>
      <c r="AL6901"/>
      <c r="AM6901"/>
      <c r="AN6901"/>
      <c r="AO6901" s="47"/>
      <c r="AP6901"/>
      <c r="AQ6901"/>
      <c r="AZ6901" s="47"/>
      <c r="BA6901"/>
      <c r="BB6901"/>
      <c r="BC6901"/>
      <c r="BD6901"/>
      <c r="BE6901" s="47"/>
      <c r="BF6901"/>
      <c r="BG6901"/>
    </row>
    <row r="6902" spans="20:59" x14ac:dyDescent="0.25">
      <c r="T6902" s="47"/>
      <c r="U6902"/>
      <c r="V6902"/>
      <c r="W6902"/>
      <c r="X6902"/>
      <c r="Y6902" s="47"/>
      <c r="Z6902"/>
      <c r="AA6902"/>
      <c r="AJ6902" s="47"/>
      <c r="AK6902"/>
      <c r="AL6902"/>
      <c r="AM6902"/>
      <c r="AN6902"/>
      <c r="AO6902" s="47"/>
      <c r="AP6902"/>
      <c r="AQ6902"/>
      <c r="AZ6902" s="47"/>
      <c r="BA6902"/>
      <c r="BB6902"/>
      <c r="BC6902"/>
      <c r="BD6902"/>
      <c r="BE6902" s="47"/>
      <c r="BF6902"/>
      <c r="BG6902"/>
    </row>
    <row r="6903" spans="20:59" x14ac:dyDescent="0.25">
      <c r="T6903" s="47"/>
      <c r="U6903"/>
      <c r="V6903"/>
      <c r="W6903"/>
      <c r="X6903"/>
      <c r="Y6903" s="47"/>
      <c r="Z6903"/>
      <c r="AA6903"/>
      <c r="AJ6903" s="47"/>
      <c r="AK6903"/>
      <c r="AL6903"/>
      <c r="AM6903"/>
      <c r="AN6903"/>
      <c r="AO6903" s="47"/>
      <c r="AP6903"/>
      <c r="AQ6903"/>
      <c r="AZ6903" s="47"/>
      <c r="BA6903"/>
      <c r="BB6903"/>
      <c r="BC6903"/>
      <c r="BD6903"/>
      <c r="BE6903" s="47"/>
      <c r="BF6903"/>
      <c r="BG6903"/>
    </row>
    <row r="6904" spans="20:59" x14ac:dyDescent="0.25">
      <c r="T6904" s="47"/>
      <c r="U6904"/>
      <c r="V6904"/>
      <c r="W6904"/>
      <c r="X6904"/>
      <c r="Y6904" s="47"/>
      <c r="Z6904"/>
      <c r="AA6904"/>
      <c r="AJ6904" s="47"/>
      <c r="AK6904"/>
      <c r="AL6904"/>
      <c r="AM6904"/>
      <c r="AN6904"/>
      <c r="AO6904" s="47"/>
      <c r="AP6904"/>
      <c r="AQ6904"/>
      <c r="AZ6904" s="47"/>
      <c r="BA6904"/>
      <c r="BB6904"/>
      <c r="BC6904"/>
      <c r="BD6904"/>
      <c r="BE6904" s="47"/>
      <c r="BF6904"/>
      <c r="BG6904"/>
    </row>
    <row r="6905" spans="20:59" x14ac:dyDescent="0.25">
      <c r="T6905" s="47"/>
      <c r="U6905"/>
      <c r="V6905"/>
      <c r="W6905"/>
      <c r="X6905"/>
      <c r="Y6905" s="47"/>
      <c r="Z6905"/>
      <c r="AA6905"/>
      <c r="AJ6905" s="47"/>
      <c r="AK6905"/>
      <c r="AL6905"/>
      <c r="AM6905"/>
      <c r="AN6905"/>
      <c r="AO6905" s="47"/>
      <c r="AP6905"/>
      <c r="AQ6905"/>
      <c r="AZ6905" s="47"/>
      <c r="BA6905"/>
      <c r="BB6905"/>
      <c r="BC6905"/>
      <c r="BD6905"/>
      <c r="BE6905" s="47"/>
      <c r="BF6905"/>
      <c r="BG6905"/>
    </row>
    <row r="6906" spans="20:59" x14ac:dyDescent="0.25">
      <c r="T6906" s="47"/>
      <c r="U6906"/>
      <c r="V6906"/>
      <c r="W6906"/>
      <c r="X6906"/>
      <c r="Y6906" s="47"/>
      <c r="Z6906"/>
      <c r="AA6906"/>
      <c r="AJ6906" s="47"/>
      <c r="AK6906"/>
      <c r="AL6906"/>
      <c r="AM6906"/>
      <c r="AN6906"/>
      <c r="AO6906" s="47"/>
      <c r="AP6906"/>
      <c r="AQ6906"/>
      <c r="AZ6906" s="47"/>
      <c r="BA6906"/>
      <c r="BB6906"/>
      <c r="BC6906"/>
      <c r="BD6906"/>
      <c r="BE6906" s="47"/>
      <c r="BF6906"/>
      <c r="BG6906"/>
    </row>
    <row r="6907" spans="20:59" x14ac:dyDescent="0.25">
      <c r="T6907" s="47"/>
      <c r="U6907"/>
      <c r="V6907"/>
      <c r="W6907"/>
      <c r="X6907"/>
      <c r="Y6907" s="47"/>
      <c r="Z6907"/>
      <c r="AA6907"/>
      <c r="AJ6907" s="47"/>
      <c r="AK6907"/>
      <c r="AL6907"/>
      <c r="AM6907"/>
      <c r="AN6907"/>
      <c r="AO6907" s="47"/>
      <c r="AP6907"/>
      <c r="AQ6907"/>
      <c r="AZ6907" s="47"/>
      <c r="BA6907"/>
      <c r="BB6907"/>
      <c r="BC6907"/>
      <c r="BD6907"/>
      <c r="BE6907" s="47"/>
      <c r="BF6907"/>
      <c r="BG6907"/>
    </row>
    <row r="6908" spans="20:59" x14ac:dyDescent="0.25">
      <c r="T6908" s="47"/>
      <c r="U6908"/>
      <c r="V6908"/>
      <c r="W6908"/>
      <c r="X6908"/>
      <c r="Y6908" s="47"/>
      <c r="Z6908"/>
      <c r="AA6908"/>
      <c r="AJ6908" s="47"/>
      <c r="AK6908"/>
      <c r="AL6908"/>
      <c r="AM6908"/>
      <c r="AN6908"/>
      <c r="AO6908" s="47"/>
      <c r="AP6908"/>
      <c r="AQ6908"/>
      <c r="AZ6908" s="47"/>
      <c r="BA6908"/>
      <c r="BB6908"/>
      <c r="BC6908"/>
      <c r="BD6908"/>
      <c r="BE6908" s="47"/>
      <c r="BF6908"/>
      <c r="BG6908"/>
    </row>
    <row r="6909" spans="20:59" x14ac:dyDescent="0.25">
      <c r="T6909" s="47"/>
      <c r="U6909"/>
      <c r="V6909"/>
      <c r="W6909"/>
      <c r="X6909"/>
      <c r="Y6909" s="47"/>
      <c r="Z6909"/>
      <c r="AA6909"/>
      <c r="AJ6909" s="47"/>
      <c r="AK6909"/>
      <c r="AL6909"/>
      <c r="AM6909"/>
      <c r="AN6909"/>
      <c r="AO6909" s="47"/>
      <c r="AP6909"/>
      <c r="AQ6909"/>
      <c r="AZ6909" s="47"/>
      <c r="BA6909"/>
      <c r="BB6909"/>
      <c r="BC6909"/>
      <c r="BD6909"/>
      <c r="BE6909" s="47"/>
      <c r="BF6909"/>
      <c r="BG6909"/>
    </row>
    <row r="6910" spans="20:59" x14ac:dyDescent="0.25">
      <c r="T6910" s="47"/>
      <c r="U6910"/>
      <c r="V6910"/>
      <c r="W6910"/>
      <c r="X6910"/>
      <c r="Y6910" s="47"/>
      <c r="Z6910"/>
      <c r="AA6910"/>
      <c r="AJ6910" s="47"/>
      <c r="AK6910"/>
      <c r="AL6910"/>
      <c r="AM6910"/>
      <c r="AN6910"/>
      <c r="AO6910" s="47"/>
      <c r="AP6910"/>
      <c r="AQ6910"/>
      <c r="AZ6910" s="47"/>
      <c r="BA6910"/>
      <c r="BB6910"/>
      <c r="BC6910"/>
      <c r="BD6910"/>
      <c r="BE6910" s="47"/>
      <c r="BF6910"/>
      <c r="BG6910"/>
    </row>
    <row r="6911" spans="20:59" x14ac:dyDescent="0.25">
      <c r="T6911" s="47"/>
      <c r="U6911"/>
      <c r="V6911"/>
      <c r="W6911"/>
      <c r="X6911"/>
      <c r="Y6911" s="47"/>
      <c r="Z6911"/>
      <c r="AA6911"/>
      <c r="AJ6911" s="47"/>
      <c r="AK6911"/>
      <c r="AL6911"/>
      <c r="AM6911"/>
      <c r="AN6911"/>
      <c r="AO6911" s="47"/>
      <c r="AP6911"/>
      <c r="AQ6911"/>
      <c r="AZ6911" s="47"/>
      <c r="BA6911"/>
      <c r="BB6911"/>
      <c r="BC6911"/>
      <c r="BD6911"/>
      <c r="BE6911" s="47"/>
      <c r="BF6911"/>
      <c r="BG6911"/>
    </row>
    <row r="6912" spans="20:59" x14ac:dyDescent="0.25">
      <c r="T6912" s="47"/>
      <c r="U6912"/>
      <c r="V6912"/>
      <c r="W6912"/>
      <c r="X6912"/>
      <c r="Y6912" s="47"/>
      <c r="Z6912"/>
      <c r="AA6912"/>
      <c r="AJ6912" s="47"/>
      <c r="AK6912"/>
      <c r="AL6912"/>
      <c r="AM6912"/>
      <c r="AN6912"/>
      <c r="AO6912" s="47"/>
      <c r="AP6912"/>
      <c r="AQ6912"/>
      <c r="AZ6912" s="47"/>
      <c r="BA6912"/>
      <c r="BB6912"/>
      <c r="BC6912"/>
      <c r="BD6912"/>
      <c r="BE6912" s="47"/>
      <c r="BF6912"/>
      <c r="BG6912"/>
    </row>
    <row r="6913" spans="20:59" x14ac:dyDescent="0.25">
      <c r="T6913" s="47"/>
      <c r="U6913"/>
      <c r="V6913"/>
      <c r="W6913"/>
      <c r="X6913"/>
      <c r="Y6913" s="47"/>
      <c r="Z6913"/>
      <c r="AA6913"/>
      <c r="AJ6913" s="47"/>
      <c r="AK6913"/>
      <c r="AL6913"/>
      <c r="AM6913"/>
      <c r="AN6913"/>
      <c r="AO6913" s="47"/>
      <c r="AP6913"/>
      <c r="AQ6913"/>
      <c r="AZ6913" s="47"/>
      <c r="BA6913"/>
      <c r="BB6913"/>
      <c r="BC6913"/>
      <c r="BD6913"/>
      <c r="BE6913" s="47"/>
      <c r="BF6913"/>
      <c r="BG6913"/>
    </row>
    <row r="6914" spans="20:59" x14ac:dyDescent="0.25">
      <c r="T6914" s="47"/>
      <c r="U6914"/>
      <c r="V6914"/>
      <c r="W6914"/>
      <c r="X6914"/>
      <c r="Y6914" s="47"/>
      <c r="Z6914"/>
      <c r="AA6914"/>
      <c r="AJ6914" s="47"/>
      <c r="AK6914"/>
      <c r="AL6914"/>
      <c r="AM6914"/>
      <c r="AN6914"/>
      <c r="AO6914" s="47"/>
      <c r="AP6914"/>
      <c r="AQ6914"/>
      <c r="AZ6914" s="47"/>
      <c r="BA6914"/>
      <c r="BB6914"/>
      <c r="BC6914"/>
      <c r="BD6914"/>
      <c r="BE6914" s="47"/>
      <c r="BF6914"/>
      <c r="BG6914"/>
    </row>
    <row r="6915" spans="20:59" x14ac:dyDescent="0.25">
      <c r="T6915" s="47"/>
      <c r="U6915"/>
      <c r="V6915"/>
      <c r="W6915"/>
      <c r="X6915"/>
      <c r="Y6915" s="47"/>
      <c r="Z6915"/>
      <c r="AA6915"/>
      <c r="AJ6915" s="47"/>
      <c r="AK6915"/>
      <c r="AL6915"/>
      <c r="AM6915"/>
      <c r="AN6915"/>
      <c r="AO6915" s="47"/>
      <c r="AP6915"/>
      <c r="AQ6915"/>
      <c r="AZ6915" s="47"/>
      <c r="BA6915"/>
      <c r="BB6915"/>
      <c r="BC6915"/>
      <c r="BD6915"/>
      <c r="BE6915" s="47"/>
      <c r="BF6915"/>
      <c r="BG6915"/>
    </row>
    <row r="6916" spans="20:59" x14ac:dyDescent="0.25">
      <c r="T6916" s="47"/>
      <c r="U6916"/>
      <c r="V6916"/>
      <c r="W6916"/>
      <c r="X6916"/>
      <c r="Y6916" s="47"/>
      <c r="Z6916"/>
      <c r="AA6916"/>
      <c r="AJ6916" s="47"/>
      <c r="AK6916"/>
      <c r="AL6916"/>
      <c r="AM6916"/>
      <c r="AN6916"/>
      <c r="AO6916" s="47"/>
      <c r="AP6916"/>
      <c r="AQ6916"/>
      <c r="AZ6916" s="47"/>
      <c r="BA6916"/>
      <c r="BB6916"/>
      <c r="BC6916"/>
      <c r="BD6916"/>
      <c r="BE6916" s="47"/>
      <c r="BF6916"/>
      <c r="BG6916"/>
    </row>
    <row r="6917" spans="20:59" x14ac:dyDescent="0.25">
      <c r="T6917" s="47"/>
      <c r="U6917"/>
      <c r="V6917"/>
      <c r="W6917"/>
      <c r="X6917"/>
      <c r="Y6917" s="47"/>
      <c r="Z6917"/>
      <c r="AA6917"/>
      <c r="AJ6917" s="47"/>
      <c r="AK6917"/>
      <c r="AL6917"/>
      <c r="AM6917"/>
      <c r="AN6917"/>
      <c r="AO6917" s="47"/>
      <c r="AP6917"/>
      <c r="AQ6917"/>
      <c r="AZ6917" s="47"/>
      <c r="BA6917"/>
      <c r="BB6917"/>
      <c r="BC6917"/>
      <c r="BD6917"/>
      <c r="BE6917" s="47"/>
      <c r="BF6917"/>
      <c r="BG6917"/>
    </row>
    <row r="6918" spans="20:59" x14ac:dyDescent="0.25">
      <c r="T6918" s="47"/>
      <c r="U6918"/>
      <c r="V6918"/>
      <c r="W6918"/>
      <c r="X6918"/>
      <c r="Y6918" s="47"/>
      <c r="Z6918"/>
      <c r="AA6918"/>
      <c r="AJ6918" s="47"/>
      <c r="AK6918"/>
      <c r="AL6918"/>
      <c r="AM6918"/>
      <c r="AN6918"/>
      <c r="AO6918" s="47"/>
      <c r="AP6918"/>
      <c r="AQ6918"/>
      <c r="AZ6918" s="47"/>
      <c r="BA6918"/>
      <c r="BB6918"/>
      <c r="BC6918"/>
      <c r="BD6918"/>
      <c r="BE6918" s="47"/>
      <c r="BF6918"/>
      <c r="BG6918"/>
    </row>
    <row r="6919" spans="20:59" x14ac:dyDescent="0.25">
      <c r="T6919" s="47"/>
      <c r="U6919"/>
      <c r="V6919"/>
      <c r="W6919"/>
      <c r="X6919"/>
      <c r="Y6919" s="47"/>
      <c r="Z6919"/>
      <c r="AA6919"/>
      <c r="AJ6919" s="47"/>
      <c r="AK6919"/>
      <c r="AL6919"/>
      <c r="AM6919"/>
      <c r="AN6919"/>
      <c r="AO6919" s="47"/>
      <c r="AP6919"/>
      <c r="AQ6919"/>
      <c r="AZ6919" s="47"/>
      <c r="BA6919"/>
      <c r="BB6919"/>
      <c r="BC6919"/>
      <c r="BD6919"/>
      <c r="BE6919" s="47"/>
      <c r="BF6919"/>
      <c r="BG6919"/>
    </row>
    <row r="6920" spans="20:59" x14ac:dyDescent="0.25">
      <c r="T6920" s="47"/>
      <c r="U6920"/>
      <c r="V6920"/>
      <c r="W6920"/>
      <c r="X6920"/>
      <c r="Y6920" s="47"/>
      <c r="Z6920"/>
      <c r="AA6920"/>
      <c r="AJ6920" s="47"/>
      <c r="AK6920"/>
      <c r="AL6920"/>
      <c r="AM6920"/>
      <c r="AN6920"/>
      <c r="AO6920" s="47"/>
      <c r="AP6920"/>
      <c r="AQ6920"/>
      <c r="AZ6920" s="47"/>
      <c r="BA6920"/>
      <c r="BB6920"/>
      <c r="BC6920"/>
      <c r="BD6920"/>
      <c r="BE6920" s="47"/>
      <c r="BF6920"/>
      <c r="BG6920"/>
    </row>
    <row r="6921" spans="20:59" x14ac:dyDescent="0.25">
      <c r="T6921" s="47"/>
      <c r="U6921"/>
      <c r="V6921"/>
      <c r="W6921"/>
      <c r="X6921"/>
      <c r="Y6921" s="47"/>
      <c r="Z6921"/>
      <c r="AA6921"/>
      <c r="AJ6921" s="47"/>
      <c r="AK6921"/>
      <c r="AL6921"/>
      <c r="AM6921"/>
      <c r="AN6921"/>
      <c r="AO6921" s="47"/>
      <c r="AP6921"/>
      <c r="AQ6921"/>
      <c r="AZ6921" s="47"/>
      <c r="BA6921"/>
      <c r="BB6921"/>
      <c r="BC6921"/>
      <c r="BD6921"/>
      <c r="BE6921" s="47"/>
      <c r="BF6921"/>
      <c r="BG6921"/>
    </row>
    <row r="6922" spans="20:59" x14ac:dyDescent="0.25">
      <c r="T6922" s="47"/>
      <c r="U6922"/>
      <c r="V6922"/>
      <c r="W6922"/>
      <c r="X6922"/>
      <c r="Y6922" s="47"/>
      <c r="Z6922"/>
      <c r="AA6922"/>
      <c r="AJ6922" s="47"/>
      <c r="AK6922"/>
      <c r="AL6922"/>
      <c r="AM6922"/>
      <c r="AN6922"/>
      <c r="AO6922" s="47"/>
      <c r="AP6922"/>
      <c r="AQ6922"/>
      <c r="AZ6922" s="47"/>
      <c r="BA6922"/>
      <c r="BB6922"/>
      <c r="BC6922"/>
      <c r="BD6922"/>
      <c r="BE6922" s="47"/>
      <c r="BF6922"/>
      <c r="BG6922"/>
    </row>
    <row r="6923" spans="20:59" x14ac:dyDescent="0.25">
      <c r="T6923" s="47"/>
      <c r="U6923"/>
      <c r="V6923"/>
      <c r="W6923"/>
      <c r="X6923"/>
      <c r="Y6923" s="47"/>
      <c r="Z6923"/>
      <c r="AA6923"/>
      <c r="AJ6923" s="47"/>
      <c r="AK6923"/>
      <c r="AL6923"/>
      <c r="AM6923"/>
      <c r="AN6923"/>
      <c r="AO6923" s="47"/>
      <c r="AP6923"/>
      <c r="AQ6923"/>
      <c r="AZ6923" s="47"/>
      <c r="BA6923"/>
      <c r="BB6923"/>
      <c r="BC6923"/>
      <c r="BD6923"/>
      <c r="BE6923" s="47"/>
      <c r="BF6923"/>
      <c r="BG6923"/>
    </row>
    <row r="6924" spans="20:59" x14ac:dyDescent="0.25">
      <c r="T6924" s="47"/>
      <c r="U6924"/>
      <c r="V6924"/>
      <c r="W6924"/>
      <c r="X6924"/>
      <c r="Y6924" s="47"/>
      <c r="Z6924"/>
      <c r="AA6924"/>
      <c r="AJ6924" s="47"/>
      <c r="AK6924"/>
      <c r="AL6924"/>
      <c r="AM6924"/>
      <c r="AN6924"/>
      <c r="AO6924" s="47"/>
      <c r="AP6924"/>
      <c r="AQ6924"/>
      <c r="AZ6924" s="47"/>
      <c r="BA6924"/>
      <c r="BB6924"/>
      <c r="BC6924"/>
      <c r="BD6924"/>
      <c r="BE6924" s="47"/>
      <c r="BF6924"/>
      <c r="BG6924"/>
    </row>
    <row r="6925" spans="20:59" x14ac:dyDescent="0.25">
      <c r="T6925" s="47"/>
      <c r="U6925"/>
      <c r="V6925"/>
      <c r="W6925"/>
      <c r="X6925"/>
      <c r="Y6925" s="47"/>
      <c r="Z6925"/>
      <c r="AA6925"/>
      <c r="AJ6925" s="47"/>
      <c r="AK6925"/>
      <c r="AL6925"/>
      <c r="AM6925"/>
      <c r="AN6925"/>
      <c r="AO6925" s="47"/>
      <c r="AP6925"/>
      <c r="AQ6925"/>
      <c r="AZ6925" s="47"/>
      <c r="BA6925"/>
      <c r="BB6925"/>
      <c r="BC6925"/>
      <c r="BD6925"/>
      <c r="BE6925" s="47"/>
      <c r="BF6925"/>
      <c r="BG6925"/>
    </row>
    <row r="6926" spans="20:59" x14ac:dyDescent="0.25">
      <c r="T6926" s="47"/>
      <c r="U6926"/>
      <c r="V6926"/>
      <c r="W6926"/>
      <c r="X6926"/>
      <c r="Y6926" s="47"/>
      <c r="Z6926"/>
      <c r="AA6926"/>
      <c r="AJ6926" s="47"/>
      <c r="AK6926"/>
      <c r="AL6926"/>
      <c r="AM6926"/>
      <c r="AN6926"/>
      <c r="AO6926" s="47"/>
      <c r="AP6926"/>
      <c r="AQ6926"/>
      <c r="AZ6926" s="47"/>
      <c r="BA6926"/>
      <c r="BB6926"/>
      <c r="BC6926"/>
      <c r="BD6926"/>
      <c r="BE6926" s="47"/>
      <c r="BF6926"/>
      <c r="BG6926"/>
    </row>
    <row r="6927" spans="20:59" x14ac:dyDescent="0.25">
      <c r="T6927" s="47"/>
      <c r="U6927"/>
      <c r="V6927"/>
      <c r="W6927"/>
      <c r="X6927"/>
      <c r="Y6927" s="47"/>
      <c r="Z6927"/>
      <c r="AA6927"/>
      <c r="AJ6927" s="47"/>
      <c r="AK6927"/>
      <c r="AL6927"/>
      <c r="AM6927"/>
      <c r="AN6927"/>
      <c r="AO6927" s="47"/>
      <c r="AP6927"/>
      <c r="AQ6927"/>
      <c r="AZ6927" s="47"/>
      <c r="BA6927"/>
      <c r="BB6927"/>
      <c r="BC6927"/>
      <c r="BD6927"/>
      <c r="BE6927" s="47"/>
      <c r="BF6927"/>
      <c r="BG6927"/>
    </row>
    <row r="6928" spans="20:59" x14ac:dyDescent="0.25">
      <c r="T6928" s="47"/>
      <c r="U6928"/>
      <c r="V6928"/>
      <c r="W6928"/>
      <c r="X6928"/>
      <c r="Y6928" s="47"/>
      <c r="Z6928"/>
      <c r="AA6928"/>
      <c r="AJ6928" s="47"/>
      <c r="AK6928"/>
      <c r="AL6928"/>
      <c r="AM6928"/>
      <c r="AN6928"/>
      <c r="AO6928" s="47"/>
      <c r="AP6928"/>
      <c r="AQ6928"/>
      <c r="AZ6928" s="47"/>
      <c r="BA6928"/>
      <c r="BB6928"/>
      <c r="BC6928"/>
      <c r="BD6928"/>
      <c r="BE6928" s="47"/>
      <c r="BF6928"/>
      <c r="BG6928"/>
    </row>
    <row r="6929" spans="20:59" x14ac:dyDescent="0.25">
      <c r="T6929" s="47"/>
      <c r="U6929"/>
      <c r="V6929"/>
      <c r="W6929"/>
      <c r="X6929"/>
      <c r="Y6929" s="47"/>
      <c r="Z6929"/>
      <c r="AA6929"/>
      <c r="AJ6929" s="47"/>
      <c r="AK6929"/>
      <c r="AL6929"/>
      <c r="AM6929"/>
      <c r="AN6929"/>
      <c r="AO6929" s="47"/>
      <c r="AP6929"/>
      <c r="AQ6929"/>
      <c r="AZ6929" s="47"/>
      <c r="BA6929"/>
      <c r="BB6929"/>
      <c r="BC6929"/>
      <c r="BD6929"/>
      <c r="BE6929" s="47"/>
      <c r="BF6929"/>
      <c r="BG6929"/>
    </row>
    <row r="6930" spans="20:59" x14ac:dyDescent="0.25">
      <c r="T6930" s="47"/>
      <c r="U6930"/>
      <c r="V6930"/>
      <c r="W6930"/>
      <c r="X6930"/>
      <c r="Y6930" s="47"/>
      <c r="Z6930"/>
      <c r="AA6930"/>
      <c r="AJ6930" s="47"/>
      <c r="AK6930"/>
      <c r="AL6930"/>
      <c r="AM6930"/>
      <c r="AN6930"/>
      <c r="AO6930" s="47"/>
      <c r="AP6930"/>
      <c r="AQ6930"/>
      <c r="AZ6930" s="47"/>
      <c r="BA6930"/>
      <c r="BB6930"/>
      <c r="BC6930"/>
      <c r="BD6930"/>
      <c r="BE6930" s="47"/>
      <c r="BF6930"/>
      <c r="BG6930"/>
    </row>
    <row r="6931" spans="20:59" x14ac:dyDescent="0.25">
      <c r="T6931" s="47"/>
      <c r="U6931"/>
      <c r="V6931"/>
      <c r="W6931"/>
      <c r="X6931"/>
      <c r="Y6931" s="47"/>
      <c r="Z6931"/>
      <c r="AA6931"/>
      <c r="AJ6931" s="47"/>
      <c r="AK6931"/>
      <c r="AL6931"/>
      <c r="AM6931"/>
      <c r="AN6931"/>
      <c r="AO6931" s="47"/>
      <c r="AP6931"/>
      <c r="AQ6931"/>
      <c r="AZ6931" s="47"/>
      <c r="BA6931"/>
      <c r="BB6931"/>
      <c r="BC6931"/>
      <c r="BD6931"/>
      <c r="BE6931" s="47"/>
      <c r="BF6931"/>
      <c r="BG6931"/>
    </row>
    <row r="6932" spans="20:59" x14ac:dyDescent="0.25">
      <c r="T6932" s="47"/>
      <c r="U6932"/>
      <c r="V6932"/>
      <c r="W6932"/>
      <c r="X6932"/>
      <c r="Y6932" s="47"/>
      <c r="Z6932"/>
      <c r="AA6932"/>
      <c r="AJ6932" s="47"/>
      <c r="AK6932"/>
      <c r="AL6932"/>
      <c r="AM6932"/>
      <c r="AN6932"/>
      <c r="AO6932" s="47"/>
      <c r="AP6932"/>
      <c r="AQ6932"/>
      <c r="AZ6932" s="47"/>
      <c r="BA6932"/>
      <c r="BB6932"/>
      <c r="BC6932"/>
      <c r="BD6932"/>
      <c r="BE6932" s="47"/>
      <c r="BF6932"/>
      <c r="BG6932"/>
    </row>
    <row r="6933" spans="20:59" x14ac:dyDescent="0.25">
      <c r="T6933" s="47"/>
      <c r="U6933"/>
      <c r="V6933"/>
      <c r="W6933"/>
      <c r="X6933"/>
      <c r="Y6933" s="47"/>
      <c r="Z6933"/>
      <c r="AA6933"/>
      <c r="AJ6933" s="47"/>
      <c r="AK6933"/>
      <c r="AL6933"/>
      <c r="AM6933"/>
      <c r="AN6933"/>
      <c r="AO6933" s="47"/>
      <c r="AP6933"/>
      <c r="AQ6933"/>
      <c r="AZ6933" s="47"/>
      <c r="BA6933"/>
      <c r="BB6933"/>
      <c r="BC6933"/>
      <c r="BD6933"/>
      <c r="BE6933" s="47"/>
      <c r="BF6933"/>
      <c r="BG6933"/>
    </row>
    <row r="6934" spans="20:59" x14ac:dyDescent="0.25">
      <c r="T6934" s="47"/>
      <c r="U6934"/>
      <c r="V6934"/>
      <c r="W6934"/>
      <c r="X6934"/>
      <c r="Y6934" s="47"/>
      <c r="Z6934"/>
      <c r="AA6934"/>
      <c r="AJ6934" s="47"/>
      <c r="AK6934"/>
      <c r="AL6934"/>
      <c r="AM6934"/>
      <c r="AN6934"/>
      <c r="AO6934" s="47"/>
      <c r="AP6934"/>
      <c r="AQ6934"/>
      <c r="AZ6934" s="47"/>
      <c r="BA6934"/>
      <c r="BB6934"/>
      <c r="BC6934"/>
      <c r="BD6934"/>
      <c r="BE6934" s="47"/>
      <c r="BF6934"/>
      <c r="BG6934"/>
    </row>
    <row r="6935" spans="20:59" x14ac:dyDescent="0.25">
      <c r="T6935" s="47"/>
      <c r="U6935"/>
      <c r="V6935"/>
      <c r="W6935"/>
      <c r="X6935"/>
      <c r="Y6935" s="47"/>
      <c r="Z6935"/>
      <c r="AA6935"/>
      <c r="AJ6935" s="47"/>
      <c r="AK6935"/>
      <c r="AL6935"/>
      <c r="AM6935"/>
      <c r="AN6935"/>
      <c r="AO6935" s="47"/>
      <c r="AP6935"/>
      <c r="AQ6935"/>
      <c r="AZ6935" s="47"/>
      <c r="BA6935"/>
      <c r="BB6935"/>
      <c r="BC6935"/>
      <c r="BD6935"/>
      <c r="BE6935" s="47"/>
      <c r="BF6935"/>
      <c r="BG6935"/>
    </row>
    <row r="6936" spans="20:59" x14ac:dyDescent="0.25">
      <c r="T6936" s="47"/>
      <c r="U6936"/>
      <c r="V6936"/>
      <c r="W6936"/>
      <c r="X6936"/>
      <c r="Y6936" s="47"/>
      <c r="Z6936"/>
      <c r="AA6936"/>
      <c r="AJ6936" s="47"/>
      <c r="AK6936"/>
      <c r="AL6936"/>
      <c r="AM6936"/>
      <c r="AN6936"/>
      <c r="AO6936" s="47"/>
      <c r="AP6936"/>
      <c r="AQ6936"/>
      <c r="AZ6936" s="47"/>
      <c r="BA6936"/>
      <c r="BB6936"/>
      <c r="BC6936"/>
      <c r="BD6936"/>
      <c r="BE6936" s="47"/>
      <c r="BF6936"/>
      <c r="BG6936"/>
    </row>
    <row r="6937" spans="20:59" x14ac:dyDescent="0.25">
      <c r="T6937" s="47"/>
      <c r="U6937"/>
      <c r="V6937"/>
      <c r="W6937"/>
      <c r="X6937"/>
      <c r="Y6937" s="47"/>
      <c r="Z6937"/>
      <c r="AA6937"/>
      <c r="AJ6937" s="47"/>
      <c r="AK6937"/>
      <c r="AL6937"/>
      <c r="AM6937"/>
      <c r="AN6937"/>
      <c r="AO6937" s="47"/>
      <c r="AP6937"/>
      <c r="AQ6937"/>
      <c r="AZ6937" s="47"/>
      <c r="BA6937"/>
      <c r="BB6937"/>
      <c r="BC6937"/>
      <c r="BD6937"/>
      <c r="BE6937" s="47"/>
      <c r="BF6937"/>
      <c r="BG6937"/>
    </row>
    <row r="6938" spans="20:59" x14ac:dyDescent="0.25">
      <c r="T6938" s="47"/>
      <c r="U6938"/>
      <c r="V6938"/>
      <c r="W6938"/>
      <c r="X6938"/>
      <c r="Y6938" s="47"/>
      <c r="Z6938"/>
      <c r="AA6938"/>
      <c r="AJ6938" s="47"/>
      <c r="AK6938"/>
      <c r="AL6938"/>
      <c r="AM6938"/>
      <c r="AN6938"/>
      <c r="AO6938" s="47"/>
      <c r="AP6938"/>
      <c r="AQ6938"/>
      <c r="AZ6938" s="47"/>
      <c r="BA6938"/>
      <c r="BB6938"/>
      <c r="BC6938"/>
      <c r="BD6938"/>
      <c r="BE6938" s="47"/>
      <c r="BF6938"/>
      <c r="BG6938"/>
    </row>
    <row r="6939" spans="20:59" x14ac:dyDescent="0.25">
      <c r="T6939" s="47"/>
      <c r="U6939"/>
      <c r="V6939"/>
      <c r="W6939"/>
      <c r="X6939"/>
      <c r="Y6939" s="47"/>
      <c r="Z6939"/>
      <c r="AA6939"/>
      <c r="AJ6939" s="47"/>
      <c r="AK6939"/>
      <c r="AL6939"/>
      <c r="AM6939"/>
      <c r="AN6939"/>
      <c r="AO6939" s="47"/>
      <c r="AP6939"/>
      <c r="AQ6939"/>
      <c r="AZ6939" s="47"/>
      <c r="BA6939"/>
      <c r="BB6939"/>
      <c r="BC6939"/>
      <c r="BD6939"/>
      <c r="BE6939" s="47"/>
      <c r="BF6939"/>
      <c r="BG6939"/>
    </row>
    <row r="6940" spans="20:59" x14ac:dyDescent="0.25">
      <c r="T6940" s="47"/>
      <c r="U6940"/>
      <c r="V6940"/>
      <c r="W6940"/>
      <c r="X6940"/>
      <c r="Y6940" s="47"/>
      <c r="Z6940"/>
      <c r="AA6940"/>
      <c r="AJ6940" s="47"/>
      <c r="AK6940"/>
      <c r="AL6940"/>
      <c r="AM6940"/>
      <c r="AN6940"/>
      <c r="AO6940" s="47"/>
      <c r="AP6940"/>
      <c r="AQ6940"/>
      <c r="AZ6940" s="47"/>
      <c r="BA6940"/>
      <c r="BB6940"/>
      <c r="BC6940"/>
      <c r="BD6940"/>
      <c r="BE6940" s="47"/>
      <c r="BF6940"/>
      <c r="BG6940"/>
    </row>
    <row r="6941" spans="20:59" x14ac:dyDescent="0.25">
      <c r="T6941" s="47"/>
      <c r="U6941"/>
      <c r="V6941"/>
      <c r="W6941"/>
      <c r="X6941"/>
      <c r="Y6941" s="47"/>
      <c r="Z6941"/>
      <c r="AA6941"/>
      <c r="AJ6941" s="47"/>
      <c r="AK6941"/>
      <c r="AL6941"/>
      <c r="AM6941"/>
      <c r="AN6941"/>
      <c r="AO6941" s="47"/>
      <c r="AP6941"/>
      <c r="AQ6941"/>
      <c r="AZ6941" s="47"/>
      <c r="BA6941"/>
      <c r="BB6941"/>
      <c r="BC6941"/>
      <c r="BD6941"/>
      <c r="BE6941" s="47"/>
      <c r="BF6941"/>
      <c r="BG6941"/>
    </row>
    <row r="6942" spans="20:59" x14ac:dyDescent="0.25">
      <c r="T6942" s="47"/>
      <c r="U6942"/>
      <c r="V6942"/>
      <c r="W6942"/>
      <c r="X6942"/>
      <c r="Y6942" s="47"/>
      <c r="Z6942"/>
      <c r="AA6942"/>
      <c r="AJ6942" s="47"/>
      <c r="AK6942"/>
      <c r="AL6942"/>
      <c r="AM6942"/>
      <c r="AN6942"/>
      <c r="AO6942" s="47"/>
      <c r="AP6942"/>
      <c r="AQ6942"/>
      <c r="AZ6942" s="47"/>
      <c r="BA6942"/>
      <c r="BB6942"/>
      <c r="BC6942"/>
      <c r="BD6942"/>
      <c r="BE6942" s="47"/>
      <c r="BF6942"/>
      <c r="BG6942"/>
    </row>
    <row r="6943" spans="20:59" x14ac:dyDescent="0.25">
      <c r="T6943" s="47"/>
      <c r="U6943"/>
      <c r="V6943"/>
      <c r="W6943"/>
      <c r="X6943"/>
      <c r="Y6943" s="47"/>
      <c r="Z6943"/>
      <c r="AA6943"/>
      <c r="AJ6943" s="47"/>
      <c r="AK6943"/>
      <c r="AL6943"/>
      <c r="AM6943"/>
      <c r="AN6943"/>
      <c r="AO6943" s="47"/>
      <c r="AP6943"/>
      <c r="AQ6943"/>
      <c r="AZ6943" s="47"/>
      <c r="BA6943"/>
      <c r="BB6943"/>
      <c r="BC6943"/>
      <c r="BD6943"/>
      <c r="BE6943" s="47"/>
      <c r="BF6943"/>
      <c r="BG6943"/>
    </row>
    <row r="6944" spans="20:59" x14ac:dyDescent="0.25">
      <c r="T6944" s="47"/>
      <c r="U6944"/>
      <c r="V6944"/>
      <c r="W6944"/>
      <c r="X6944"/>
      <c r="Y6944" s="47"/>
      <c r="Z6944"/>
      <c r="AA6944"/>
      <c r="AJ6944" s="47"/>
      <c r="AK6944"/>
      <c r="AL6944"/>
      <c r="AM6944"/>
      <c r="AN6944"/>
      <c r="AO6944" s="47"/>
      <c r="AP6944"/>
      <c r="AQ6944"/>
      <c r="AZ6944" s="47"/>
      <c r="BA6944"/>
      <c r="BB6944"/>
      <c r="BC6944"/>
      <c r="BD6944"/>
      <c r="BE6944" s="47"/>
      <c r="BF6944"/>
      <c r="BG6944"/>
    </row>
    <row r="6945" spans="20:59" x14ac:dyDescent="0.25">
      <c r="T6945" s="47"/>
      <c r="U6945"/>
      <c r="V6945"/>
      <c r="W6945"/>
      <c r="X6945"/>
      <c r="Y6945" s="47"/>
      <c r="Z6945"/>
      <c r="AA6945"/>
      <c r="AJ6945" s="47"/>
      <c r="AK6945"/>
      <c r="AL6945"/>
      <c r="AM6945"/>
      <c r="AN6945"/>
      <c r="AO6945" s="47"/>
      <c r="AP6945"/>
      <c r="AQ6945"/>
      <c r="AZ6945" s="47"/>
      <c r="BA6945"/>
      <c r="BB6945"/>
      <c r="BC6945"/>
      <c r="BD6945"/>
      <c r="BE6945" s="47"/>
      <c r="BF6945"/>
      <c r="BG6945"/>
    </row>
    <row r="6946" spans="20:59" x14ac:dyDescent="0.25">
      <c r="T6946" s="47"/>
      <c r="U6946"/>
      <c r="V6946"/>
      <c r="W6946"/>
      <c r="X6946"/>
      <c r="Y6946" s="47"/>
      <c r="Z6946"/>
      <c r="AA6946"/>
      <c r="AJ6946" s="47"/>
      <c r="AK6946"/>
      <c r="AL6946"/>
      <c r="AM6946"/>
      <c r="AN6946"/>
      <c r="AO6946" s="47"/>
      <c r="AP6946"/>
      <c r="AQ6946"/>
      <c r="AZ6946" s="47"/>
      <c r="BA6946"/>
      <c r="BB6946"/>
      <c r="BC6946"/>
      <c r="BD6946"/>
      <c r="BE6946" s="47"/>
      <c r="BF6946"/>
      <c r="BG6946"/>
    </row>
    <row r="6947" spans="20:59" x14ac:dyDescent="0.25">
      <c r="T6947" s="47"/>
      <c r="U6947"/>
      <c r="V6947"/>
      <c r="W6947"/>
      <c r="X6947"/>
      <c r="Y6947" s="47"/>
      <c r="Z6947"/>
      <c r="AA6947"/>
      <c r="AJ6947" s="47"/>
      <c r="AK6947"/>
      <c r="AL6947"/>
      <c r="AM6947"/>
      <c r="AN6947"/>
      <c r="AO6947" s="47"/>
      <c r="AP6947"/>
      <c r="AQ6947"/>
      <c r="AZ6947" s="47"/>
      <c r="BA6947"/>
      <c r="BB6947"/>
      <c r="BC6947"/>
      <c r="BD6947"/>
      <c r="BE6947" s="47"/>
      <c r="BF6947"/>
      <c r="BG6947"/>
    </row>
    <row r="6948" spans="20:59" x14ac:dyDescent="0.25">
      <c r="T6948" s="47"/>
      <c r="U6948"/>
      <c r="V6948"/>
      <c r="W6948"/>
      <c r="X6948"/>
      <c r="Y6948" s="47"/>
      <c r="Z6948"/>
      <c r="AA6948"/>
      <c r="AJ6948" s="47"/>
      <c r="AK6948"/>
      <c r="AL6948"/>
      <c r="AM6948"/>
      <c r="AN6948"/>
      <c r="AO6948" s="47"/>
      <c r="AP6948"/>
      <c r="AQ6948"/>
      <c r="AZ6948" s="47"/>
      <c r="BA6948"/>
      <c r="BB6948"/>
      <c r="BC6948"/>
      <c r="BD6948"/>
      <c r="BE6948" s="47"/>
      <c r="BF6948"/>
      <c r="BG6948"/>
    </row>
    <row r="6949" spans="20:59" x14ac:dyDescent="0.25">
      <c r="T6949" s="47"/>
      <c r="U6949"/>
      <c r="V6949"/>
      <c r="W6949"/>
      <c r="X6949"/>
      <c r="Y6949" s="47"/>
      <c r="Z6949"/>
      <c r="AA6949"/>
      <c r="AJ6949" s="47"/>
      <c r="AK6949"/>
      <c r="AL6949"/>
      <c r="AM6949"/>
      <c r="AN6949"/>
      <c r="AO6949" s="47"/>
      <c r="AP6949"/>
      <c r="AQ6949"/>
      <c r="AZ6949" s="47"/>
      <c r="BA6949"/>
      <c r="BB6949"/>
      <c r="BC6949"/>
      <c r="BD6949"/>
      <c r="BE6949" s="47"/>
      <c r="BF6949"/>
      <c r="BG6949"/>
    </row>
    <row r="6950" spans="20:59" x14ac:dyDescent="0.25">
      <c r="T6950" s="47"/>
      <c r="U6950"/>
      <c r="V6950"/>
      <c r="W6950"/>
      <c r="X6950"/>
      <c r="Y6950" s="47"/>
      <c r="Z6950"/>
      <c r="AA6950"/>
      <c r="AJ6950" s="47"/>
      <c r="AK6950"/>
      <c r="AL6950"/>
      <c r="AM6950"/>
      <c r="AN6950"/>
      <c r="AO6950" s="47"/>
      <c r="AP6950"/>
      <c r="AQ6950"/>
      <c r="AZ6950" s="47"/>
      <c r="BA6950"/>
      <c r="BB6950"/>
      <c r="BC6950"/>
      <c r="BD6950"/>
      <c r="BE6950" s="47"/>
      <c r="BF6950"/>
      <c r="BG6950"/>
    </row>
    <row r="6951" spans="20:59" x14ac:dyDescent="0.25">
      <c r="T6951" s="47"/>
      <c r="U6951"/>
      <c r="V6951"/>
      <c r="W6951"/>
      <c r="X6951"/>
      <c r="Y6951" s="47"/>
      <c r="Z6951"/>
      <c r="AA6951"/>
      <c r="AJ6951" s="47"/>
      <c r="AK6951"/>
      <c r="AL6951"/>
      <c r="AM6951"/>
      <c r="AN6951"/>
      <c r="AO6951" s="47"/>
      <c r="AP6951"/>
      <c r="AQ6951"/>
      <c r="AZ6951" s="47"/>
      <c r="BA6951"/>
      <c r="BB6951"/>
      <c r="BC6951"/>
      <c r="BD6951"/>
      <c r="BE6951" s="47"/>
      <c r="BF6951"/>
      <c r="BG6951"/>
    </row>
    <row r="6952" spans="20:59" x14ac:dyDescent="0.25">
      <c r="T6952" s="47"/>
      <c r="U6952"/>
      <c r="V6952"/>
      <c r="W6952"/>
      <c r="X6952"/>
      <c r="Y6952" s="47"/>
      <c r="Z6952"/>
      <c r="AA6952"/>
      <c r="AJ6952" s="47"/>
      <c r="AK6952"/>
      <c r="AL6952"/>
      <c r="AM6952"/>
      <c r="AN6952"/>
      <c r="AO6952" s="47"/>
      <c r="AP6952"/>
      <c r="AQ6952"/>
      <c r="AZ6952" s="47"/>
      <c r="BA6952"/>
      <c r="BB6952"/>
      <c r="BC6952"/>
      <c r="BD6952"/>
      <c r="BE6952" s="47"/>
      <c r="BF6952"/>
      <c r="BG6952"/>
    </row>
    <row r="6953" spans="20:59" x14ac:dyDescent="0.25">
      <c r="T6953" s="47"/>
      <c r="U6953"/>
      <c r="V6953"/>
      <c r="W6953"/>
      <c r="X6953"/>
      <c r="Y6953" s="47"/>
      <c r="Z6953"/>
      <c r="AA6953"/>
      <c r="AJ6953" s="47"/>
      <c r="AK6953"/>
      <c r="AL6953"/>
      <c r="AM6953"/>
      <c r="AN6953"/>
      <c r="AO6953" s="47"/>
      <c r="AP6953"/>
      <c r="AQ6953"/>
      <c r="AZ6953" s="47"/>
      <c r="BA6953"/>
      <c r="BB6953"/>
      <c r="BC6953"/>
      <c r="BD6953"/>
      <c r="BE6953" s="47"/>
      <c r="BF6953"/>
      <c r="BG6953"/>
    </row>
    <row r="6954" spans="20:59" x14ac:dyDescent="0.25">
      <c r="T6954" s="47"/>
      <c r="U6954"/>
      <c r="V6954"/>
      <c r="W6954"/>
      <c r="X6954"/>
      <c r="Y6954" s="47"/>
      <c r="Z6954"/>
      <c r="AA6954"/>
      <c r="AJ6954" s="47"/>
      <c r="AK6954"/>
      <c r="AL6954"/>
      <c r="AM6954"/>
      <c r="AN6954"/>
      <c r="AO6954" s="47"/>
      <c r="AP6954"/>
      <c r="AQ6954"/>
      <c r="AZ6954" s="47"/>
      <c r="BA6954"/>
      <c r="BB6954"/>
      <c r="BC6954"/>
      <c r="BD6954"/>
      <c r="BE6954" s="47"/>
      <c r="BF6954"/>
      <c r="BG6954"/>
    </row>
    <row r="6955" spans="20:59" x14ac:dyDescent="0.25">
      <c r="T6955" s="47"/>
      <c r="U6955"/>
      <c r="V6955"/>
      <c r="W6955"/>
      <c r="X6955"/>
      <c r="Y6955" s="47"/>
      <c r="Z6955"/>
      <c r="AA6955"/>
      <c r="AJ6955" s="47"/>
      <c r="AK6955"/>
      <c r="AL6955"/>
      <c r="AM6955"/>
      <c r="AN6955"/>
      <c r="AO6955" s="47"/>
      <c r="AP6955"/>
      <c r="AQ6955"/>
      <c r="AZ6955" s="47"/>
      <c r="BA6955"/>
      <c r="BB6955"/>
      <c r="BC6955"/>
      <c r="BD6955"/>
      <c r="BE6955" s="47"/>
      <c r="BF6955"/>
      <c r="BG6955"/>
    </row>
    <row r="6956" spans="20:59" x14ac:dyDescent="0.25">
      <c r="T6956" s="47"/>
      <c r="U6956"/>
      <c r="V6956"/>
      <c r="W6956"/>
      <c r="X6956"/>
      <c r="Y6956" s="47"/>
      <c r="Z6956"/>
      <c r="AA6956"/>
      <c r="AJ6956" s="47"/>
      <c r="AK6956"/>
      <c r="AL6956"/>
      <c r="AM6956"/>
      <c r="AN6956"/>
      <c r="AO6956" s="47"/>
      <c r="AP6956"/>
      <c r="AQ6956"/>
      <c r="AZ6956" s="47"/>
      <c r="BA6956"/>
      <c r="BB6956"/>
      <c r="BC6956"/>
      <c r="BD6956"/>
      <c r="BE6956" s="47"/>
      <c r="BF6956"/>
      <c r="BG6956"/>
    </row>
    <row r="6957" spans="20:59" x14ac:dyDescent="0.25">
      <c r="T6957" s="47"/>
      <c r="U6957"/>
      <c r="V6957"/>
      <c r="W6957"/>
      <c r="X6957"/>
      <c r="Y6957" s="47"/>
      <c r="Z6957"/>
      <c r="AA6957"/>
      <c r="AJ6957" s="47"/>
      <c r="AK6957"/>
      <c r="AL6957"/>
      <c r="AM6957"/>
      <c r="AN6957"/>
      <c r="AO6957" s="47"/>
      <c r="AP6957"/>
      <c r="AQ6957"/>
      <c r="AZ6957" s="47"/>
      <c r="BA6957"/>
      <c r="BB6957"/>
      <c r="BC6957"/>
      <c r="BD6957"/>
      <c r="BE6957" s="47"/>
      <c r="BF6957"/>
      <c r="BG6957"/>
    </row>
    <row r="6958" spans="20:59" x14ac:dyDescent="0.25">
      <c r="T6958" s="47"/>
      <c r="U6958"/>
      <c r="V6958"/>
      <c r="W6958"/>
      <c r="X6958"/>
      <c r="Y6958" s="47"/>
      <c r="Z6958"/>
      <c r="AA6958"/>
      <c r="AJ6958" s="47"/>
      <c r="AK6958"/>
      <c r="AL6958"/>
      <c r="AM6958"/>
      <c r="AN6958"/>
      <c r="AO6958" s="47"/>
      <c r="AP6958"/>
      <c r="AQ6958"/>
      <c r="AZ6958" s="47"/>
      <c r="BA6958"/>
      <c r="BB6958"/>
      <c r="BC6958"/>
      <c r="BD6958"/>
      <c r="BE6958" s="47"/>
      <c r="BF6958"/>
      <c r="BG6958"/>
    </row>
    <row r="6959" spans="20:59" x14ac:dyDescent="0.25">
      <c r="T6959" s="47"/>
      <c r="U6959"/>
      <c r="V6959"/>
      <c r="W6959"/>
      <c r="X6959"/>
      <c r="Y6959" s="47"/>
      <c r="Z6959"/>
      <c r="AA6959"/>
      <c r="AJ6959" s="47"/>
      <c r="AK6959"/>
      <c r="AL6959"/>
      <c r="AM6959"/>
      <c r="AN6959"/>
      <c r="AO6959" s="47"/>
      <c r="AP6959"/>
      <c r="AQ6959"/>
      <c r="AZ6959" s="47"/>
      <c r="BA6959"/>
      <c r="BB6959"/>
      <c r="BC6959"/>
      <c r="BD6959"/>
      <c r="BE6959" s="47"/>
      <c r="BF6959"/>
      <c r="BG6959"/>
    </row>
    <row r="6960" spans="20:59" x14ac:dyDescent="0.25">
      <c r="T6960" s="47"/>
      <c r="U6960"/>
      <c r="V6960"/>
      <c r="W6960"/>
      <c r="X6960"/>
      <c r="Y6960" s="47"/>
      <c r="Z6960"/>
      <c r="AA6960"/>
      <c r="AJ6960" s="47"/>
      <c r="AK6960"/>
      <c r="AL6960"/>
      <c r="AM6960"/>
      <c r="AN6960"/>
      <c r="AO6960" s="47"/>
      <c r="AP6960"/>
      <c r="AQ6960"/>
      <c r="AZ6960" s="47"/>
      <c r="BA6960"/>
      <c r="BB6960"/>
      <c r="BC6960"/>
      <c r="BD6960"/>
      <c r="BE6960" s="47"/>
      <c r="BF6960"/>
      <c r="BG6960"/>
    </row>
    <row r="6961" spans="20:59" x14ac:dyDescent="0.25">
      <c r="T6961" s="47"/>
      <c r="U6961"/>
      <c r="V6961"/>
      <c r="W6961"/>
      <c r="X6961"/>
      <c r="Y6961" s="47"/>
      <c r="Z6961"/>
      <c r="AA6961"/>
      <c r="AJ6961" s="47"/>
      <c r="AK6961"/>
      <c r="AL6961"/>
      <c r="AM6961"/>
      <c r="AN6961"/>
      <c r="AO6961" s="47"/>
      <c r="AP6961"/>
      <c r="AQ6961"/>
      <c r="AZ6961" s="47"/>
      <c r="BA6961"/>
      <c r="BB6961"/>
      <c r="BC6961"/>
      <c r="BD6961"/>
      <c r="BE6961" s="47"/>
      <c r="BF6961"/>
      <c r="BG6961"/>
    </row>
    <row r="6962" spans="20:59" x14ac:dyDescent="0.25">
      <c r="T6962" s="47"/>
      <c r="U6962"/>
      <c r="V6962"/>
      <c r="W6962"/>
      <c r="X6962"/>
      <c r="Y6962" s="47"/>
      <c r="Z6962"/>
      <c r="AA6962"/>
      <c r="AJ6962" s="47"/>
      <c r="AK6962"/>
      <c r="AL6962"/>
      <c r="AM6962"/>
      <c r="AN6962"/>
      <c r="AO6962" s="47"/>
      <c r="AP6962"/>
      <c r="AQ6962"/>
      <c r="AZ6962" s="47"/>
      <c r="BA6962"/>
      <c r="BB6962"/>
      <c r="BC6962"/>
      <c r="BD6962"/>
      <c r="BE6962" s="47"/>
      <c r="BF6962"/>
      <c r="BG6962"/>
    </row>
    <row r="6963" spans="20:59" x14ac:dyDescent="0.25">
      <c r="T6963" s="47"/>
      <c r="U6963"/>
      <c r="V6963"/>
      <c r="W6963"/>
      <c r="X6963"/>
      <c r="Y6963" s="47"/>
      <c r="Z6963"/>
      <c r="AA6963"/>
      <c r="AJ6963" s="47"/>
      <c r="AK6963"/>
      <c r="AL6963"/>
      <c r="AM6963"/>
      <c r="AN6963"/>
      <c r="AO6963" s="47"/>
      <c r="AP6963"/>
      <c r="AQ6963"/>
      <c r="AZ6963" s="47"/>
      <c r="BA6963"/>
      <c r="BB6963"/>
      <c r="BC6963"/>
      <c r="BD6963"/>
      <c r="BE6963" s="47"/>
      <c r="BF6963"/>
      <c r="BG6963"/>
    </row>
    <row r="6964" spans="20:59" x14ac:dyDescent="0.25">
      <c r="T6964" s="47"/>
      <c r="U6964"/>
      <c r="V6964"/>
      <c r="W6964"/>
      <c r="X6964"/>
      <c r="Y6964" s="47"/>
      <c r="Z6964"/>
      <c r="AA6964"/>
      <c r="AJ6964" s="47"/>
      <c r="AK6964"/>
      <c r="AL6964"/>
      <c r="AM6964"/>
      <c r="AN6964"/>
      <c r="AO6964" s="47"/>
      <c r="AP6964"/>
      <c r="AQ6964"/>
      <c r="AZ6964" s="47"/>
      <c r="BA6964"/>
      <c r="BB6964"/>
      <c r="BC6964"/>
      <c r="BD6964"/>
      <c r="BE6964" s="47"/>
      <c r="BF6964"/>
      <c r="BG6964"/>
    </row>
    <row r="6965" spans="20:59" x14ac:dyDescent="0.25">
      <c r="T6965" s="47"/>
      <c r="U6965"/>
      <c r="V6965"/>
      <c r="W6965"/>
      <c r="X6965"/>
      <c r="Y6965" s="47"/>
      <c r="Z6965"/>
      <c r="AA6965"/>
      <c r="AJ6965" s="47"/>
      <c r="AK6965"/>
      <c r="AL6965"/>
      <c r="AM6965"/>
      <c r="AN6965"/>
      <c r="AO6965" s="47"/>
      <c r="AP6965"/>
      <c r="AQ6965"/>
      <c r="AZ6965" s="47"/>
      <c r="BA6965"/>
      <c r="BB6965"/>
      <c r="BC6965"/>
      <c r="BD6965"/>
      <c r="BE6965" s="47"/>
      <c r="BF6965"/>
      <c r="BG6965"/>
    </row>
    <row r="6966" spans="20:59" x14ac:dyDescent="0.25">
      <c r="T6966" s="47"/>
      <c r="U6966"/>
      <c r="V6966"/>
      <c r="W6966"/>
      <c r="X6966"/>
      <c r="Y6966" s="47"/>
      <c r="Z6966"/>
      <c r="AA6966"/>
      <c r="AJ6966" s="47"/>
      <c r="AK6966"/>
      <c r="AL6966"/>
      <c r="AM6966"/>
      <c r="AN6966"/>
      <c r="AO6966" s="47"/>
      <c r="AP6966"/>
      <c r="AQ6966"/>
      <c r="AZ6966" s="47"/>
      <c r="BA6966"/>
      <c r="BB6966"/>
      <c r="BC6966"/>
      <c r="BD6966"/>
      <c r="BE6966" s="47"/>
      <c r="BF6966"/>
      <c r="BG6966"/>
    </row>
    <row r="6967" spans="20:59" x14ac:dyDescent="0.25">
      <c r="T6967" s="47"/>
      <c r="U6967"/>
      <c r="V6967"/>
      <c r="W6967"/>
      <c r="X6967"/>
      <c r="Y6967" s="47"/>
      <c r="Z6967"/>
      <c r="AA6967"/>
      <c r="AJ6967" s="47"/>
      <c r="AK6967"/>
      <c r="AL6967"/>
      <c r="AM6967"/>
      <c r="AN6967"/>
      <c r="AO6967" s="47"/>
      <c r="AP6967"/>
      <c r="AQ6967"/>
      <c r="AZ6967" s="47"/>
      <c r="BA6967"/>
      <c r="BB6967"/>
      <c r="BC6967"/>
      <c r="BD6967"/>
      <c r="BE6967" s="47"/>
      <c r="BF6967"/>
      <c r="BG6967"/>
    </row>
    <row r="6968" spans="20:59" x14ac:dyDescent="0.25">
      <c r="T6968" s="47"/>
      <c r="U6968"/>
      <c r="V6968"/>
      <c r="W6968"/>
      <c r="X6968"/>
      <c r="Y6968" s="47"/>
      <c r="Z6968"/>
      <c r="AA6968"/>
      <c r="AJ6968" s="47"/>
      <c r="AK6968"/>
      <c r="AL6968"/>
      <c r="AM6968"/>
      <c r="AN6968"/>
      <c r="AO6968" s="47"/>
      <c r="AP6968"/>
      <c r="AQ6968"/>
      <c r="AZ6968" s="47"/>
      <c r="BA6968"/>
      <c r="BB6968"/>
      <c r="BC6968"/>
      <c r="BD6968"/>
      <c r="BE6968" s="47"/>
      <c r="BF6968"/>
      <c r="BG6968"/>
    </row>
    <row r="6969" spans="20:59" x14ac:dyDescent="0.25">
      <c r="T6969" s="47"/>
      <c r="U6969"/>
      <c r="V6969"/>
      <c r="W6969"/>
      <c r="X6969"/>
      <c r="Y6969" s="47"/>
      <c r="Z6969"/>
      <c r="AA6969"/>
      <c r="AJ6969" s="47"/>
      <c r="AK6969"/>
      <c r="AL6969"/>
      <c r="AM6969"/>
      <c r="AN6969"/>
      <c r="AO6969" s="47"/>
      <c r="AP6969"/>
      <c r="AQ6969"/>
      <c r="AZ6969" s="47"/>
      <c r="BA6969"/>
      <c r="BB6969"/>
      <c r="BC6969"/>
      <c r="BD6969"/>
      <c r="BE6969" s="47"/>
      <c r="BF6969"/>
      <c r="BG6969"/>
    </row>
    <row r="6970" spans="20:59" x14ac:dyDescent="0.25">
      <c r="T6970" s="47"/>
      <c r="U6970"/>
      <c r="V6970"/>
      <c r="W6970"/>
      <c r="X6970"/>
      <c r="Y6970" s="47"/>
      <c r="Z6970"/>
      <c r="AA6970"/>
      <c r="AJ6970" s="47"/>
      <c r="AK6970"/>
      <c r="AL6970"/>
      <c r="AM6970"/>
      <c r="AN6970"/>
      <c r="AO6970" s="47"/>
      <c r="AP6970"/>
      <c r="AQ6970"/>
      <c r="AZ6970" s="47"/>
      <c r="BA6970"/>
      <c r="BB6970"/>
      <c r="BC6970"/>
      <c r="BD6970"/>
      <c r="BE6970" s="47"/>
      <c r="BF6970"/>
      <c r="BG6970"/>
    </row>
    <row r="6971" spans="20:59" x14ac:dyDescent="0.25">
      <c r="T6971" s="47"/>
      <c r="U6971"/>
      <c r="V6971"/>
      <c r="W6971"/>
      <c r="X6971"/>
      <c r="Y6971" s="47"/>
      <c r="Z6971"/>
      <c r="AA6971"/>
      <c r="AJ6971" s="47"/>
      <c r="AK6971"/>
      <c r="AL6971"/>
      <c r="AM6971"/>
      <c r="AN6971"/>
      <c r="AO6971" s="47"/>
      <c r="AP6971"/>
      <c r="AQ6971"/>
      <c r="AZ6971" s="47"/>
      <c r="BA6971"/>
      <c r="BB6971"/>
      <c r="BC6971"/>
      <c r="BD6971"/>
      <c r="BE6971" s="47"/>
      <c r="BF6971"/>
      <c r="BG6971"/>
    </row>
    <row r="6972" spans="20:59" x14ac:dyDescent="0.25">
      <c r="T6972" s="47"/>
      <c r="U6972"/>
      <c r="V6972"/>
      <c r="W6972"/>
      <c r="X6972"/>
      <c r="Y6972" s="47"/>
      <c r="Z6972"/>
      <c r="AA6972"/>
      <c r="AJ6972" s="47"/>
      <c r="AK6972"/>
      <c r="AL6972"/>
      <c r="AM6972"/>
      <c r="AN6972"/>
      <c r="AO6972" s="47"/>
      <c r="AP6972"/>
      <c r="AQ6972"/>
      <c r="AZ6972" s="47"/>
      <c r="BA6972"/>
      <c r="BB6972"/>
      <c r="BC6972"/>
      <c r="BD6972"/>
      <c r="BE6972" s="47"/>
      <c r="BF6972"/>
      <c r="BG6972"/>
    </row>
    <row r="6973" spans="20:59" x14ac:dyDescent="0.25">
      <c r="T6973" s="47"/>
      <c r="U6973"/>
      <c r="V6973"/>
      <c r="W6973"/>
      <c r="X6973"/>
      <c r="Y6973" s="47"/>
      <c r="Z6973"/>
      <c r="AA6973"/>
      <c r="AJ6973" s="47"/>
      <c r="AK6973"/>
      <c r="AL6973"/>
      <c r="AM6973"/>
      <c r="AN6973"/>
      <c r="AO6973" s="47"/>
      <c r="AP6973"/>
      <c r="AQ6973"/>
      <c r="AZ6973" s="47"/>
      <c r="BA6973"/>
      <c r="BB6973"/>
      <c r="BC6973"/>
      <c r="BD6973"/>
      <c r="BE6973" s="47"/>
      <c r="BF6973"/>
      <c r="BG6973"/>
    </row>
    <row r="6974" spans="20:59" x14ac:dyDescent="0.25">
      <c r="T6974" s="47"/>
      <c r="U6974"/>
      <c r="V6974"/>
      <c r="W6974"/>
      <c r="X6974"/>
      <c r="Y6974" s="47"/>
      <c r="Z6974"/>
      <c r="AA6974"/>
      <c r="AJ6974" s="47"/>
      <c r="AK6974"/>
      <c r="AL6974"/>
      <c r="AM6974"/>
      <c r="AN6974"/>
      <c r="AO6974" s="47"/>
      <c r="AP6974"/>
      <c r="AQ6974"/>
      <c r="AZ6974" s="47"/>
      <c r="BA6974"/>
      <c r="BB6974"/>
      <c r="BC6974"/>
      <c r="BD6974"/>
      <c r="BE6974" s="47"/>
      <c r="BF6974"/>
      <c r="BG6974"/>
    </row>
    <row r="6975" spans="20:59" x14ac:dyDescent="0.25">
      <c r="T6975" s="47"/>
      <c r="U6975"/>
      <c r="V6975"/>
      <c r="W6975"/>
      <c r="X6975"/>
      <c r="Y6975" s="47"/>
      <c r="Z6975"/>
      <c r="AA6975"/>
      <c r="AJ6975" s="47"/>
      <c r="AK6975"/>
      <c r="AL6975"/>
      <c r="AM6975"/>
      <c r="AN6975"/>
      <c r="AO6975" s="47"/>
      <c r="AP6975"/>
      <c r="AQ6975"/>
      <c r="AZ6975" s="47"/>
      <c r="BA6975"/>
      <c r="BB6975"/>
      <c r="BC6975"/>
      <c r="BD6975"/>
      <c r="BE6975" s="47"/>
      <c r="BF6975"/>
      <c r="BG6975"/>
    </row>
    <row r="6976" spans="20:59" x14ac:dyDescent="0.25">
      <c r="T6976" s="47"/>
      <c r="U6976"/>
      <c r="V6976"/>
      <c r="W6976"/>
      <c r="X6976"/>
      <c r="Y6976" s="47"/>
      <c r="Z6976"/>
      <c r="AA6976"/>
      <c r="AJ6976" s="47"/>
      <c r="AK6976"/>
      <c r="AL6976"/>
      <c r="AM6976"/>
      <c r="AN6976"/>
      <c r="AO6976" s="47"/>
      <c r="AP6976"/>
      <c r="AQ6976"/>
      <c r="AZ6976" s="47"/>
      <c r="BA6976"/>
      <c r="BB6976"/>
      <c r="BC6976"/>
      <c r="BD6976"/>
      <c r="BE6976" s="47"/>
      <c r="BF6976"/>
      <c r="BG6976"/>
    </row>
    <row r="6977" spans="20:59" x14ac:dyDescent="0.25">
      <c r="T6977" s="47"/>
      <c r="U6977"/>
      <c r="V6977"/>
      <c r="W6977"/>
      <c r="X6977"/>
      <c r="Y6977" s="47"/>
      <c r="Z6977"/>
      <c r="AA6977"/>
      <c r="AJ6977" s="47"/>
      <c r="AK6977"/>
      <c r="AL6977"/>
      <c r="AM6977"/>
      <c r="AN6977"/>
      <c r="AO6977" s="47"/>
      <c r="AP6977"/>
      <c r="AQ6977"/>
      <c r="AZ6977" s="47"/>
      <c r="BA6977"/>
      <c r="BB6977"/>
      <c r="BC6977"/>
      <c r="BD6977"/>
      <c r="BE6977" s="47"/>
      <c r="BF6977"/>
      <c r="BG6977"/>
    </row>
    <row r="6978" spans="20:59" x14ac:dyDescent="0.25">
      <c r="T6978" s="47"/>
      <c r="U6978"/>
      <c r="V6978"/>
      <c r="W6978"/>
      <c r="X6978"/>
      <c r="Y6978" s="47"/>
      <c r="Z6978"/>
      <c r="AA6978"/>
      <c r="AJ6978" s="47"/>
      <c r="AK6978"/>
      <c r="AL6978"/>
      <c r="AM6978"/>
      <c r="AN6978"/>
      <c r="AO6978" s="47"/>
      <c r="AP6978"/>
      <c r="AQ6978"/>
      <c r="AZ6978" s="47"/>
      <c r="BA6978"/>
      <c r="BB6978"/>
      <c r="BC6978"/>
      <c r="BD6978"/>
      <c r="BE6978" s="47"/>
      <c r="BF6978"/>
      <c r="BG6978"/>
    </row>
    <row r="6979" spans="20:59" x14ac:dyDescent="0.25">
      <c r="T6979" s="47"/>
      <c r="U6979"/>
      <c r="V6979"/>
      <c r="W6979"/>
      <c r="X6979"/>
      <c r="Y6979" s="47"/>
      <c r="Z6979"/>
      <c r="AA6979"/>
      <c r="AJ6979" s="47"/>
      <c r="AK6979"/>
      <c r="AL6979"/>
      <c r="AM6979"/>
      <c r="AN6979"/>
      <c r="AO6979" s="47"/>
      <c r="AP6979"/>
      <c r="AQ6979"/>
      <c r="AZ6979" s="47"/>
      <c r="BA6979"/>
      <c r="BB6979"/>
      <c r="BC6979"/>
      <c r="BD6979"/>
      <c r="BE6979" s="47"/>
      <c r="BF6979"/>
      <c r="BG6979"/>
    </row>
    <row r="6980" spans="20:59" x14ac:dyDescent="0.25">
      <c r="T6980" s="47"/>
      <c r="U6980"/>
      <c r="V6980"/>
      <c r="W6980"/>
      <c r="X6980"/>
      <c r="Y6980" s="47"/>
      <c r="Z6980"/>
      <c r="AA6980"/>
      <c r="AJ6980" s="47"/>
      <c r="AK6980"/>
      <c r="AL6980"/>
      <c r="AM6980"/>
      <c r="AN6980"/>
      <c r="AO6980" s="47"/>
      <c r="AP6980"/>
      <c r="AQ6980"/>
      <c r="AZ6980" s="47"/>
      <c r="BA6980"/>
      <c r="BB6980"/>
      <c r="BC6980"/>
      <c r="BD6980"/>
      <c r="BE6980" s="47"/>
      <c r="BF6980"/>
      <c r="BG6980"/>
    </row>
    <row r="6981" spans="20:59" x14ac:dyDescent="0.25">
      <c r="T6981" s="47"/>
      <c r="U6981"/>
      <c r="V6981"/>
      <c r="W6981"/>
      <c r="X6981"/>
      <c r="Y6981" s="47"/>
      <c r="Z6981"/>
      <c r="AA6981"/>
      <c r="AJ6981" s="47"/>
      <c r="AK6981"/>
      <c r="AL6981"/>
      <c r="AM6981"/>
      <c r="AN6981"/>
      <c r="AO6981" s="47"/>
      <c r="AP6981"/>
      <c r="AQ6981"/>
      <c r="AZ6981" s="47"/>
      <c r="BA6981"/>
      <c r="BB6981"/>
      <c r="BC6981"/>
      <c r="BD6981"/>
      <c r="BE6981" s="47"/>
      <c r="BF6981"/>
      <c r="BG6981"/>
    </row>
    <row r="6982" spans="20:59" x14ac:dyDescent="0.25">
      <c r="T6982" s="47"/>
      <c r="U6982"/>
      <c r="V6982"/>
      <c r="W6982"/>
      <c r="X6982"/>
      <c r="Y6982" s="47"/>
      <c r="Z6982"/>
      <c r="AA6982"/>
      <c r="AJ6982" s="47"/>
      <c r="AK6982"/>
      <c r="AL6982"/>
      <c r="AM6982"/>
      <c r="AN6982"/>
      <c r="AO6982" s="47"/>
      <c r="AP6982"/>
      <c r="AQ6982"/>
      <c r="AZ6982" s="47"/>
      <c r="BA6982"/>
      <c r="BB6982"/>
      <c r="BC6982"/>
      <c r="BD6982"/>
      <c r="BE6982" s="47"/>
      <c r="BF6982"/>
      <c r="BG6982"/>
    </row>
    <row r="6983" spans="20:59" x14ac:dyDescent="0.25">
      <c r="T6983" s="47"/>
      <c r="U6983"/>
      <c r="V6983"/>
      <c r="W6983"/>
      <c r="X6983"/>
      <c r="Y6983" s="47"/>
      <c r="Z6983"/>
      <c r="AA6983"/>
      <c r="AJ6983" s="47"/>
      <c r="AK6983"/>
      <c r="AL6983"/>
      <c r="AM6983"/>
      <c r="AN6983"/>
      <c r="AO6983" s="47"/>
      <c r="AP6983"/>
      <c r="AQ6983"/>
      <c r="AZ6983" s="47"/>
      <c r="BA6983"/>
      <c r="BB6983"/>
      <c r="BC6983"/>
      <c r="BD6983"/>
      <c r="BE6983" s="47"/>
      <c r="BF6983"/>
      <c r="BG6983"/>
    </row>
    <row r="6984" spans="20:59" x14ac:dyDescent="0.25">
      <c r="T6984" s="47"/>
      <c r="U6984"/>
      <c r="V6984"/>
      <c r="W6984"/>
      <c r="X6984"/>
      <c r="Y6984" s="47"/>
      <c r="Z6984"/>
      <c r="AA6984"/>
      <c r="AJ6984" s="47"/>
      <c r="AK6984"/>
      <c r="AL6984"/>
      <c r="AM6984"/>
      <c r="AN6984"/>
      <c r="AO6984" s="47"/>
      <c r="AP6984"/>
      <c r="AQ6984"/>
      <c r="AZ6984" s="47"/>
      <c r="BA6984"/>
      <c r="BB6984"/>
      <c r="BC6984"/>
      <c r="BD6984"/>
      <c r="BE6984" s="47"/>
      <c r="BF6984"/>
      <c r="BG6984"/>
    </row>
    <row r="6985" spans="20:59" x14ac:dyDescent="0.25">
      <c r="T6985" s="47"/>
      <c r="U6985"/>
      <c r="V6985"/>
      <c r="W6985"/>
      <c r="X6985"/>
      <c r="Y6985" s="47"/>
      <c r="Z6985"/>
      <c r="AA6985"/>
      <c r="AJ6985" s="47"/>
      <c r="AK6985"/>
      <c r="AL6985"/>
      <c r="AM6985"/>
      <c r="AN6985"/>
      <c r="AO6985" s="47"/>
      <c r="AP6985"/>
      <c r="AQ6985"/>
      <c r="AZ6985" s="47"/>
      <c r="BA6985"/>
      <c r="BB6985"/>
      <c r="BC6985"/>
      <c r="BD6985"/>
      <c r="BE6985" s="47"/>
      <c r="BF6985"/>
      <c r="BG6985"/>
    </row>
    <row r="6986" spans="20:59" x14ac:dyDescent="0.25">
      <c r="T6986" s="47"/>
      <c r="U6986"/>
      <c r="V6986"/>
      <c r="W6986"/>
      <c r="X6986"/>
      <c r="Y6986" s="47"/>
      <c r="Z6986"/>
      <c r="AA6986"/>
      <c r="AJ6986" s="47"/>
      <c r="AK6986"/>
      <c r="AL6986"/>
      <c r="AM6986"/>
      <c r="AN6986"/>
      <c r="AO6986" s="47"/>
      <c r="AP6986"/>
      <c r="AQ6986"/>
      <c r="AZ6986" s="47"/>
      <c r="BA6986"/>
      <c r="BB6986"/>
      <c r="BC6986"/>
      <c r="BD6986"/>
      <c r="BE6986" s="47"/>
      <c r="BF6986"/>
      <c r="BG6986"/>
    </row>
    <row r="6987" spans="20:59" x14ac:dyDescent="0.25">
      <c r="T6987" s="47"/>
      <c r="U6987"/>
      <c r="V6987"/>
      <c r="W6987"/>
      <c r="X6987"/>
      <c r="Y6987" s="47"/>
      <c r="Z6987"/>
      <c r="AA6987"/>
      <c r="AJ6987" s="47"/>
      <c r="AK6987"/>
      <c r="AL6987"/>
      <c r="AM6987"/>
      <c r="AN6987"/>
      <c r="AO6987" s="47"/>
      <c r="AP6987"/>
      <c r="AQ6987"/>
      <c r="AZ6987" s="47"/>
      <c r="BA6987"/>
      <c r="BB6987"/>
      <c r="BC6987"/>
      <c r="BD6987"/>
      <c r="BE6987" s="47"/>
      <c r="BF6987"/>
      <c r="BG6987"/>
    </row>
    <row r="6988" spans="20:59" x14ac:dyDescent="0.25">
      <c r="T6988" s="47"/>
      <c r="U6988"/>
      <c r="V6988"/>
      <c r="W6988"/>
      <c r="X6988"/>
      <c r="Y6988" s="47"/>
      <c r="Z6988"/>
      <c r="AA6988"/>
      <c r="AJ6988" s="47"/>
      <c r="AK6988"/>
      <c r="AL6988"/>
      <c r="AM6988"/>
      <c r="AN6988"/>
      <c r="AO6988" s="47"/>
      <c r="AP6988"/>
      <c r="AQ6988"/>
      <c r="AZ6988" s="47"/>
      <c r="BA6988"/>
      <c r="BB6988"/>
      <c r="BC6988"/>
      <c r="BD6988"/>
      <c r="BE6988" s="47"/>
      <c r="BF6988"/>
      <c r="BG6988"/>
    </row>
    <row r="6989" spans="20:59" x14ac:dyDescent="0.25">
      <c r="T6989" s="47"/>
      <c r="U6989"/>
      <c r="V6989"/>
      <c r="W6989"/>
      <c r="X6989"/>
      <c r="Y6989" s="47"/>
      <c r="Z6989"/>
      <c r="AA6989"/>
      <c r="AJ6989" s="47"/>
      <c r="AK6989"/>
      <c r="AL6989"/>
      <c r="AM6989"/>
      <c r="AN6989"/>
      <c r="AO6989" s="47"/>
      <c r="AP6989"/>
      <c r="AQ6989"/>
      <c r="AZ6989" s="47"/>
      <c r="BA6989"/>
      <c r="BB6989"/>
      <c r="BC6989"/>
      <c r="BD6989"/>
      <c r="BE6989" s="47"/>
      <c r="BF6989"/>
      <c r="BG6989"/>
    </row>
    <row r="6990" spans="20:59" x14ac:dyDescent="0.25">
      <c r="T6990" s="47"/>
      <c r="U6990"/>
      <c r="V6990"/>
      <c r="W6990"/>
      <c r="X6990"/>
      <c r="Y6990" s="47"/>
      <c r="Z6990"/>
      <c r="AA6990"/>
      <c r="AJ6990" s="47"/>
      <c r="AK6990"/>
      <c r="AL6990"/>
      <c r="AM6990"/>
      <c r="AN6990"/>
      <c r="AO6990" s="47"/>
      <c r="AP6990"/>
      <c r="AQ6990"/>
      <c r="AZ6990" s="47"/>
      <c r="BA6990"/>
      <c r="BB6990"/>
      <c r="BC6990"/>
      <c r="BD6990"/>
      <c r="BE6990" s="47"/>
      <c r="BF6990"/>
      <c r="BG6990"/>
    </row>
    <row r="6991" spans="20:59" x14ac:dyDescent="0.25">
      <c r="T6991" s="47"/>
      <c r="U6991"/>
      <c r="V6991"/>
      <c r="W6991"/>
      <c r="X6991"/>
      <c r="Y6991" s="47"/>
      <c r="Z6991"/>
      <c r="AA6991"/>
      <c r="AJ6991" s="47"/>
      <c r="AK6991"/>
      <c r="AL6991"/>
      <c r="AM6991"/>
      <c r="AN6991"/>
      <c r="AO6991" s="47"/>
      <c r="AP6991"/>
      <c r="AQ6991"/>
      <c r="AZ6991" s="47"/>
      <c r="BA6991"/>
      <c r="BB6991"/>
      <c r="BC6991"/>
      <c r="BD6991"/>
      <c r="BE6991" s="47"/>
      <c r="BF6991"/>
      <c r="BG6991"/>
    </row>
    <row r="6992" spans="20:59" x14ac:dyDescent="0.25">
      <c r="T6992" s="47"/>
      <c r="U6992"/>
      <c r="V6992"/>
      <c r="W6992"/>
      <c r="X6992"/>
      <c r="Y6992" s="47"/>
      <c r="Z6992"/>
      <c r="AA6992"/>
      <c r="AJ6992" s="47"/>
      <c r="AK6992"/>
      <c r="AL6992"/>
      <c r="AM6992"/>
      <c r="AN6992"/>
      <c r="AO6992" s="47"/>
      <c r="AP6992"/>
      <c r="AQ6992"/>
      <c r="AZ6992" s="47"/>
      <c r="BA6992"/>
      <c r="BB6992"/>
      <c r="BC6992"/>
      <c r="BD6992"/>
      <c r="BE6992" s="47"/>
      <c r="BF6992"/>
      <c r="BG6992"/>
    </row>
    <row r="6993" spans="20:59" x14ac:dyDescent="0.25">
      <c r="T6993" s="47"/>
      <c r="U6993"/>
      <c r="V6993"/>
      <c r="W6993"/>
      <c r="X6993"/>
      <c r="Y6993" s="47"/>
      <c r="Z6993"/>
      <c r="AA6993"/>
      <c r="AJ6993" s="47"/>
      <c r="AK6993"/>
      <c r="AL6993"/>
      <c r="AM6993"/>
      <c r="AN6993"/>
      <c r="AO6993" s="47"/>
      <c r="AP6993"/>
      <c r="AQ6993"/>
      <c r="AZ6993" s="47"/>
      <c r="BA6993"/>
      <c r="BB6993"/>
      <c r="BC6993"/>
      <c r="BD6993"/>
      <c r="BE6993" s="47"/>
      <c r="BF6993"/>
      <c r="BG6993"/>
    </row>
    <row r="6994" spans="20:59" x14ac:dyDescent="0.25">
      <c r="T6994" s="47"/>
      <c r="U6994"/>
      <c r="V6994"/>
      <c r="W6994"/>
      <c r="X6994"/>
      <c r="Y6994" s="47"/>
      <c r="Z6994"/>
      <c r="AA6994"/>
      <c r="AJ6994" s="47"/>
      <c r="AK6994"/>
      <c r="AL6994"/>
      <c r="AM6994"/>
      <c r="AN6994"/>
      <c r="AO6994" s="47"/>
      <c r="AP6994"/>
      <c r="AQ6994"/>
      <c r="AZ6994" s="47"/>
      <c r="BA6994"/>
      <c r="BB6994"/>
      <c r="BC6994"/>
      <c r="BD6994"/>
      <c r="BE6994" s="47"/>
      <c r="BF6994"/>
      <c r="BG6994"/>
    </row>
    <row r="6995" spans="20:59" x14ac:dyDescent="0.25">
      <c r="T6995" s="47"/>
      <c r="U6995"/>
      <c r="V6995"/>
      <c r="W6995"/>
      <c r="X6995"/>
      <c r="Y6995" s="47"/>
      <c r="Z6995"/>
      <c r="AA6995"/>
      <c r="AJ6995" s="47"/>
      <c r="AK6995"/>
      <c r="AL6995"/>
      <c r="AM6995"/>
      <c r="AN6995"/>
      <c r="AO6995" s="47"/>
      <c r="AP6995"/>
      <c r="AQ6995"/>
      <c r="AZ6995" s="47"/>
      <c r="BA6995"/>
      <c r="BB6995"/>
      <c r="BC6995"/>
      <c r="BD6995"/>
      <c r="BE6995" s="47"/>
      <c r="BF6995"/>
      <c r="BG6995"/>
    </row>
    <row r="6996" spans="20:59" x14ac:dyDescent="0.25">
      <c r="T6996" s="47"/>
      <c r="U6996"/>
      <c r="V6996"/>
      <c r="W6996"/>
      <c r="X6996"/>
      <c r="Y6996" s="47"/>
      <c r="Z6996"/>
      <c r="AA6996"/>
      <c r="AJ6996" s="47"/>
      <c r="AK6996"/>
      <c r="AL6996"/>
      <c r="AM6996"/>
      <c r="AN6996"/>
      <c r="AO6996" s="47"/>
      <c r="AP6996"/>
      <c r="AQ6996"/>
      <c r="AZ6996" s="47"/>
      <c r="BA6996"/>
      <c r="BB6996"/>
      <c r="BC6996"/>
      <c r="BD6996"/>
      <c r="BE6996" s="47"/>
      <c r="BF6996"/>
      <c r="BG6996"/>
    </row>
    <row r="6997" spans="20:59" x14ac:dyDescent="0.25">
      <c r="T6997" s="47"/>
      <c r="U6997"/>
      <c r="V6997"/>
      <c r="W6997"/>
      <c r="X6997"/>
      <c r="Y6997" s="47"/>
      <c r="Z6997"/>
      <c r="AA6997"/>
      <c r="AJ6997" s="47"/>
      <c r="AK6997"/>
      <c r="AL6997"/>
      <c r="AM6997"/>
      <c r="AN6997"/>
      <c r="AO6997" s="47"/>
      <c r="AP6997"/>
      <c r="AQ6997"/>
      <c r="AZ6997" s="47"/>
      <c r="BA6997"/>
      <c r="BB6997"/>
      <c r="BC6997"/>
      <c r="BD6997"/>
      <c r="BE6997" s="47"/>
      <c r="BF6997"/>
      <c r="BG6997"/>
    </row>
    <row r="6998" spans="20:59" x14ac:dyDescent="0.25">
      <c r="T6998" s="47"/>
      <c r="U6998"/>
      <c r="V6998"/>
      <c r="W6998"/>
      <c r="X6998"/>
      <c r="Y6998" s="47"/>
      <c r="Z6998"/>
      <c r="AA6998"/>
      <c r="AJ6998" s="47"/>
      <c r="AK6998"/>
      <c r="AL6998"/>
      <c r="AM6998"/>
      <c r="AN6998"/>
      <c r="AO6998" s="47"/>
      <c r="AP6998"/>
      <c r="AQ6998"/>
      <c r="AZ6998" s="47"/>
      <c r="BA6998"/>
      <c r="BB6998"/>
      <c r="BC6998"/>
      <c r="BD6998"/>
      <c r="BE6998" s="47"/>
      <c r="BF6998"/>
      <c r="BG6998"/>
    </row>
    <row r="6999" spans="20:59" x14ac:dyDescent="0.25">
      <c r="T6999" s="47"/>
      <c r="U6999"/>
      <c r="V6999"/>
      <c r="W6999"/>
      <c r="X6999"/>
      <c r="Y6999" s="47"/>
      <c r="Z6999"/>
      <c r="AA6999"/>
      <c r="AJ6999" s="47"/>
      <c r="AK6999"/>
      <c r="AL6999"/>
      <c r="AM6999"/>
      <c r="AN6999"/>
      <c r="AO6999" s="47"/>
      <c r="AP6999"/>
      <c r="AQ6999"/>
      <c r="AZ6999" s="47"/>
      <c r="BA6999"/>
      <c r="BB6999"/>
      <c r="BC6999"/>
      <c r="BD6999"/>
      <c r="BE6999" s="47"/>
      <c r="BF6999"/>
      <c r="BG6999"/>
    </row>
    <row r="7000" spans="20:59" x14ac:dyDescent="0.25">
      <c r="T7000" s="47"/>
      <c r="U7000"/>
      <c r="V7000"/>
      <c r="W7000"/>
      <c r="X7000"/>
      <c r="Y7000" s="47"/>
      <c r="Z7000"/>
      <c r="AA7000"/>
      <c r="AJ7000" s="47"/>
      <c r="AK7000"/>
      <c r="AL7000"/>
      <c r="AM7000"/>
      <c r="AN7000"/>
      <c r="AO7000" s="47"/>
      <c r="AP7000"/>
      <c r="AQ7000"/>
      <c r="AZ7000" s="47"/>
      <c r="BA7000"/>
      <c r="BB7000"/>
      <c r="BC7000"/>
      <c r="BD7000"/>
      <c r="BE7000" s="47"/>
      <c r="BF7000"/>
      <c r="BG7000"/>
    </row>
    <row r="7001" spans="20:59" x14ac:dyDescent="0.25">
      <c r="T7001" s="47"/>
      <c r="U7001"/>
      <c r="V7001"/>
      <c r="W7001"/>
      <c r="X7001"/>
      <c r="Y7001" s="47"/>
      <c r="Z7001"/>
      <c r="AA7001"/>
      <c r="AJ7001" s="47"/>
      <c r="AK7001"/>
      <c r="AL7001"/>
      <c r="AM7001"/>
      <c r="AN7001"/>
      <c r="AO7001" s="47"/>
      <c r="AP7001"/>
      <c r="AQ7001"/>
      <c r="AZ7001" s="47"/>
      <c r="BA7001"/>
      <c r="BB7001"/>
      <c r="BC7001"/>
      <c r="BD7001"/>
      <c r="BE7001" s="47"/>
      <c r="BF7001"/>
      <c r="BG7001"/>
    </row>
    <row r="7002" spans="20:59" x14ac:dyDescent="0.25">
      <c r="T7002" s="47"/>
      <c r="U7002"/>
      <c r="V7002"/>
      <c r="W7002"/>
      <c r="X7002"/>
      <c r="Y7002" s="47"/>
      <c r="Z7002"/>
      <c r="AA7002"/>
      <c r="AJ7002" s="47"/>
      <c r="AK7002"/>
      <c r="AL7002"/>
      <c r="AM7002"/>
      <c r="AN7002"/>
      <c r="AO7002" s="47"/>
      <c r="AP7002"/>
      <c r="AQ7002"/>
      <c r="AZ7002" s="47"/>
      <c r="BA7002"/>
      <c r="BB7002"/>
      <c r="BC7002"/>
      <c r="BD7002"/>
      <c r="BE7002" s="47"/>
      <c r="BF7002"/>
      <c r="BG7002"/>
    </row>
    <row r="7003" spans="20:59" x14ac:dyDescent="0.25">
      <c r="T7003" s="47"/>
      <c r="U7003"/>
      <c r="V7003"/>
      <c r="W7003"/>
      <c r="X7003"/>
      <c r="Y7003" s="47"/>
      <c r="Z7003"/>
      <c r="AA7003"/>
      <c r="AJ7003" s="47"/>
      <c r="AK7003"/>
      <c r="AL7003"/>
      <c r="AM7003"/>
      <c r="AN7003"/>
      <c r="AO7003" s="47"/>
      <c r="AP7003"/>
      <c r="AQ7003"/>
      <c r="AZ7003" s="47"/>
      <c r="BA7003"/>
      <c r="BB7003"/>
      <c r="BC7003"/>
      <c r="BD7003"/>
      <c r="BE7003" s="47"/>
      <c r="BF7003"/>
      <c r="BG7003"/>
    </row>
    <row r="7004" spans="20:59" x14ac:dyDescent="0.25">
      <c r="T7004" s="47"/>
      <c r="U7004"/>
      <c r="V7004"/>
      <c r="W7004"/>
      <c r="X7004"/>
      <c r="Y7004" s="47"/>
      <c r="Z7004"/>
      <c r="AA7004"/>
      <c r="AJ7004" s="47"/>
      <c r="AK7004"/>
      <c r="AL7004"/>
      <c r="AM7004"/>
      <c r="AN7004"/>
      <c r="AO7004" s="47"/>
      <c r="AP7004"/>
      <c r="AQ7004"/>
      <c r="AZ7004" s="47"/>
      <c r="BA7004"/>
      <c r="BB7004"/>
      <c r="BC7004"/>
      <c r="BD7004"/>
      <c r="BE7004" s="47"/>
      <c r="BF7004"/>
      <c r="BG7004"/>
    </row>
    <row r="7005" spans="20:59" x14ac:dyDescent="0.25">
      <c r="T7005" s="47"/>
      <c r="U7005"/>
      <c r="V7005"/>
      <c r="W7005"/>
      <c r="X7005"/>
      <c r="Y7005" s="47"/>
      <c r="Z7005"/>
      <c r="AA7005"/>
      <c r="AJ7005" s="47"/>
      <c r="AK7005"/>
      <c r="AL7005"/>
      <c r="AM7005"/>
      <c r="AN7005"/>
      <c r="AO7005" s="47"/>
      <c r="AP7005"/>
      <c r="AQ7005"/>
      <c r="AZ7005" s="47"/>
      <c r="BA7005"/>
      <c r="BB7005"/>
      <c r="BC7005"/>
      <c r="BD7005"/>
      <c r="BE7005" s="47"/>
      <c r="BF7005"/>
      <c r="BG7005"/>
    </row>
    <row r="7006" spans="20:59" x14ac:dyDescent="0.25">
      <c r="T7006" s="47"/>
      <c r="U7006"/>
      <c r="V7006"/>
      <c r="W7006"/>
      <c r="X7006"/>
      <c r="Y7006" s="47"/>
      <c r="Z7006"/>
      <c r="AA7006"/>
      <c r="AJ7006" s="47"/>
      <c r="AK7006"/>
      <c r="AL7006"/>
      <c r="AM7006"/>
      <c r="AN7006"/>
      <c r="AO7006" s="47"/>
      <c r="AP7006"/>
      <c r="AQ7006"/>
      <c r="AZ7006" s="47"/>
      <c r="BA7006"/>
      <c r="BB7006"/>
      <c r="BC7006"/>
      <c r="BD7006"/>
      <c r="BE7006" s="47"/>
      <c r="BF7006"/>
      <c r="BG7006"/>
    </row>
    <row r="7007" spans="20:59" x14ac:dyDescent="0.25">
      <c r="T7007" s="47"/>
      <c r="U7007"/>
      <c r="V7007"/>
      <c r="W7007"/>
      <c r="X7007"/>
      <c r="Y7007" s="47"/>
      <c r="Z7007"/>
      <c r="AA7007"/>
      <c r="AJ7007" s="47"/>
      <c r="AK7007"/>
      <c r="AL7007"/>
      <c r="AM7007"/>
      <c r="AN7007"/>
      <c r="AO7007" s="47"/>
      <c r="AP7007"/>
      <c r="AQ7007"/>
      <c r="AZ7007" s="47"/>
      <c r="BA7007"/>
      <c r="BB7007"/>
      <c r="BC7007"/>
      <c r="BD7007"/>
      <c r="BE7007" s="47"/>
      <c r="BF7007"/>
      <c r="BG7007"/>
    </row>
    <row r="7008" spans="20:59" x14ac:dyDescent="0.25">
      <c r="T7008" s="47"/>
      <c r="U7008"/>
      <c r="V7008"/>
      <c r="W7008"/>
      <c r="X7008"/>
      <c r="Y7008" s="47"/>
      <c r="Z7008"/>
      <c r="AA7008"/>
      <c r="AJ7008" s="47"/>
      <c r="AK7008"/>
      <c r="AL7008"/>
      <c r="AM7008"/>
      <c r="AN7008"/>
      <c r="AO7008" s="47"/>
      <c r="AP7008"/>
      <c r="AQ7008"/>
      <c r="AZ7008" s="47"/>
      <c r="BA7008"/>
      <c r="BB7008"/>
      <c r="BC7008"/>
      <c r="BD7008"/>
      <c r="BE7008" s="47"/>
      <c r="BF7008"/>
      <c r="BG7008"/>
    </row>
    <row r="7009" spans="20:59" x14ac:dyDescent="0.25">
      <c r="T7009" s="47"/>
      <c r="U7009"/>
      <c r="V7009"/>
      <c r="W7009"/>
      <c r="X7009"/>
      <c r="Y7009" s="47"/>
      <c r="Z7009"/>
      <c r="AA7009"/>
      <c r="AJ7009" s="47"/>
      <c r="AK7009"/>
      <c r="AL7009"/>
      <c r="AM7009"/>
      <c r="AN7009"/>
      <c r="AO7009" s="47"/>
      <c r="AP7009"/>
      <c r="AQ7009"/>
      <c r="AZ7009" s="47"/>
      <c r="BA7009"/>
      <c r="BB7009"/>
      <c r="BC7009"/>
      <c r="BD7009"/>
      <c r="BE7009" s="47"/>
      <c r="BF7009"/>
      <c r="BG7009"/>
    </row>
    <row r="7010" spans="20:59" x14ac:dyDescent="0.25">
      <c r="T7010" s="47"/>
      <c r="U7010"/>
      <c r="V7010"/>
      <c r="W7010"/>
      <c r="X7010"/>
      <c r="Y7010" s="47"/>
      <c r="Z7010"/>
      <c r="AA7010"/>
      <c r="AJ7010" s="47"/>
      <c r="AK7010"/>
      <c r="AL7010"/>
      <c r="AM7010"/>
      <c r="AN7010"/>
      <c r="AO7010" s="47"/>
      <c r="AP7010"/>
      <c r="AQ7010"/>
      <c r="AZ7010" s="47"/>
      <c r="BA7010"/>
      <c r="BB7010"/>
      <c r="BC7010"/>
      <c r="BD7010"/>
      <c r="BE7010" s="47"/>
      <c r="BF7010"/>
      <c r="BG7010"/>
    </row>
    <row r="7011" spans="20:59" x14ac:dyDescent="0.25">
      <c r="T7011" s="47"/>
      <c r="U7011"/>
      <c r="V7011"/>
      <c r="W7011"/>
      <c r="X7011"/>
      <c r="Y7011" s="47"/>
      <c r="Z7011"/>
      <c r="AA7011"/>
      <c r="AJ7011" s="47"/>
      <c r="AK7011"/>
      <c r="AL7011"/>
      <c r="AM7011"/>
      <c r="AN7011"/>
      <c r="AO7011" s="47"/>
      <c r="AP7011"/>
      <c r="AQ7011"/>
      <c r="AZ7011" s="47"/>
      <c r="BA7011"/>
      <c r="BB7011"/>
      <c r="BC7011"/>
      <c r="BD7011"/>
      <c r="BE7011" s="47"/>
      <c r="BF7011"/>
      <c r="BG7011"/>
    </row>
    <row r="7012" spans="20:59" x14ac:dyDescent="0.25">
      <c r="T7012" s="47"/>
      <c r="U7012"/>
      <c r="V7012"/>
      <c r="W7012"/>
      <c r="X7012"/>
      <c r="Y7012" s="47"/>
      <c r="Z7012"/>
      <c r="AA7012"/>
      <c r="AJ7012" s="47"/>
      <c r="AK7012"/>
      <c r="AL7012"/>
      <c r="AM7012"/>
      <c r="AN7012"/>
      <c r="AO7012" s="47"/>
      <c r="AP7012"/>
      <c r="AQ7012"/>
      <c r="AZ7012" s="47"/>
      <c r="BA7012"/>
      <c r="BB7012"/>
      <c r="BC7012"/>
      <c r="BD7012"/>
      <c r="BE7012" s="47"/>
      <c r="BF7012"/>
      <c r="BG7012"/>
    </row>
    <row r="7013" spans="20:59" x14ac:dyDescent="0.25">
      <c r="T7013" s="47"/>
      <c r="U7013"/>
      <c r="V7013"/>
      <c r="W7013"/>
      <c r="X7013"/>
      <c r="Y7013" s="47"/>
      <c r="Z7013"/>
      <c r="AA7013"/>
      <c r="AJ7013" s="47"/>
      <c r="AK7013"/>
      <c r="AL7013"/>
      <c r="AM7013"/>
      <c r="AN7013"/>
      <c r="AO7013" s="47"/>
      <c r="AP7013"/>
      <c r="AQ7013"/>
      <c r="AZ7013" s="47"/>
      <c r="BA7013"/>
      <c r="BB7013"/>
      <c r="BC7013"/>
      <c r="BD7013"/>
      <c r="BE7013" s="47"/>
      <c r="BF7013"/>
      <c r="BG7013"/>
    </row>
    <row r="7014" spans="20:59" x14ac:dyDescent="0.25">
      <c r="T7014" s="47"/>
      <c r="U7014"/>
      <c r="V7014"/>
      <c r="W7014"/>
      <c r="X7014"/>
      <c r="Y7014" s="47"/>
      <c r="Z7014"/>
      <c r="AA7014"/>
      <c r="AJ7014" s="47"/>
      <c r="AK7014"/>
      <c r="AL7014"/>
      <c r="AM7014"/>
      <c r="AN7014"/>
      <c r="AO7014" s="47"/>
      <c r="AP7014"/>
      <c r="AQ7014"/>
      <c r="AZ7014" s="47"/>
      <c r="BA7014"/>
      <c r="BB7014"/>
      <c r="BC7014"/>
      <c r="BD7014"/>
      <c r="BE7014" s="47"/>
      <c r="BF7014"/>
      <c r="BG7014"/>
    </row>
    <row r="7015" spans="20:59" x14ac:dyDescent="0.25">
      <c r="T7015" s="47"/>
      <c r="U7015"/>
      <c r="V7015"/>
      <c r="W7015"/>
      <c r="X7015"/>
      <c r="Y7015" s="47"/>
      <c r="Z7015"/>
      <c r="AA7015"/>
      <c r="AJ7015" s="47"/>
      <c r="AK7015"/>
      <c r="AL7015"/>
      <c r="AM7015"/>
      <c r="AN7015"/>
      <c r="AO7015" s="47"/>
      <c r="AP7015"/>
      <c r="AQ7015"/>
      <c r="AZ7015" s="47"/>
      <c r="BA7015"/>
      <c r="BB7015"/>
      <c r="BC7015"/>
      <c r="BD7015"/>
      <c r="BE7015" s="47"/>
      <c r="BF7015"/>
      <c r="BG7015"/>
    </row>
    <row r="7016" spans="20:59" x14ac:dyDescent="0.25">
      <c r="T7016" s="47"/>
      <c r="U7016"/>
      <c r="V7016"/>
      <c r="W7016"/>
      <c r="X7016"/>
      <c r="Y7016" s="47"/>
      <c r="Z7016"/>
      <c r="AA7016"/>
      <c r="AJ7016" s="47"/>
      <c r="AK7016"/>
      <c r="AL7016"/>
      <c r="AM7016"/>
      <c r="AN7016"/>
      <c r="AO7016" s="47"/>
      <c r="AP7016"/>
      <c r="AQ7016"/>
      <c r="AZ7016" s="47"/>
      <c r="BA7016"/>
      <c r="BB7016"/>
      <c r="BC7016"/>
      <c r="BD7016"/>
      <c r="BE7016" s="47"/>
      <c r="BF7016"/>
      <c r="BG7016"/>
    </row>
    <row r="7017" spans="20:59" x14ac:dyDescent="0.25">
      <c r="T7017" s="47"/>
      <c r="U7017"/>
      <c r="V7017"/>
      <c r="W7017"/>
      <c r="X7017"/>
      <c r="Y7017" s="47"/>
      <c r="Z7017"/>
      <c r="AA7017"/>
      <c r="AJ7017" s="47"/>
      <c r="AK7017"/>
      <c r="AL7017"/>
      <c r="AM7017"/>
      <c r="AN7017"/>
      <c r="AO7017" s="47"/>
      <c r="AP7017"/>
      <c r="AQ7017"/>
      <c r="AZ7017" s="47"/>
      <c r="BA7017"/>
      <c r="BB7017"/>
      <c r="BC7017"/>
      <c r="BD7017"/>
      <c r="BE7017" s="47"/>
      <c r="BF7017"/>
      <c r="BG7017"/>
    </row>
    <row r="7018" spans="20:59" x14ac:dyDescent="0.25">
      <c r="T7018" s="47"/>
      <c r="U7018"/>
      <c r="V7018"/>
      <c r="W7018"/>
      <c r="X7018"/>
      <c r="Y7018" s="47"/>
      <c r="Z7018"/>
      <c r="AA7018"/>
      <c r="AJ7018" s="47"/>
      <c r="AK7018"/>
      <c r="AL7018"/>
      <c r="AM7018"/>
      <c r="AN7018"/>
      <c r="AO7018" s="47"/>
      <c r="AP7018"/>
      <c r="AQ7018"/>
      <c r="AZ7018" s="47"/>
      <c r="BA7018"/>
      <c r="BB7018"/>
      <c r="BC7018"/>
      <c r="BD7018"/>
      <c r="BE7018" s="47"/>
      <c r="BF7018"/>
      <c r="BG7018"/>
    </row>
    <row r="7019" spans="20:59" x14ac:dyDescent="0.25">
      <c r="T7019" s="47"/>
      <c r="U7019"/>
      <c r="V7019"/>
      <c r="W7019"/>
      <c r="X7019"/>
      <c r="Y7019" s="47"/>
      <c r="Z7019"/>
      <c r="AA7019"/>
      <c r="AJ7019" s="47"/>
      <c r="AK7019"/>
      <c r="AL7019"/>
      <c r="AM7019"/>
      <c r="AN7019"/>
      <c r="AO7019" s="47"/>
      <c r="AP7019"/>
      <c r="AQ7019"/>
      <c r="AZ7019" s="47"/>
      <c r="BA7019"/>
      <c r="BB7019"/>
      <c r="BC7019"/>
      <c r="BD7019"/>
      <c r="BE7019" s="47"/>
      <c r="BF7019"/>
      <c r="BG7019"/>
    </row>
    <row r="7020" spans="20:59" x14ac:dyDescent="0.25">
      <c r="T7020" s="47"/>
      <c r="U7020"/>
      <c r="V7020"/>
      <c r="W7020"/>
      <c r="X7020"/>
      <c r="Y7020" s="47"/>
      <c r="Z7020"/>
      <c r="AA7020"/>
      <c r="AJ7020" s="47"/>
      <c r="AK7020"/>
      <c r="AL7020"/>
      <c r="AM7020"/>
      <c r="AN7020"/>
      <c r="AO7020" s="47"/>
      <c r="AP7020"/>
      <c r="AQ7020"/>
      <c r="AZ7020" s="47"/>
      <c r="BA7020"/>
      <c r="BB7020"/>
      <c r="BC7020"/>
      <c r="BD7020"/>
      <c r="BE7020" s="47"/>
      <c r="BF7020"/>
      <c r="BG7020"/>
    </row>
    <row r="7021" spans="20:59" x14ac:dyDescent="0.25">
      <c r="T7021" s="47"/>
      <c r="U7021"/>
      <c r="V7021"/>
      <c r="W7021"/>
      <c r="X7021"/>
      <c r="Y7021" s="47"/>
      <c r="Z7021"/>
      <c r="AA7021"/>
      <c r="AJ7021" s="47"/>
      <c r="AK7021"/>
      <c r="AL7021"/>
      <c r="AM7021"/>
      <c r="AN7021"/>
      <c r="AO7021" s="47"/>
      <c r="AP7021"/>
      <c r="AQ7021"/>
      <c r="AZ7021" s="47"/>
      <c r="BA7021"/>
      <c r="BB7021"/>
      <c r="BC7021"/>
      <c r="BD7021"/>
      <c r="BE7021" s="47"/>
      <c r="BF7021"/>
      <c r="BG7021"/>
    </row>
    <row r="7022" spans="20:59" x14ac:dyDescent="0.25">
      <c r="T7022" s="47"/>
      <c r="U7022"/>
      <c r="V7022"/>
      <c r="W7022"/>
      <c r="X7022"/>
      <c r="Y7022" s="47"/>
      <c r="Z7022"/>
      <c r="AA7022"/>
      <c r="AJ7022" s="47"/>
      <c r="AK7022"/>
      <c r="AL7022"/>
      <c r="AM7022"/>
      <c r="AN7022"/>
      <c r="AO7022" s="47"/>
      <c r="AP7022"/>
      <c r="AQ7022"/>
      <c r="AZ7022" s="47"/>
      <c r="BA7022"/>
      <c r="BB7022"/>
      <c r="BC7022"/>
      <c r="BD7022"/>
      <c r="BE7022" s="47"/>
      <c r="BF7022"/>
      <c r="BG7022"/>
    </row>
    <row r="7023" spans="20:59" x14ac:dyDescent="0.25">
      <c r="T7023" s="47"/>
      <c r="U7023"/>
      <c r="V7023"/>
      <c r="W7023"/>
      <c r="X7023"/>
      <c r="Y7023" s="47"/>
      <c r="Z7023"/>
      <c r="AA7023"/>
      <c r="AJ7023" s="47"/>
      <c r="AK7023"/>
      <c r="AL7023"/>
      <c r="AM7023"/>
      <c r="AN7023"/>
      <c r="AO7023" s="47"/>
      <c r="AP7023"/>
      <c r="AQ7023"/>
      <c r="AZ7023" s="47"/>
      <c r="BA7023"/>
      <c r="BB7023"/>
      <c r="BC7023"/>
      <c r="BD7023"/>
      <c r="BE7023" s="47"/>
      <c r="BF7023"/>
      <c r="BG7023"/>
    </row>
    <row r="7024" spans="20:59" x14ac:dyDescent="0.25">
      <c r="T7024" s="47"/>
      <c r="U7024"/>
      <c r="V7024"/>
      <c r="W7024"/>
      <c r="X7024"/>
      <c r="Y7024" s="47"/>
      <c r="Z7024"/>
      <c r="AA7024"/>
      <c r="AJ7024" s="47"/>
      <c r="AK7024"/>
      <c r="AL7024"/>
      <c r="AM7024"/>
      <c r="AN7024"/>
      <c r="AO7024" s="47"/>
      <c r="AP7024"/>
      <c r="AQ7024"/>
      <c r="AZ7024" s="47"/>
      <c r="BA7024"/>
      <c r="BB7024"/>
      <c r="BC7024"/>
      <c r="BD7024"/>
      <c r="BE7024" s="47"/>
      <c r="BF7024"/>
      <c r="BG7024"/>
    </row>
    <row r="7025" spans="20:59" x14ac:dyDescent="0.25">
      <c r="T7025" s="47"/>
      <c r="U7025"/>
      <c r="V7025"/>
      <c r="W7025"/>
      <c r="X7025"/>
      <c r="Y7025" s="47"/>
      <c r="Z7025"/>
      <c r="AA7025"/>
      <c r="AJ7025" s="47"/>
      <c r="AK7025"/>
      <c r="AL7025"/>
      <c r="AM7025"/>
      <c r="AN7025"/>
      <c r="AO7025" s="47"/>
      <c r="AP7025"/>
      <c r="AQ7025"/>
      <c r="AZ7025" s="47"/>
      <c r="BA7025"/>
      <c r="BB7025"/>
      <c r="BC7025"/>
      <c r="BD7025"/>
      <c r="BE7025" s="47"/>
      <c r="BF7025"/>
      <c r="BG7025"/>
    </row>
    <row r="7026" spans="20:59" x14ac:dyDescent="0.25">
      <c r="T7026" s="47"/>
      <c r="U7026"/>
      <c r="V7026"/>
      <c r="W7026"/>
      <c r="X7026"/>
      <c r="Y7026" s="47"/>
      <c r="Z7026"/>
      <c r="AA7026"/>
      <c r="AJ7026" s="47"/>
      <c r="AK7026"/>
      <c r="AL7026"/>
      <c r="AM7026"/>
      <c r="AN7026"/>
      <c r="AO7026" s="47"/>
      <c r="AP7026"/>
      <c r="AQ7026"/>
      <c r="AZ7026" s="47"/>
      <c r="BA7026"/>
      <c r="BB7026"/>
      <c r="BC7026"/>
      <c r="BD7026"/>
      <c r="BE7026" s="47"/>
      <c r="BF7026"/>
      <c r="BG7026"/>
    </row>
    <row r="7027" spans="20:59" x14ac:dyDescent="0.25">
      <c r="T7027" s="47"/>
      <c r="U7027"/>
      <c r="V7027"/>
      <c r="W7027"/>
      <c r="X7027"/>
      <c r="Y7027" s="47"/>
      <c r="Z7027"/>
      <c r="AA7027"/>
      <c r="AJ7027" s="47"/>
      <c r="AK7027"/>
      <c r="AL7027"/>
      <c r="AM7027"/>
      <c r="AN7027"/>
      <c r="AO7027" s="47"/>
      <c r="AP7027"/>
      <c r="AQ7027"/>
      <c r="AZ7027" s="47"/>
      <c r="BA7027"/>
      <c r="BB7027"/>
      <c r="BC7027"/>
      <c r="BD7027"/>
      <c r="BE7027" s="47"/>
      <c r="BF7027"/>
      <c r="BG7027"/>
    </row>
    <row r="7028" spans="20:59" x14ac:dyDescent="0.25">
      <c r="T7028" s="47"/>
      <c r="U7028"/>
      <c r="V7028"/>
      <c r="W7028"/>
      <c r="X7028"/>
      <c r="Y7028" s="47"/>
      <c r="Z7028"/>
      <c r="AA7028"/>
      <c r="AJ7028" s="47"/>
      <c r="AK7028"/>
      <c r="AL7028"/>
      <c r="AM7028"/>
      <c r="AN7028"/>
      <c r="AO7028" s="47"/>
      <c r="AP7028"/>
      <c r="AQ7028"/>
      <c r="AZ7028" s="47"/>
      <c r="BA7028"/>
      <c r="BB7028"/>
      <c r="BC7028"/>
      <c r="BD7028"/>
      <c r="BE7028" s="47"/>
      <c r="BF7028"/>
      <c r="BG7028"/>
    </row>
    <row r="7029" spans="20:59" x14ac:dyDescent="0.25">
      <c r="T7029" s="47"/>
      <c r="U7029"/>
      <c r="V7029"/>
      <c r="W7029"/>
      <c r="X7029"/>
      <c r="Y7029" s="47"/>
      <c r="Z7029"/>
      <c r="AA7029"/>
      <c r="AJ7029" s="47"/>
      <c r="AK7029"/>
      <c r="AL7029"/>
      <c r="AM7029"/>
      <c r="AN7029"/>
      <c r="AO7029" s="47"/>
      <c r="AP7029"/>
      <c r="AQ7029"/>
      <c r="AZ7029" s="47"/>
      <c r="BA7029"/>
      <c r="BB7029"/>
      <c r="BC7029"/>
      <c r="BD7029"/>
      <c r="BE7029" s="47"/>
      <c r="BF7029"/>
      <c r="BG7029"/>
    </row>
    <row r="7030" spans="20:59" x14ac:dyDescent="0.25">
      <c r="T7030" s="47"/>
      <c r="U7030"/>
      <c r="V7030"/>
      <c r="W7030"/>
      <c r="X7030"/>
      <c r="Y7030" s="47"/>
      <c r="Z7030"/>
      <c r="AA7030"/>
      <c r="AJ7030" s="47"/>
      <c r="AK7030"/>
      <c r="AL7030"/>
      <c r="AM7030"/>
      <c r="AN7030"/>
      <c r="AO7030" s="47"/>
      <c r="AP7030"/>
      <c r="AQ7030"/>
      <c r="AZ7030" s="47"/>
      <c r="BA7030"/>
      <c r="BB7030"/>
      <c r="BC7030"/>
      <c r="BD7030"/>
      <c r="BE7030" s="47"/>
      <c r="BF7030"/>
      <c r="BG7030"/>
    </row>
    <row r="7031" spans="20:59" x14ac:dyDescent="0.25">
      <c r="T7031" s="47"/>
      <c r="U7031"/>
      <c r="V7031"/>
      <c r="W7031"/>
      <c r="X7031"/>
      <c r="Y7031" s="47"/>
      <c r="Z7031"/>
      <c r="AA7031"/>
      <c r="AJ7031" s="47"/>
      <c r="AK7031"/>
      <c r="AL7031"/>
      <c r="AM7031"/>
      <c r="AN7031"/>
      <c r="AO7031" s="47"/>
      <c r="AP7031"/>
      <c r="AQ7031"/>
      <c r="AZ7031" s="47"/>
      <c r="BA7031"/>
      <c r="BB7031"/>
      <c r="BC7031"/>
      <c r="BD7031"/>
      <c r="BE7031" s="47"/>
      <c r="BF7031"/>
      <c r="BG7031"/>
    </row>
    <row r="7032" spans="20:59" x14ac:dyDescent="0.25">
      <c r="T7032" s="47"/>
      <c r="U7032"/>
      <c r="V7032"/>
      <c r="W7032"/>
      <c r="X7032"/>
      <c r="Y7032" s="47"/>
      <c r="Z7032"/>
      <c r="AA7032"/>
      <c r="AJ7032" s="47"/>
      <c r="AK7032"/>
      <c r="AL7032"/>
      <c r="AM7032"/>
      <c r="AN7032"/>
      <c r="AO7032" s="47"/>
      <c r="AP7032"/>
      <c r="AQ7032"/>
      <c r="AZ7032" s="47"/>
      <c r="BA7032"/>
      <c r="BB7032"/>
      <c r="BC7032"/>
      <c r="BD7032"/>
      <c r="BE7032" s="47"/>
      <c r="BF7032"/>
      <c r="BG7032"/>
    </row>
    <row r="7033" spans="20:59" x14ac:dyDescent="0.25">
      <c r="T7033" s="47"/>
      <c r="U7033"/>
      <c r="V7033"/>
      <c r="W7033"/>
      <c r="X7033"/>
      <c r="Y7033" s="47"/>
      <c r="Z7033"/>
      <c r="AA7033"/>
      <c r="AJ7033" s="47"/>
      <c r="AK7033"/>
      <c r="AL7033"/>
      <c r="AM7033"/>
      <c r="AN7033"/>
      <c r="AO7033" s="47"/>
      <c r="AP7033"/>
      <c r="AQ7033"/>
      <c r="AZ7033" s="47"/>
      <c r="BA7033"/>
      <c r="BB7033"/>
      <c r="BC7033"/>
      <c r="BD7033"/>
      <c r="BE7033" s="47"/>
      <c r="BF7033"/>
      <c r="BG7033"/>
    </row>
    <row r="7034" spans="20:59" x14ac:dyDescent="0.25">
      <c r="T7034" s="47"/>
      <c r="U7034"/>
      <c r="V7034"/>
      <c r="W7034"/>
      <c r="X7034"/>
      <c r="Y7034" s="47"/>
      <c r="Z7034"/>
      <c r="AA7034"/>
      <c r="AJ7034" s="47"/>
      <c r="AK7034"/>
      <c r="AL7034"/>
      <c r="AM7034"/>
      <c r="AN7034"/>
      <c r="AO7034" s="47"/>
      <c r="AP7034"/>
      <c r="AQ7034"/>
      <c r="AZ7034" s="47"/>
      <c r="BA7034"/>
      <c r="BB7034"/>
      <c r="BC7034"/>
      <c r="BD7034"/>
      <c r="BE7034" s="47"/>
      <c r="BF7034"/>
      <c r="BG7034"/>
    </row>
    <row r="7035" spans="20:59" x14ac:dyDescent="0.25">
      <c r="T7035" s="47"/>
      <c r="U7035"/>
      <c r="V7035"/>
      <c r="W7035"/>
      <c r="X7035"/>
      <c r="Y7035" s="47"/>
      <c r="Z7035"/>
      <c r="AA7035"/>
      <c r="AJ7035" s="47"/>
      <c r="AK7035"/>
      <c r="AL7035"/>
      <c r="AM7035"/>
      <c r="AN7035"/>
      <c r="AO7035" s="47"/>
      <c r="AP7035"/>
      <c r="AQ7035"/>
      <c r="AZ7035" s="47"/>
      <c r="BA7035"/>
      <c r="BB7035"/>
      <c r="BC7035"/>
      <c r="BD7035"/>
      <c r="BE7035" s="47"/>
      <c r="BF7035"/>
      <c r="BG7035"/>
    </row>
    <row r="7036" spans="20:59" x14ac:dyDescent="0.25">
      <c r="T7036" s="47"/>
      <c r="U7036"/>
      <c r="V7036"/>
      <c r="W7036"/>
      <c r="X7036"/>
      <c r="Y7036" s="47"/>
      <c r="Z7036"/>
      <c r="AA7036"/>
      <c r="AJ7036" s="47"/>
      <c r="AK7036"/>
      <c r="AL7036"/>
      <c r="AM7036"/>
      <c r="AN7036"/>
      <c r="AO7036" s="47"/>
      <c r="AP7036"/>
      <c r="AQ7036"/>
      <c r="AZ7036" s="47"/>
      <c r="BA7036"/>
      <c r="BB7036"/>
      <c r="BC7036"/>
      <c r="BD7036"/>
      <c r="BE7036" s="47"/>
      <c r="BF7036"/>
      <c r="BG7036"/>
    </row>
    <row r="7037" spans="20:59" x14ac:dyDescent="0.25">
      <c r="T7037" s="47"/>
      <c r="U7037"/>
      <c r="V7037"/>
      <c r="W7037"/>
      <c r="X7037"/>
      <c r="Y7037" s="47"/>
      <c r="Z7037"/>
      <c r="AA7037"/>
      <c r="AJ7037" s="47"/>
      <c r="AK7037"/>
      <c r="AL7037"/>
      <c r="AM7037"/>
      <c r="AN7037"/>
      <c r="AO7037" s="47"/>
      <c r="AP7037"/>
      <c r="AQ7037"/>
      <c r="AZ7037" s="47"/>
      <c r="BA7037"/>
      <c r="BB7037"/>
      <c r="BC7037"/>
      <c r="BD7037"/>
      <c r="BE7037" s="47"/>
      <c r="BF7037"/>
      <c r="BG7037"/>
    </row>
    <row r="7038" spans="20:59" x14ac:dyDescent="0.25">
      <c r="T7038" s="47"/>
      <c r="U7038"/>
      <c r="V7038"/>
      <c r="W7038"/>
      <c r="X7038"/>
      <c r="Y7038" s="47"/>
      <c r="Z7038"/>
      <c r="AA7038"/>
      <c r="AJ7038" s="47"/>
      <c r="AK7038"/>
      <c r="AL7038"/>
      <c r="AM7038"/>
      <c r="AN7038"/>
      <c r="AO7038" s="47"/>
      <c r="AP7038"/>
      <c r="AQ7038"/>
      <c r="AZ7038" s="47"/>
      <c r="BA7038"/>
      <c r="BB7038"/>
      <c r="BC7038"/>
      <c r="BD7038"/>
      <c r="BE7038" s="47"/>
      <c r="BF7038"/>
      <c r="BG7038"/>
    </row>
    <row r="7039" spans="20:59" x14ac:dyDescent="0.25">
      <c r="T7039" s="47"/>
      <c r="U7039"/>
      <c r="V7039"/>
      <c r="W7039"/>
      <c r="X7039"/>
      <c r="Y7039" s="47"/>
      <c r="Z7039"/>
      <c r="AA7039"/>
      <c r="AJ7039" s="47"/>
      <c r="AK7039"/>
      <c r="AL7039"/>
      <c r="AM7039"/>
      <c r="AN7039"/>
      <c r="AO7039" s="47"/>
      <c r="AP7039"/>
      <c r="AQ7039"/>
      <c r="AZ7039" s="47"/>
      <c r="BA7039"/>
      <c r="BB7039"/>
      <c r="BC7039"/>
      <c r="BD7039"/>
      <c r="BE7039" s="47"/>
      <c r="BF7039"/>
      <c r="BG7039"/>
    </row>
    <row r="7040" spans="20:59" x14ac:dyDescent="0.25">
      <c r="T7040" s="47"/>
      <c r="U7040"/>
      <c r="V7040"/>
      <c r="W7040"/>
      <c r="X7040"/>
      <c r="Y7040" s="47"/>
      <c r="Z7040"/>
      <c r="AA7040"/>
      <c r="AJ7040" s="47"/>
      <c r="AK7040"/>
      <c r="AL7040"/>
      <c r="AM7040"/>
      <c r="AN7040"/>
      <c r="AO7040" s="47"/>
      <c r="AP7040"/>
      <c r="AQ7040"/>
      <c r="AZ7040" s="47"/>
      <c r="BA7040"/>
      <c r="BB7040"/>
      <c r="BC7040"/>
      <c r="BD7040"/>
      <c r="BE7040" s="47"/>
      <c r="BF7040"/>
      <c r="BG7040"/>
    </row>
    <row r="7041" spans="20:59" x14ac:dyDescent="0.25">
      <c r="T7041" s="47"/>
      <c r="U7041"/>
      <c r="V7041"/>
      <c r="W7041"/>
      <c r="X7041"/>
      <c r="Y7041" s="47"/>
      <c r="Z7041"/>
      <c r="AA7041"/>
      <c r="AJ7041" s="47"/>
      <c r="AK7041"/>
      <c r="AL7041"/>
      <c r="AM7041"/>
      <c r="AN7041"/>
      <c r="AO7041" s="47"/>
      <c r="AP7041"/>
      <c r="AQ7041"/>
      <c r="AZ7041" s="47"/>
      <c r="BA7041"/>
      <c r="BB7041"/>
      <c r="BC7041"/>
      <c r="BD7041"/>
      <c r="BE7041" s="47"/>
      <c r="BF7041"/>
      <c r="BG7041"/>
    </row>
    <row r="7042" spans="20:59" x14ac:dyDescent="0.25">
      <c r="T7042" s="47"/>
      <c r="U7042"/>
      <c r="V7042"/>
      <c r="W7042"/>
      <c r="X7042"/>
      <c r="Y7042" s="47"/>
      <c r="Z7042"/>
      <c r="AA7042"/>
      <c r="AJ7042" s="47"/>
      <c r="AK7042"/>
      <c r="AL7042"/>
      <c r="AM7042"/>
      <c r="AN7042"/>
      <c r="AO7042" s="47"/>
      <c r="AP7042"/>
      <c r="AQ7042"/>
      <c r="AZ7042" s="47"/>
      <c r="BA7042"/>
      <c r="BB7042"/>
      <c r="BC7042"/>
      <c r="BD7042"/>
      <c r="BE7042" s="47"/>
      <c r="BF7042"/>
      <c r="BG7042"/>
    </row>
    <row r="7043" spans="20:59" x14ac:dyDescent="0.25">
      <c r="T7043" s="47"/>
      <c r="U7043"/>
      <c r="V7043"/>
      <c r="W7043"/>
      <c r="X7043"/>
      <c r="Y7043" s="47"/>
      <c r="Z7043"/>
      <c r="AA7043"/>
      <c r="AJ7043" s="47"/>
      <c r="AK7043"/>
      <c r="AL7043"/>
      <c r="AM7043"/>
      <c r="AN7043"/>
      <c r="AO7043" s="47"/>
      <c r="AP7043"/>
      <c r="AQ7043"/>
      <c r="AZ7043" s="47"/>
      <c r="BA7043"/>
      <c r="BB7043"/>
      <c r="BC7043"/>
      <c r="BD7043"/>
      <c r="BE7043" s="47"/>
      <c r="BF7043"/>
      <c r="BG7043"/>
    </row>
    <row r="7044" spans="20:59" x14ac:dyDescent="0.25">
      <c r="T7044" s="47"/>
      <c r="U7044"/>
      <c r="V7044"/>
      <c r="W7044"/>
      <c r="X7044"/>
      <c r="Y7044" s="47"/>
      <c r="Z7044"/>
      <c r="AA7044"/>
      <c r="AJ7044" s="47"/>
      <c r="AK7044"/>
      <c r="AL7044"/>
      <c r="AM7044"/>
      <c r="AN7044"/>
      <c r="AO7044" s="47"/>
      <c r="AP7044"/>
      <c r="AQ7044"/>
      <c r="AZ7044" s="47"/>
      <c r="BA7044"/>
      <c r="BB7044"/>
      <c r="BC7044"/>
      <c r="BD7044"/>
      <c r="BE7044" s="47"/>
      <c r="BF7044"/>
      <c r="BG7044"/>
    </row>
    <row r="7045" spans="20:59" x14ac:dyDescent="0.25">
      <c r="T7045" s="47"/>
      <c r="U7045"/>
      <c r="V7045"/>
      <c r="W7045"/>
      <c r="X7045"/>
      <c r="Y7045" s="47"/>
      <c r="Z7045"/>
      <c r="AA7045"/>
      <c r="AJ7045" s="47"/>
      <c r="AK7045"/>
      <c r="AL7045"/>
      <c r="AM7045"/>
      <c r="AN7045"/>
      <c r="AO7045" s="47"/>
      <c r="AP7045"/>
      <c r="AQ7045"/>
      <c r="AZ7045" s="47"/>
      <c r="BA7045"/>
      <c r="BB7045"/>
      <c r="BC7045"/>
      <c r="BD7045"/>
      <c r="BE7045" s="47"/>
      <c r="BF7045"/>
      <c r="BG7045"/>
    </row>
    <row r="7046" spans="20:59" x14ac:dyDescent="0.25">
      <c r="T7046" s="47"/>
      <c r="U7046"/>
      <c r="V7046"/>
      <c r="W7046"/>
      <c r="X7046"/>
      <c r="Y7046" s="47"/>
      <c r="Z7046"/>
      <c r="AA7046"/>
      <c r="AJ7046" s="47"/>
      <c r="AK7046"/>
      <c r="AL7046"/>
      <c r="AM7046"/>
      <c r="AN7046"/>
      <c r="AO7046" s="47"/>
      <c r="AP7046"/>
      <c r="AQ7046"/>
      <c r="AZ7046" s="47"/>
      <c r="BA7046"/>
      <c r="BB7046"/>
      <c r="BC7046"/>
      <c r="BD7046"/>
      <c r="BE7046" s="47"/>
      <c r="BF7046"/>
      <c r="BG7046"/>
    </row>
    <row r="7047" spans="20:59" x14ac:dyDescent="0.25">
      <c r="T7047" s="47"/>
      <c r="U7047"/>
      <c r="V7047"/>
      <c r="W7047"/>
      <c r="X7047"/>
      <c r="Y7047" s="47"/>
      <c r="Z7047"/>
      <c r="AA7047"/>
      <c r="AJ7047" s="47"/>
      <c r="AK7047"/>
      <c r="AL7047"/>
      <c r="AM7047"/>
      <c r="AN7047"/>
      <c r="AO7047" s="47"/>
      <c r="AP7047"/>
      <c r="AQ7047"/>
      <c r="AZ7047" s="47"/>
      <c r="BA7047"/>
      <c r="BB7047"/>
      <c r="BC7047"/>
      <c r="BD7047"/>
      <c r="BE7047" s="47"/>
      <c r="BF7047"/>
      <c r="BG7047"/>
    </row>
    <row r="7048" spans="20:59" x14ac:dyDescent="0.25">
      <c r="T7048" s="47"/>
      <c r="U7048"/>
      <c r="V7048"/>
      <c r="W7048"/>
      <c r="X7048"/>
      <c r="Y7048" s="47"/>
      <c r="Z7048"/>
      <c r="AA7048"/>
      <c r="AJ7048" s="47"/>
      <c r="AK7048"/>
      <c r="AL7048"/>
      <c r="AM7048"/>
      <c r="AN7048"/>
      <c r="AO7048" s="47"/>
      <c r="AP7048"/>
      <c r="AQ7048"/>
      <c r="AZ7048" s="47"/>
      <c r="BA7048"/>
      <c r="BB7048"/>
      <c r="BC7048"/>
      <c r="BD7048"/>
      <c r="BE7048" s="47"/>
      <c r="BF7048"/>
      <c r="BG7048"/>
    </row>
    <row r="7049" spans="20:59" x14ac:dyDescent="0.25">
      <c r="T7049" s="47"/>
      <c r="U7049"/>
      <c r="V7049"/>
      <c r="W7049"/>
      <c r="X7049"/>
      <c r="Y7049" s="47"/>
      <c r="Z7049"/>
      <c r="AA7049"/>
      <c r="AJ7049" s="47"/>
      <c r="AK7049"/>
      <c r="AL7049"/>
      <c r="AM7049"/>
      <c r="AN7049"/>
      <c r="AO7049" s="47"/>
      <c r="AP7049"/>
      <c r="AQ7049"/>
      <c r="AZ7049" s="47"/>
      <c r="BA7049"/>
      <c r="BB7049"/>
      <c r="BC7049"/>
      <c r="BD7049"/>
      <c r="BE7049" s="47"/>
      <c r="BF7049"/>
      <c r="BG7049"/>
    </row>
    <row r="7050" spans="20:59" x14ac:dyDescent="0.25">
      <c r="T7050" s="47"/>
      <c r="U7050"/>
      <c r="V7050"/>
      <c r="W7050"/>
      <c r="X7050"/>
      <c r="Y7050" s="47"/>
      <c r="Z7050"/>
      <c r="AA7050"/>
      <c r="AJ7050" s="47"/>
      <c r="AK7050"/>
      <c r="AL7050"/>
      <c r="AM7050"/>
      <c r="AN7050"/>
      <c r="AO7050" s="47"/>
      <c r="AP7050"/>
      <c r="AQ7050"/>
      <c r="AZ7050" s="47"/>
      <c r="BA7050"/>
      <c r="BB7050"/>
      <c r="BC7050"/>
      <c r="BD7050"/>
      <c r="BE7050" s="47"/>
      <c r="BF7050"/>
      <c r="BG7050"/>
    </row>
    <row r="7051" spans="20:59" x14ac:dyDescent="0.25">
      <c r="T7051" s="47"/>
      <c r="U7051"/>
      <c r="V7051"/>
      <c r="W7051"/>
      <c r="X7051"/>
      <c r="Y7051" s="47"/>
      <c r="Z7051"/>
      <c r="AA7051"/>
      <c r="AJ7051" s="47"/>
      <c r="AK7051"/>
      <c r="AL7051"/>
      <c r="AM7051"/>
      <c r="AN7051"/>
      <c r="AO7051" s="47"/>
      <c r="AP7051"/>
      <c r="AQ7051"/>
      <c r="AZ7051" s="47"/>
      <c r="BA7051"/>
      <c r="BB7051"/>
      <c r="BC7051"/>
      <c r="BD7051"/>
      <c r="BE7051" s="47"/>
      <c r="BF7051"/>
      <c r="BG7051"/>
    </row>
    <row r="7052" spans="20:59" x14ac:dyDescent="0.25">
      <c r="T7052" s="47"/>
      <c r="U7052"/>
      <c r="V7052"/>
      <c r="W7052"/>
      <c r="X7052"/>
      <c r="Y7052" s="47"/>
      <c r="Z7052"/>
      <c r="AA7052"/>
      <c r="AJ7052" s="47"/>
      <c r="AK7052"/>
      <c r="AL7052"/>
      <c r="AM7052"/>
      <c r="AN7052"/>
      <c r="AO7052" s="47"/>
      <c r="AP7052"/>
      <c r="AQ7052"/>
      <c r="AZ7052" s="47"/>
      <c r="BA7052"/>
      <c r="BB7052"/>
      <c r="BC7052"/>
      <c r="BD7052"/>
      <c r="BE7052" s="47"/>
      <c r="BF7052"/>
      <c r="BG7052"/>
    </row>
    <row r="7053" spans="20:59" x14ac:dyDescent="0.25">
      <c r="T7053" s="47"/>
      <c r="U7053"/>
      <c r="V7053"/>
      <c r="W7053"/>
      <c r="X7053"/>
      <c r="Y7053" s="47"/>
      <c r="Z7053"/>
      <c r="AA7053"/>
      <c r="AJ7053" s="47"/>
      <c r="AK7053"/>
      <c r="AL7053"/>
      <c r="AM7053"/>
      <c r="AN7053"/>
      <c r="AO7053" s="47"/>
      <c r="AP7053"/>
      <c r="AQ7053"/>
      <c r="AZ7053" s="47"/>
      <c r="BA7053"/>
      <c r="BB7053"/>
      <c r="BC7053"/>
      <c r="BD7053"/>
      <c r="BE7053" s="47"/>
      <c r="BF7053"/>
      <c r="BG7053"/>
    </row>
    <row r="7054" spans="20:59" x14ac:dyDescent="0.25">
      <c r="T7054" s="47"/>
      <c r="U7054"/>
      <c r="V7054"/>
      <c r="W7054"/>
      <c r="X7054"/>
      <c r="Y7054" s="47"/>
      <c r="Z7054"/>
      <c r="AA7054"/>
      <c r="AJ7054" s="47"/>
      <c r="AK7054"/>
      <c r="AL7054"/>
      <c r="AM7054"/>
      <c r="AN7054"/>
      <c r="AO7054" s="47"/>
      <c r="AP7054"/>
      <c r="AQ7054"/>
      <c r="AZ7054" s="47"/>
      <c r="BA7054"/>
      <c r="BB7054"/>
      <c r="BC7054"/>
      <c r="BD7054"/>
      <c r="BE7054" s="47"/>
      <c r="BF7054"/>
      <c r="BG7054"/>
    </row>
    <row r="7055" spans="20:59" x14ac:dyDescent="0.25">
      <c r="T7055" s="47"/>
      <c r="U7055"/>
      <c r="V7055"/>
      <c r="W7055"/>
      <c r="X7055"/>
      <c r="Y7055" s="47"/>
      <c r="Z7055"/>
      <c r="AA7055"/>
      <c r="AJ7055" s="47"/>
      <c r="AK7055"/>
      <c r="AL7055"/>
      <c r="AM7055"/>
      <c r="AN7055"/>
      <c r="AO7055" s="47"/>
      <c r="AP7055"/>
      <c r="AQ7055"/>
      <c r="AZ7055" s="47"/>
      <c r="BA7055"/>
      <c r="BB7055"/>
      <c r="BC7055"/>
      <c r="BD7055"/>
      <c r="BE7055" s="47"/>
      <c r="BF7055"/>
      <c r="BG7055"/>
    </row>
    <row r="7056" spans="20:59" x14ac:dyDescent="0.25">
      <c r="T7056" s="47"/>
      <c r="U7056"/>
      <c r="V7056"/>
      <c r="W7056"/>
      <c r="X7056"/>
      <c r="Y7056" s="47"/>
      <c r="Z7056"/>
      <c r="AA7056"/>
      <c r="AJ7056" s="47"/>
      <c r="AK7056"/>
      <c r="AL7056"/>
      <c r="AM7056"/>
      <c r="AN7056"/>
      <c r="AO7056" s="47"/>
      <c r="AP7056"/>
      <c r="AQ7056"/>
      <c r="AZ7056" s="47"/>
      <c r="BA7056"/>
      <c r="BB7056"/>
      <c r="BC7056"/>
      <c r="BD7056"/>
      <c r="BE7056" s="47"/>
      <c r="BF7056"/>
      <c r="BG7056"/>
    </row>
    <row r="7057" spans="20:59" x14ac:dyDescent="0.25">
      <c r="T7057" s="47"/>
      <c r="U7057"/>
      <c r="V7057"/>
      <c r="W7057"/>
      <c r="X7057"/>
      <c r="Y7057" s="47"/>
      <c r="Z7057"/>
      <c r="AA7057"/>
      <c r="AJ7057" s="47"/>
      <c r="AK7057"/>
      <c r="AL7057"/>
      <c r="AM7057"/>
      <c r="AN7057"/>
      <c r="AO7057" s="47"/>
      <c r="AP7057"/>
      <c r="AQ7057"/>
      <c r="AZ7057" s="47"/>
      <c r="BA7057"/>
      <c r="BB7057"/>
      <c r="BC7057"/>
      <c r="BD7057"/>
      <c r="BE7057" s="47"/>
      <c r="BF7057"/>
      <c r="BG7057"/>
    </row>
    <row r="7058" spans="20:59" x14ac:dyDescent="0.25">
      <c r="T7058" s="47"/>
      <c r="U7058"/>
      <c r="V7058"/>
      <c r="W7058"/>
      <c r="X7058"/>
      <c r="Y7058" s="47"/>
      <c r="Z7058"/>
      <c r="AA7058"/>
      <c r="AJ7058" s="47"/>
      <c r="AK7058"/>
      <c r="AL7058"/>
      <c r="AM7058"/>
      <c r="AN7058"/>
      <c r="AO7058" s="47"/>
      <c r="AP7058"/>
      <c r="AQ7058"/>
      <c r="AZ7058" s="47"/>
      <c r="BA7058"/>
      <c r="BB7058"/>
      <c r="BC7058"/>
      <c r="BD7058"/>
      <c r="BE7058" s="47"/>
      <c r="BF7058"/>
      <c r="BG7058"/>
    </row>
    <row r="7059" spans="20:59" x14ac:dyDescent="0.25">
      <c r="T7059" s="47"/>
      <c r="U7059"/>
      <c r="V7059"/>
      <c r="W7059"/>
      <c r="X7059"/>
      <c r="Y7059" s="47"/>
      <c r="Z7059"/>
      <c r="AA7059"/>
      <c r="AJ7059" s="47"/>
      <c r="AK7059"/>
      <c r="AL7059"/>
      <c r="AM7059"/>
      <c r="AN7059"/>
      <c r="AO7059" s="47"/>
      <c r="AP7059"/>
      <c r="AQ7059"/>
      <c r="AZ7059" s="47"/>
      <c r="BA7059"/>
      <c r="BB7059"/>
      <c r="BC7059"/>
      <c r="BD7059"/>
      <c r="BE7059" s="47"/>
      <c r="BF7059"/>
      <c r="BG7059"/>
    </row>
    <row r="7060" spans="20:59" x14ac:dyDescent="0.25">
      <c r="T7060" s="47"/>
      <c r="U7060"/>
      <c r="V7060"/>
      <c r="W7060"/>
      <c r="X7060"/>
      <c r="Y7060" s="47"/>
      <c r="Z7060"/>
      <c r="AA7060"/>
      <c r="AJ7060" s="47"/>
      <c r="AK7060"/>
      <c r="AL7060"/>
      <c r="AM7060"/>
      <c r="AN7060"/>
      <c r="AO7060" s="47"/>
      <c r="AP7060"/>
      <c r="AQ7060"/>
      <c r="AZ7060" s="47"/>
      <c r="BA7060"/>
      <c r="BB7060"/>
      <c r="BC7060"/>
      <c r="BD7060"/>
      <c r="BE7060" s="47"/>
      <c r="BF7060"/>
      <c r="BG7060"/>
    </row>
    <row r="7061" spans="20:59" x14ac:dyDescent="0.25">
      <c r="T7061" s="47"/>
      <c r="U7061"/>
      <c r="V7061"/>
      <c r="W7061"/>
      <c r="X7061"/>
      <c r="Y7061" s="47"/>
      <c r="Z7061"/>
      <c r="AA7061"/>
      <c r="AJ7061" s="47"/>
      <c r="AK7061"/>
      <c r="AL7061"/>
      <c r="AM7061"/>
      <c r="AN7061"/>
      <c r="AO7061" s="47"/>
      <c r="AP7061"/>
      <c r="AQ7061"/>
      <c r="AZ7061" s="47"/>
      <c r="BA7061"/>
      <c r="BB7061"/>
      <c r="BC7061"/>
      <c r="BD7061"/>
      <c r="BE7061" s="47"/>
      <c r="BF7061"/>
      <c r="BG7061"/>
    </row>
    <row r="7062" spans="20:59" x14ac:dyDescent="0.25">
      <c r="T7062" s="47"/>
      <c r="U7062"/>
      <c r="V7062"/>
      <c r="W7062"/>
      <c r="X7062"/>
      <c r="Y7062" s="47"/>
      <c r="Z7062"/>
      <c r="AA7062"/>
      <c r="AJ7062" s="47"/>
      <c r="AK7062"/>
      <c r="AL7062"/>
      <c r="AM7062"/>
      <c r="AN7062"/>
      <c r="AO7062" s="47"/>
      <c r="AP7062"/>
      <c r="AQ7062"/>
      <c r="AZ7062" s="47"/>
      <c r="BA7062"/>
      <c r="BB7062"/>
      <c r="BC7062"/>
      <c r="BD7062"/>
      <c r="BE7062" s="47"/>
      <c r="BF7062"/>
      <c r="BG7062"/>
    </row>
    <row r="7063" spans="20:59" x14ac:dyDescent="0.25">
      <c r="T7063" s="47"/>
      <c r="U7063"/>
      <c r="V7063"/>
      <c r="W7063"/>
      <c r="X7063"/>
      <c r="Y7063" s="47"/>
      <c r="Z7063"/>
      <c r="AA7063"/>
      <c r="AJ7063" s="47"/>
      <c r="AK7063"/>
      <c r="AL7063"/>
      <c r="AM7063"/>
      <c r="AN7063"/>
      <c r="AO7063" s="47"/>
      <c r="AP7063"/>
      <c r="AQ7063"/>
      <c r="AZ7063" s="47"/>
      <c r="BA7063"/>
      <c r="BB7063"/>
      <c r="BC7063"/>
      <c r="BD7063"/>
      <c r="BE7063" s="47"/>
      <c r="BF7063"/>
      <c r="BG7063"/>
    </row>
    <row r="7064" spans="20:59" x14ac:dyDescent="0.25">
      <c r="T7064" s="47"/>
      <c r="U7064"/>
      <c r="V7064"/>
      <c r="W7064"/>
      <c r="X7064"/>
      <c r="Y7064" s="47"/>
      <c r="Z7064"/>
      <c r="AA7064"/>
      <c r="AJ7064" s="47"/>
      <c r="AK7064"/>
      <c r="AL7064"/>
      <c r="AM7064"/>
      <c r="AN7064"/>
      <c r="AO7064" s="47"/>
      <c r="AP7064"/>
      <c r="AQ7064"/>
      <c r="AZ7064" s="47"/>
      <c r="BA7064"/>
      <c r="BB7064"/>
      <c r="BC7064"/>
      <c r="BD7064"/>
      <c r="BE7064" s="47"/>
      <c r="BF7064"/>
      <c r="BG7064"/>
    </row>
    <row r="7065" spans="20:59" x14ac:dyDescent="0.25">
      <c r="T7065" s="47"/>
      <c r="U7065"/>
      <c r="V7065"/>
      <c r="W7065"/>
      <c r="X7065"/>
      <c r="Y7065" s="47"/>
      <c r="Z7065"/>
      <c r="AA7065"/>
      <c r="AJ7065" s="47"/>
      <c r="AK7065"/>
      <c r="AL7065"/>
      <c r="AM7065"/>
      <c r="AN7065"/>
      <c r="AO7065" s="47"/>
      <c r="AP7065"/>
      <c r="AQ7065"/>
      <c r="AZ7065" s="47"/>
      <c r="BA7065"/>
      <c r="BB7065"/>
      <c r="BC7065"/>
      <c r="BD7065"/>
      <c r="BE7065" s="47"/>
      <c r="BF7065"/>
      <c r="BG7065"/>
    </row>
    <row r="7066" spans="20:59" x14ac:dyDescent="0.25">
      <c r="T7066" s="47"/>
      <c r="U7066"/>
      <c r="V7066"/>
      <c r="W7066"/>
      <c r="X7066"/>
      <c r="Y7066" s="47"/>
      <c r="Z7066"/>
      <c r="AA7066"/>
      <c r="AJ7066" s="47"/>
      <c r="AK7066"/>
      <c r="AL7066"/>
      <c r="AM7066"/>
      <c r="AN7066"/>
      <c r="AO7066" s="47"/>
      <c r="AP7066"/>
      <c r="AQ7066"/>
      <c r="AZ7066" s="47"/>
      <c r="BA7066"/>
      <c r="BB7066"/>
      <c r="BC7066"/>
      <c r="BD7066"/>
      <c r="BE7066" s="47"/>
      <c r="BF7066"/>
      <c r="BG7066"/>
    </row>
    <row r="7067" spans="20:59" x14ac:dyDescent="0.25">
      <c r="T7067" s="47"/>
      <c r="U7067"/>
      <c r="V7067"/>
      <c r="W7067"/>
      <c r="X7067"/>
      <c r="Y7067" s="47"/>
      <c r="Z7067"/>
      <c r="AA7067"/>
      <c r="AJ7067" s="47"/>
      <c r="AK7067"/>
      <c r="AL7067"/>
      <c r="AM7067"/>
      <c r="AN7067"/>
      <c r="AO7067" s="47"/>
      <c r="AP7067"/>
      <c r="AQ7067"/>
      <c r="AZ7067" s="47"/>
      <c r="BA7067"/>
      <c r="BB7067"/>
      <c r="BC7067"/>
      <c r="BD7067"/>
      <c r="BE7067" s="47"/>
      <c r="BF7067"/>
      <c r="BG7067"/>
    </row>
    <row r="7068" spans="20:59" x14ac:dyDescent="0.25">
      <c r="T7068" s="47"/>
      <c r="U7068"/>
      <c r="V7068"/>
      <c r="W7068"/>
      <c r="X7068"/>
      <c r="Y7068" s="47"/>
      <c r="Z7068"/>
      <c r="AA7068"/>
      <c r="AJ7068" s="47"/>
      <c r="AK7068"/>
      <c r="AL7068"/>
      <c r="AM7068"/>
      <c r="AN7068"/>
      <c r="AO7068" s="47"/>
      <c r="AP7068"/>
      <c r="AQ7068"/>
      <c r="AZ7068" s="47"/>
      <c r="BA7068"/>
      <c r="BB7068"/>
      <c r="BC7068"/>
      <c r="BD7068"/>
      <c r="BE7068" s="47"/>
      <c r="BF7068"/>
      <c r="BG7068"/>
    </row>
    <row r="7069" spans="20:59" x14ac:dyDescent="0.25">
      <c r="T7069" s="47"/>
      <c r="U7069"/>
      <c r="V7069"/>
      <c r="W7069"/>
      <c r="X7069"/>
      <c r="Y7069" s="47"/>
      <c r="Z7069"/>
      <c r="AA7069"/>
      <c r="AJ7069" s="47"/>
      <c r="AK7069"/>
      <c r="AL7069"/>
      <c r="AM7069"/>
      <c r="AN7069"/>
      <c r="AO7069" s="47"/>
      <c r="AP7069"/>
      <c r="AQ7069"/>
      <c r="AZ7069" s="47"/>
      <c r="BA7069"/>
      <c r="BB7069"/>
      <c r="BC7069"/>
      <c r="BD7069"/>
      <c r="BE7069" s="47"/>
      <c r="BF7069"/>
      <c r="BG7069"/>
    </row>
    <row r="7070" spans="20:59" x14ac:dyDescent="0.25">
      <c r="T7070" s="47"/>
      <c r="U7070"/>
      <c r="V7070"/>
      <c r="W7070"/>
      <c r="X7070"/>
      <c r="Y7070" s="47"/>
      <c r="Z7070"/>
      <c r="AA7070"/>
      <c r="AJ7070" s="47"/>
      <c r="AK7070"/>
      <c r="AL7070"/>
      <c r="AM7070"/>
      <c r="AN7070"/>
      <c r="AO7070" s="47"/>
      <c r="AP7070"/>
      <c r="AQ7070"/>
      <c r="AZ7070" s="47"/>
      <c r="BA7070"/>
      <c r="BB7070"/>
      <c r="BC7070"/>
      <c r="BD7070"/>
      <c r="BE7070" s="47"/>
      <c r="BF7070"/>
      <c r="BG7070"/>
    </row>
    <row r="7071" spans="20:59" x14ac:dyDescent="0.25">
      <c r="T7071" s="47"/>
      <c r="U7071"/>
      <c r="V7071"/>
      <c r="W7071"/>
      <c r="X7071"/>
      <c r="Y7071" s="47"/>
      <c r="Z7071"/>
      <c r="AA7071"/>
      <c r="AJ7071" s="47"/>
      <c r="AK7071"/>
      <c r="AL7071"/>
      <c r="AM7071"/>
      <c r="AN7071"/>
      <c r="AO7071" s="47"/>
      <c r="AP7071"/>
      <c r="AQ7071"/>
      <c r="AZ7071" s="47"/>
      <c r="BA7071"/>
      <c r="BB7071"/>
      <c r="BC7071"/>
      <c r="BD7071"/>
      <c r="BE7071" s="47"/>
      <c r="BF7071"/>
      <c r="BG7071"/>
    </row>
    <row r="7072" spans="20:59" x14ac:dyDescent="0.25">
      <c r="T7072" s="47"/>
      <c r="U7072"/>
      <c r="V7072"/>
      <c r="W7072"/>
      <c r="X7072"/>
      <c r="Y7072" s="47"/>
      <c r="Z7072"/>
      <c r="AA7072"/>
      <c r="AJ7072" s="47"/>
      <c r="AK7072"/>
      <c r="AL7072"/>
      <c r="AM7072"/>
      <c r="AN7072"/>
      <c r="AO7072" s="47"/>
      <c r="AP7072"/>
      <c r="AQ7072"/>
      <c r="AZ7072" s="47"/>
      <c r="BA7072"/>
      <c r="BB7072"/>
      <c r="BC7072"/>
      <c r="BD7072"/>
      <c r="BE7072" s="47"/>
      <c r="BF7072"/>
      <c r="BG7072"/>
    </row>
    <row r="7073" spans="20:59" x14ac:dyDescent="0.25">
      <c r="T7073" s="47"/>
      <c r="U7073"/>
      <c r="V7073"/>
      <c r="W7073"/>
      <c r="X7073"/>
      <c r="Y7073" s="47"/>
      <c r="Z7073"/>
      <c r="AA7073"/>
      <c r="AJ7073" s="47"/>
      <c r="AK7073"/>
      <c r="AL7073"/>
      <c r="AM7073"/>
      <c r="AN7073"/>
      <c r="AO7073" s="47"/>
      <c r="AP7073"/>
      <c r="AQ7073"/>
      <c r="AZ7073" s="47"/>
      <c r="BA7073"/>
      <c r="BB7073"/>
      <c r="BC7073"/>
      <c r="BD7073"/>
      <c r="BE7073" s="47"/>
      <c r="BF7073"/>
      <c r="BG7073"/>
    </row>
    <row r="7074" spans="20:59" x14ac:dyDescent="0.25">
      <c r="T7074" s="47"/>
      <c r="U7074"/>
      <c r="V7074"/>
      <c r="W7074"/>
      <c r="X7074"/>
      <c r="Y7074" s="47"/>
      <c r="Z7074"/>
      <c r="AA7074"/>
      <c r="AJ7074" s="47"/>
      <c r="AK7074"/>
      <c r="AL7074"/>
      <c r="AM7074"/>
      <c r="AN7074"/>
      <c r="AO7074" s="47"/>
      <c r="AP7074"/>
      <c r="AQ7074"/>
      <c r="AZ7074" s="47"/>
      <c r="BA7074"/>
      <c r="BB7074"/>
      <c r="BC7074"/>
      <c r="BD7074"/>
      <c r="BE7074" s="47"/>
      <c r="BF7074"/>
      <c r="BG7074"/>
    </row>
    <row r="7075" spans="20:59" x14ac:dyDescent="0.25">
      <c r="T7075" s="47"/>
      <c r="U7075"/>
      <c r="V7075"/>
      <c r="W7075"/>
      <c r="X7075"/>
      <c r="Y7075" s="47"/>
      <c r="Z7075"/>
      <c r="AA7075"/>
      <c r="AJ7075" s="47"/>
      <c r="AK7075"/>
      <c r="AL7075"/>
      <c r="AM7075"/>
      <c r="AN7075"/>
      <c r="AO7075" s="47"/>
      <c r="AP7075"/>
      <c r="AQ7075"/>
      <c r="AZ7075" s="47"/>
      <c r="BA7075"/>
      <c r="BB7075"/>
      <c r="BC7075"/>
      <c r="BD7075"/>
      <c r="BE7075" s="47"/>
      <c r="BF7075"/>
      <c r="BG7075"/>
    </row>
    <row r="7076" spans="20:59" x14ac:dyDescent="0.25">
      <c r="T7076" s="47"/>
      <c r="U7076"/>
      <c r="V7076"/>
      <c r="W7076"/>
      <c r="X7076"/>
      <c r="Y7076" s="47"/>
      <c r="Z7076"/>
      <c r="AA7076"/>
      <c r="AJ7076" s="47"/>
      <c r="AK7076"/>
      <c r="AL7076"/>
      <c r="AM7076"/>
      <c r="AN7076"/>
      <c r="AO7076" s="47"/>
      <c r="AP7076"/>
      <c r="AQ7076"/>
      <c r="AZ7076" s="47"/>
      <c r="BA7076"/>
      <c r="BB7076"/>
      <c r="BC7076"/>
      <c r="BD7076"/>
      <c r="BE7076" s="47"/>
      <c r="BF7076"/>
      <c r="BG7076"/>
    </row>
    <row r="7077" spans="20:59" x14ac:dyDescent="0.25">
      <c r="T7077" s="47"/>
      <c r="U7077"/>
      <c r="V7077"/>
      <c r="W7077"/>
      <c r="X7077"/>
      <c r="Y7077" s="47"/>
      <c r="Z7077"/>
      <c r="AA7077"/>
      <c r="AJ7077" s="47"/>
      <c r="AK7077"/>
      <c r="AL7077"/>
      <c r="AM7077"/>
      <c r="AN7077"/>
      <c r="AO7077" s="47"/>
      <c r="AP7077"/>
      <c r="AQ7077"/>
      <c r="AZ7077" s="47"/>
      <c r="BA7077"/>
      <c r="BB7077"/>
      <c r="BC7077"/>
      <c r="BD7077"/>
      <c r="BE7077" s="47"/>
      <c r="BF7077"/>
      <c r="BG7077"/>
    </row>
    <row r="7078" spans="20:59" x14ac:dyDescent="0.25">
      <c r="T7078" s="47"/>
      <c r="U7078"/>
      <c r="V7078"/>
      <c r="W7078"/>
      <c r="X7078"/>
      <c r="Y7078" s="47"/>
      <c r="Z7078"/>
      <c r="AA7078"/>
      <c r="AJ7078" s="47"/>
      <c r="AK7078"/>
      <c r="AL7078"/>
      <c r="AM7078"/>
      <c r="AN7078"/>
      <c r="AO7078" s="47"/>
      <c r="AP7078"/>
      <c r="AQ7078"/>
      <c r="AZ7078" s="47"/>
      <c r="BA7078"/>
      <c r="BB7078"/>
      <c r="BC7078"/>
      <c r="BD7078"/>
      <c r="BE7078" s="47"/>
      <c r="BF7078"/>
      <c r="BG7078"/>
    </row>
    <row r="7079" spans="20:59" x14ac:dyDescent="0.25">
      <c r="T7079" s="47"/>
      <c r="U7079"/>
      <c r="V7079"/>
      <c r="W7079"/>
      <c r="X7079"/>
      <c r="Y7079" s="47"/>
      <c r="Z7079"/>
      <c r="AA7079"/>
      <c r="AJ7079" s="47"/>
      <c r="AK7079"/>
      <c r="AL7079"/>
      <c r="AM7079"/>
      <c r="AN7079"/>
      <c r="AO7079" s="47"/>
      <c r="AP7079"/>
      <c r="AQ7079"/>
      <c r="AZ7079" s="47"/>
      <c r="BA7079"/>
      <c r="BB7079"/>
      <c r="BC7079"/>
      <c r="BD7079"/>
      <c r="BE7079" s="47"/>
      <c r="BF7079"/>
      <c r="BG7079"/>
    </row>
    <row r="7080" spans="20:59" x14ac:dyDescent="0.25">
      <c r="T7080" s="47"/>
      <c r="U7080"/>
      <c r="V7080"/>
      <c r="W7080"/>
      <c r="X7080"/>
      <c r="Y7080" s="47"/>
      <c r="Z7080"/>
      <c r="AA7080"/>
      <c r="AJ7080" s="47"/>
      <c r="AK7080"/>
      <c r="AL7080"/>
      <c r="AM7080"/>
      <c r="AN7080"/>
      <c r="AO7080" s="47"/>
      <c r="AP7080"/>
      <c r="AQ7080"/>
      <c r="AZ7080" s="47"/>
      <c r="BA7080"/>
      <c r="BB7080"/>
      <c r="BC7080"/>
      <c r="BD7080"/>
      <c r="BE7080" s="47"/>
      <c r="BF7080"/>
      <c r="BG7080"/>
    </row>
    <row r="7081" spans="20:59" x14ac:dyDescent="0.25">
      <c r="T7081" s="47"/>
      <c r="U7081"/>
      <c r="V7081"/>
      <c r="W7081"/>
      <c r="X7081"/>
      <c r="Y7081" s="47"/>
      <c r="Z7081"/>
      <c r="AA7081"/>
      <c r="AJ7081" s="47"/>
      <c r="AK7081"/>
      <c r="AL7081"/>
      <c r="AM7081"/>
      <c r="AN7081"/>
      <c r="AO7081" s="47"/>
      <c r="AP7081"/>
      <c r="AQ7081"/>
      <c r="AZ7081" s="47"/>
      <c r="BA7081"/>
      <c r="BB7081"/>
      <c r="BC7081"/>
      <c r="BD7081"/>
      <c r="BE7081" s="47"/>
      <c r="BF7081"/>
      <c r="BG7081"/>
    </row>
    <row r="7082" spans="20:59" x14ac:dyDescent="0.25">
      <c r="T7082" s="47"/>
      <c r="U7082"/>
      <c r="V7082"/>
      <c r="W7082"/>
      <c r="X7082"/>
      <c r="Y7082" s="47"/>
      <c r="Z7082"/>
      <c r="AA7082"/>
      <c r="AJ7082" s="47"/>
      <c r="AK7082"/>
      <c r="AL7082"/>
      <c r="AM7082"/>
      <c r="AN7082"/>
      <c r="AO7082" s="47"/>
      <c r="AP7082"/>
      <c r="AQ7082"/>
      <c r="AZ7082" s="47"/>
      <c r="BA7082"/>
      <c r="BB7082"/>
      <c r="BC7082"/>
      <c r="BD7082"/>
      <c r="BE7082" s="47"/>
      <c r="BF7082"/>
      <c r="BG7082"/>
    </row>
    <row r="7083" spans="20:59" x14ac:dyDescent="0.25">
      <c r="T7083" s="47"/>
      <c r="U7083"/>
      <c r="V7083"/>
      <c r="W7083"/>
      <c r="X7083"/>
      <c r="Y7083" s="47"/>
      <c r="Z7083"/>
      <c r="AA7083"/>
      <c r="AJ7083" s="47"/>
      <c r="AK7083"/>
      <c r="AL7083"/>
      <c r="AM7083"/>
      <c r="AN7083"/>
      <c r="AO7083" s="47"/>
      <c r="AP7083"/>
      <c r="AQ7083"/>
      <c r="AZ7083" s="47"/>
      <c r="BA7083"/>
      <c r="BB7083"/>
      <c r="BC7083"/>
      <c r="BD7083"/>
      <c r="BE7083" s="47"/>
      <c r="BF7083"/>
      <c r="BG7083"/>
    </row>
    <row r="7084" spans="20:59" x14ac:dyDescent="0.25">
      <c r="T7084" s="47"/>
      <c r="U7084"/>
      <c r="V7084"/>
      <c r="W7084"/>
      <c r="X7084"/>
      <c r="Y7084" s="47"/>
      <c r="Z7084"/>
      <c r="AA7084"/>
      <c r="AJ7084" s="47"/>
      <c r="AK7084"/>
      <c r="AL7084"/>
      <c r="AM7084"/>
      <c r="AN7084"/>
      <c r="AO7084" s="47"/>
      <c r="AP7084"/>
      <c r="AQ7084"/>
      <c r="AZ7084" s="47"/>
      <c r="BA7084"/>
      <c r="BB7084"/>
      <c r="BC7084"/>
      <c r="BD7084"/>
      <c r="BE7084" s="47"/>
      <c r="BF7084"/>
      <c r="BG7084"/>
    </row>
    <row r="7085" spans="20:59" x14ac:dyDescent="0.25">
      <c r="T7085" s="47"/>
      <c r="U7085"/>
      <c r="V7085"/>
      <c r="W7085"/>
      <c r="X7085"/>
      <c r="Y7085" s="47"/>
      <c r="Z7085"/>
      <c r="AA7085"/>
      <c r="AJ7085" s="47"/>
      <c r="AK7085"/>
      <c r="AL7085"/>
      <c r="AM7085"/>
      <c r="AN7085"/>
      <c r="AO7085" s="47"/>
      <c r="AP7085"/>
      <c r="AQ7085"/>
      <c r="AZ7085" s="47"/>
      <c r="BA7085"/>
      <c r="BB7085"/>
      <c r="BC7085"/>
      <c r="BD7085"/>
      <c r="BE7085" s="47"/>
      <c r="BF7085"/>
      <c r="BG7085"/>
    </row>
    <row r="7086" spans="20:59" x14ac:dyDescent="0.25">
      <c r="T7086" s="47"/>
      <c r="U7086"/>
      <c r="V7086"/>
      <c r="W7086"/>
      <c r="X7086"/>
      <c r="Y7086" s="47"/>
      <c r="Z7086"/>
      <c r="AA7086"/>
      <c r="AJ7086" s="47"/>
      <c r="AK7086"/>
      <c r="AL7086"/>
      <c r="AM7086"/>
      <c r="AN7086"/>
      <c r="AO7086" s="47"/>
      <c r="AP7086"/>
      <c r="AQ7086"/>
      <c r="AZ7086" s="47"/>
      <c r="BA7086"/>
      <c r="BB7086"/>
      <c r="BC7086"/>
      <c r="BD7086"/>
      <c r="BE7086" s="47"/>
      <c r="BF7086"/>
      <c r="BG7086"/>
    </row>
    <row r="7087" spans="20:59" x14ac:dyDescent="0.25">
      <c r="T7087" s="47"/>
      <c r="U7087"/>
      <c r="V7087"/>
      <c r="W7087"/>
      <c r="X7087"/>
      <c r="Y7087" s="47"/>
      <c r="Z7087"/>
      <c r="AA7087"/>
      <c r="AJ7087" s="47"/>
      <c r="AK7087"/>
      <c r="AL7087"/>
      <c r="AM7087"/>
      <c r="AN7087"/>
      <c r="AO7087" s="47"/>
      <c r="AP7087"/>
      <c r="AQ7087"/>
      <c r="AZ7087" s="47"/>
      <c r="BA7087"/>
      <c r="BB7087"/>
      <c r="BC7087"/>
      <c r="BD7087"/>
      <c r="BE7087" s="47"/>
      <c r="BF7087"/>
      <c r="BG7087"/>
    </row>
    <row r="7088" spans="20:59" x14ac:dyDescent="0.25">
      <c r="T7088" s="47"/>
      <c r="U7088"/>
      <c r="V7088"/>
      <c r="W7088"/>
      <c r="X7088"/>
      <c r="Y7088" s="47"/>
      <c r="Z7088"/>
      <c r="AA7088"/>
      <c r="AJ7088" s="47"/>
      <c r="AK7088"/>
      <c r="AL7088"/>
      <c r="AM7088"/>
      <c r="AN7088"/>
      <c r="AO7088" s="47"/>
      <c r="AP7088"/>
      <c r="AQ7088"/>
      <c r="AZ7088" s="47"/>
      <c r="BA7088"/>
      <c r="BB7088"/>
      <c r="BC7088"/>
      <c r="BD7088"/>
      <c r="BE7088" s="47"/>
      <c r="BF7088"/>
      <c r="BG7088"/>
    </row>
    <row r="7089" spans="20:59" x14ac:dyDescent="0.25">
      <c r="T7089" s="47"/>
      <c r="U7089"/>
      <c r="V7089"/>
      <c r="W7089"/>
      <c r="X7089"/>
      <c r="Y7089" s="47"/>
      <c r="Z7089"/>
      <c r="AA7089"/>
      <c r="AJ7089" s="47"/>
      <c r="AK7089"/>
      <c r="AL7089"/>
      <c r="AM7089"/>
      <c r="AN7089"/>
      <c r="AO7089" s="47"/>
      <c r="AP7089"/>
      <c r="AQ7089"/>
      <c r="AZ7089" s="47"/>
      <c r="BA7089"/>
      <c r="BB7089"/>
      <c r="BC7089"/>
      <c r="BD7089"/>
      <c r="BE7089" s="47"/>
      <c r="BF7089"/>
      <c r="BG7089"/>
    </row>
    <row r="7090" spans="20:59" x14ac:dyDescent="0.25">
      <c r="T7090" s="47"/>
      <c r="U7090"/>
      <c r="V7090"/>
      <c r="W7090"/>
      <c r="X7090"/>
      <c r="Y7090" s="47"/>
      <c r="Z7090"/>
      <c r="AA7090"/>
      <c r="AJ7090" s="47"/>
      <c r="AK7090"/>
      <c r="AL7090"/>
      <c r="AM7090"/>
      <c r="AN7090"/>
      <c r="AO7090" s="47"/>
      <c r="AP7090"/>
      <c r="AQ7090"/>
      <c r="AZ7090" s="47"/>
      <c r="BA7090"/>
      <c r="BB7090"/>
      <c r="BC7090"/>
      <c r="BD7090"/>
      <c r="BE7090" s="47"/>
      <c r="BF7090"/>
      <c r="BG7090"/>
    </row>
    <row r="7091" spans="20:59" x14ac:dyDescent="0.25">
      <c r="T7091" s="47"/>
      <c r="U7091"/>
      <c r="V7091"/>
      <c r="W7091"/>
      <c r="X7091"/>
      <c r="Y7091" s="47"/>
      <c r="Z7091"/>
      <c r="AA7091"/>
      <c r="AJ7091" s="47"/>
      <c r="AK7091"/>
      <c r="AL7091"/>
      <c r="AM7091"/>
      <c r="AN7091"/>
      <c r="AO7091" s="47"/>
      <c r="AP7091"/>
      <c r="AQ7091"/>
      <c r="AZ7091" s="47"/>
      <c r="BA7091"/>
      <c r="BB7091"/>
      <c r="BC7091"/>
      <c r="BD7091"/>
      <c r="BE7091" s="47"/>
      <c r="BF7091"/>
      <c r="BG7091"/>
    </row>
    <row r="7092" spans="20:59" x14ac:dyDescent="0.25">
      <c r="T7092" s="47"/>
      <c r="U7092"/>
      <c r="V7092"/>
      <c r="W7092"/>
      <c r="X7092"/>
      <c r="Y7092" s="47"/>
      <c r="Z7092"/>
      <c r="AA7092"/>
      <c r="AJ7092" s="47"/>
      <c r="AK7092"/>
      <c r="AL7092"/>
      <c r="AM7092"/>
      <c r="AN7092"/>
      <c r="AO7092" s="47"/>
      <c r="AP7092"/>
      <c r="AQ7092"/>
      <c r="AZ7092" s="47"/>
      <c r="BA7092"/>
      <c r="BB7092"/>
      <c r="BC7092"/>
      <c r="BD7092"/>
      <c r="BE7092" s="47"/>
      <c r="BF7092"/>
      <c r="BG7092"/>
    </row>
    <row r="7093" spans="20:59" x14ac:dyDescent="0.25">
      <c r="T7093" s="47"/>
      <c r="U7093"/>
      <c r="V7093"/>
      <c r="W7093"/>
      <c r="X7093"/>
      <c r="Y7093" s="47"/>
      <c r="Z7093"/>
      <c r="AA7093"/>
      <c r="AJ7093" s="47"/>
      <c r="AK7093"/>
      <c r="AL7093"/>
      <c r="AM7093"/>
      <c r="AN7093"/>
      <c r="AO7093" s="47"/>
      <c r="AP7093"/>
      <c r="AQ7093"/>
      <c r="AZ7093" s="47"/>
      <c r="BA7093"/>
      <c r="BB7093"/>
      <c r="BC7093"/>
      <c r="BD7093"/>
      <c r="BE7093" s="47"/>
      <c r="BF7093"/>
      <c r="BG7093"/>
    </row>
    <row r="7094" spans="20:59" x14ac:dyDescent="0.25">
      <c r="T7094" s="47"/>
      <c r="U7094"/>
      <c r="V7094"/>
      <c r="W7094"/>
      <c r="X7094"/>
      <c r="Y7094" s="47"/>
      <c r="Z7094"/>
      <c r="AA7094"/>
      <c r="AJ7094" s="47"/>
      <c r="AK7094"/>
      <c r="AL7094"/>
      <c r="AM7094"/>
      <c r="AN7094"/>
      <c r="AO7094" s="47"/>
      <c r="AP7094"/>
      <c r="AQ7094"/>
      <c r="AZ7094" s="47"/>
      <c r="BA7094"/>
      <c r="BB7094"/>
      <c r="BC7094"/>
      <c r="BD7094"/>
      <c r="BE7094" s="47"/>
      <c r="BF7094"/>
      <c r="BG7094"/>
    </row>
    <row r="7095" spans="20:59" x14ac:dyDescent="0.25">
      <c r="T7095" s="47"/>
      <c r="U7095"/>
      <c r="V7095"/>
      <c r="W7095"/>
      <c r="X7095"/>
      <c r="Y7095" s="47"/>
      <c r="Z7095"/>
      <c r="AA7095"/>
      <c r="AJ7095" s="47"/>
      <c r="AK7095"/>
      <c r="AL7095"/>
      <c r="AM7095"/>
      <c r="AN7095"/>
      <c r="AO7095" s="47"/>
      <c r="AP7095"/>
      <c r="AQ7095"/>
      <c r="AZ7095" s="47"/>
      <c r="BA7095"/>
      <c r="BB7095"/>
      <c r="BC7095"/>
      <c r="BD7095"/>
      <c r="BE7095" s="47"/>
      <c r="BF7095"/>
      <c r="BG7095"/>
    </row>
    <row r="7096" spans="20:59" x14ac:dyDescent="0.25">
      <c r="T7096" s="47"/>
      <c r="U7096"/>
      <c r="V7096"/>
      <c r="W7096"/>
      <c r="X7096"/>
      <c r="Y7096" s="47"/>
      <c r="Z7096"/>
      <c r="AA7096"/>
      <c r="AJ7096" s="47"/>
      <c r="AK7096"/>
      <c r="AL7096"/>
      <c r="AM7096"/>
      <c r="AN7096"/>
      <c r="AO7096" s="47"/>
      <c r="AP7096"/>
      <c r="AQ7096"/>
      <c r="AZ7096" s="47"/>
      <c r="BA7096"/>
      <c r="BB7096"/>
      <c r="BC7096"/>
      <c r="BD7096"/>
      <c r="BE7096" s="47"/>
      <c r="BF7096"/>
      <c r="BG7096"/>
    </row>
    <row r="7097" spans="20:59" x14ac:dyDescent="0.25">
      <c r="T7097" s="47"/>
      <c r="U7097"/>
      <c r="V7097"/>
      <c r="W7097"/>
      <c r="X7097"/>
      <c r="Y7097" s="47"/>
      <c r="Z7097"/>
      <c r="AA7097"/>
      <c r="AJ7097" s="47"/>
      <c r="AK7097"/>
      <c r="AL7097"/>
      <c r="AM7097"/>
      <c r="AN7097"/>
      <c r="AO7097" s="47"/>
      <c r="AP7097"/>
      <c r="AQ7097"/>
      <c r="AZ7097" s="47"/>
      <c r="BA7097"/>
      <c r="BB7097"/>
      <c r="BC7097"/>
      <c r="BD7097"/>
      <c r="BE7097" s="47"/>
      <c r="BF7097"/>
      <c r="BG7097"/>
    </row>
    <row r="7098" spans="20:59" x14ac:dyDescent="0.25">
      <c r="T7098" s="47"/>
      <c r="U7098"/>
      <c r="V7098"/>
      <c r="W7098"/>
      <c r="X7098"/>
      <c r="Y7098" s="47"/>
      <c r="Z7098"/>
      <c r="AA7098"/>
      <c r="AJ7098" s="47"/>
      <c r="AK7098"/>
      <c r="AL7098"/>
      <c r="AM7098"/>
      <c r="AN7098"/>
      <c r="AO7098" s="47"/>
      <c r="AP7098"/>
      <c r="AQ7098"/>
      <c r="AZ7098" s="47"/>
      <c r="BA7098"/>
      <c r="BB7098"/>
      <c r="BC7098"/>
      <c r="BD7098"/>
      <c r="BE7098" s="47"/>
      <c r="BF7098"/>
      <c r="BG7098"/>
    </row>
    <row r="7099" spans="20:59" x14ac:dyDescent="0.25">
      <c r="T7099" s="47"/>
      <c r="U7099"/>
      <c r="V7099"/>
      <c r="W7099"/>
      <c r="X7099"/>
      <c r="Y7099" s="47"/>
      <c r="Z7099"/>
      <c r="AA7099"/>
      <c r="AJ7099" s="47"/>
      <c r="AK7099"/>
      <c r="AL7099"/>
      <c r="AM7099"/>
      <c r="AN7099"/>
      <c r="AO7099" s="47"/>
      <c r="AP7099"/>
      <c r="AQ7099"/>
      <c r="AZ7099" s="47"/>
      <c r="BA7099"/>
      <c r="BB7099"/>
      <c r="BC7099"/>
      <c r="BD7099"/>
      <c r="BE7099" s="47"/>
      <c r="BF7099"/>
      <c r="BG7099"/>
    </row>
    <row r="7100" spans="20:59" x14ac:dyDescent="0.25">
      <c r="T7100" s="47"/>
      <c r="U7100"/>
      <c r="V7100"/>
      <c r="W7100"/>
      <c r="X7100"/>
      <c r="Y7100" s="47"/>
      <c r="Z7100"/>
      <c r="AA7100"/>
      <c r="AJ7100" s="47"/>
      <c r="AK7100"/>
      <c r="AL7100"/>
      <c r="AM7100"/>
      <c r="AN7100"/>
      <c r="AO7100" s="47"/>
      <c r="AP7100"/>
      <c r="AQ7100"/>
      <c r="AZ7100" s="47"/>
      <c r="BA7100"/>
      <c r="BB7100"/>
      <c r="BC7100"/>
      <c r="BD7100"/>
      <c r="BE7100" s="47"/>
      <c r="BF7100"/>
      <c r="BG7100"/>
    </row>
    <row r="7101" spans="20:59" x14ac:dyDescent="0.25">
      <c r="T7101" s="47"/>
      <c r="U7101"/>
      <c r="V7101"/>
      <c r="W7101"/>
      <c r="X7101"/>
      <c r="Y7101" s="47"/>
      <c r="Z7101"/>
      <c r="AA7101"/>
      <c r="AJ7101" s="47"/>
      <c r="AK7101"/>
      <c r="AL7101"/>
      <c r="AM7101"/>
      <c r="AN7101"/>
      <c r="AO7101" s="47"/>
      <c r="AP7101"/>
      <c r="AQ7101"/>
      <c r="AZ7101" s="47"/>
      <c r="BA7101"/>
      <c r="BB7101"/>
      <c r="BC7101"/>
      <c r="BD7101"/>
      <c r="BE7101" s="47"/>
      <c r="BF7101"/>
      <c r="BG7101"/>
    </row>
    <row r="7102" spans="20:59" x14ac:dyDescent="0.25">
      <c r="T7102" s="47"/>
      <c r="U7102"/>
      <c r="V7102"/>
      <c r="W7102"/>
      <c r="X7102"/>
      <c r="Y7102" s="47"/>
      <c r="Z7102"/>
      <c r="AA7102"/>
      <c r="AJ7102" s="47"/>
      <c r="AK7102"/>
      <c r="AL7102"/>
      <c r="AM7102"/>
      <c r="AN7102"/>
      <c r="AO7102" s="47"/>
      <c r="AP7102"/>
      <c r="AQ7102"/>
      <c r="AZ7102" s="47"/>
      <c r="BA7102"/>
      <c r="BB7102"/>
      <c r="BC7102"/>
      <c r="BD7102"/>
      <c r="BE7102" s="47"/>
      <c r="BF7102"/>
      <c r="BG7102"/>
    </row>
    <row r="7103" spans="20:59" x14ac:dyDescent="0.25">
      <c r="T7103" s="47"/>
      <c r="U7103"/>
      <c r="V7103"/>
      <c r="W7103"/>
      <c r="X7103"/>
      <c r="Y7103" s="47"/>
      <c r="Z7103"/>
      <c r="AA7103"/>
      <c r="AJ7103" s="47"/>
      <c r="AK7103"/>
      <c r="AL7103"/>
      <c r="AM7103"/>
      <c r="AN7103"/>
      <c r="AO7103" s="47"/>
      <c r="AP7103"/>
      <c r="AQ7103"/>
      <c r="AZ7103" s="47"/>
      <c r="BA7103"/>
      <c r="BB7103"/>
      <c r="BC7103"/>
      <c r="BD7103"/>
      <c r="BE7103" s="47"/>
      <c r="BF7103"/>
      <c r="BG7103"/>
    </row>
    <row r="7104" spans="20:59" x14ac:dyDescent="0.25">
      <c r="T7104" s="47"/>
      <c r="U7104"/>
      <c r="V7104"/>
      <c r="W7104"/>
      <c r="X7104"/>
      <c r="Y7104" s="47"/>
      <c r="Z7104"/>
      <c r="AA7104"/>
      <c r="AJ7104" s="47"/>
      <c r="AK7104"/>
      <c r="AL7104"/>
      <c r="AM7104"/>
      <c r="AN7104"/>
      <c r="AO7104" s="47"/>
      <c r="AP7104"/>
      <c r="AQ7104"/>
      <c r="AZ7104" s="47"/>
      <c r="BA7104"/>
      <c r="BB7104"/>
      <c r="BC7104"/>
      <c r="BD7104"/>
      <c r="BE7104" s="47"/>
      <c r="BF7104"/>
      <c r="BG7104"/>
    </row>
    <row r="7105" spans="20:59" x14ac:dyDescent="0.25">
      <c r="T7105" s="47"/>
      <c r="U7105"/>
      <c r="V7105"/>
      <c r="W7105"/>
      <c r="X7105"/>
      <c r="Y7105" s="47"/>
      <c r="Z7105"/>
      <c r="AA7105"/>
      <c r="AJ7105" s="47"/>
      <c r="AK7105"/>
      <c r="AL7105"/>
      <c r="AM7105"/>
      <c r="AN7105"/>
      <c r="AO7105" s="47"/>
      <c r="AP7105"/>
      <c r="AQ7105"/>
      <c r="AZ7105" s="47"/>
      <c r="BA7105"/>
      <c r="BB7105"/>
      <c r="BC7105"/>
      <c r="BD7105"/>
      <c r="BE7105" s="47"/>
      <c r="BF7105"/>
      <c r="BG7105"/>
    </row>
    <row r="7106" spans="20:59" x14ac:dyDescent="0.25">
      <c r="T7106" s="47"/>
      <c r="U7106"/>
      <c r="V7106"/>
      <c r="W7106"/>
      <c r="X7106"/>
      <c r="Y7106" s="47"/>
      <c r="Z7106"/>
      <c r="AA7106"/>
      <c r="AJ7106" s="47"/>
      <c r="AK7106"/>
      <c r="AL7106"/>
      <c r="AM7106"/>
      <c r="AN7106"/>
      <c r="AO7106" s="47"/>
      <c r="AP7106"/>
      <c r="AQ7106"/>
      <c r="AZ7106" s="47"/>
      <c r="BA7106"/>
      <c r="BB7106"/>
      <c r="BC7106"/>
      <c r="BD7106"/>
      <c r="BE7106" s="47"/>
      <c r="BF7106"/>
      <c r="BG7106"/>
    </row>
    <row r="7107" spans="20:59" x14ac:dyDescent="0.25">
      <c r="T7107" s="47"/>
      <c r="U7107"/>
      <c r="V7107"/>
      <c r="W7107"/>
      <c r="X7107"/>
      <c r="Y7107" s="47"/>
      <c r="Z7107"/>
      <c r="AA7107"/>
      <c r="AJ7107" s="47"/>
      <c r="AK7107"/>
      <c r="AL7107"/>
      <c r="AM7107"/>
      <c r="AN7107"/>
      <c r="AO7107" s="47"/>
      <c r="AP7107"/>
      <c r="AQ7107"/>
      <c r="AZ7107" s="47"/>
      <c r="BA7107"/>
      <c r="BB7107"/>
      <c r="BC7107"/>
      <c r="BD7107"/>
      <c r="BE7107" s="47"/>
      <c r="BF7107"/>
      <c r="BG7107"/>
    </row>
    <row r="7108" spans="20:59" x14ac:dyDescent="0.25">
      <c r="T7108" s="47"/>
      <c r="U7108"/>
      <c r="V7108"/>
      <c r="W7108"/>
      <c r="X7108"/>
      <c r="Y7108" s="47"/>
      <c r="Z7108"/>
      <c r="AA7108"/>
      <c r="AJ7108" s="47"/>
      <c r="AK7108"/>
      <c r="AL7108"/>
      <c r="AM7108"/>
      <c r="AN7108"/>
      <c r="AO7108" s="47"/>
      <c r="AP7108"/>
      <c r="AQ7108"/>
      <c r="AZ7108" s="47"/>
      <c r="BA7108"/>
      <c r="BB7108"/>
      <c r="BC7108"/>
      <c r="BD7108"/>
      <c r="BE7108" s="47"/>
      <c r="BF7108"/>
      <c r="BG7108"/>
    </row>
    <row r="7109" spans="20:59" x14ac:dyDescent="0.25">
      <c r="T7109" s="47"/>
      <c r="U7109"/>
      <c r="V7109"/>
      <c r="W7109"/>
      <c r="X7109"/>
      <c r="Y7109" s="47"/>
      <c r="Z7109"/>
      <c r="AA7109"/>
      <c r="AJ7109" s="47"/>
      <c r="AK7109"/>
      <c r="AL7109"/>
      <c r="AM7109"/>
      <c r="AN7109"/>
      <c r="AO7109" s="47"/>
      <c r="AP7109"/>
      <c r="AQ7109"/>
      <c r="AZ7109" s="47"/>
      <c r="BA7109"/>
      <c r="BB7109"/>
      <c r="BC7109"/>
      <c r="BD7109"/>
      <c r="BE7109" s="47"/>
      <c r="BF7109"/>
      <c r="BG7109"/>
    </row>
    <row r="7110" spans="20:59" x14ac:dyDescent="0.25">
      <c r="T7110" s="47"/>
      <c r="U7110"/>
      <c r="V7110"/>
      <c r="W7110"/>
      <c r="X7110"/>
      <c r="Y7110" s="47"/>
      <c r="Z7110"/>
      <c r="AA7110"/>
      <c r="AJ7110" s="47"/>
      <c r="AK7110"/>
      <c r="AL7110"/>
      <c r="AM7110"/>
      <c r="AN7110"/>
      <c r="AO7110" s="47"/>
      <c r="AP7110"/>
      <c r="AQ7110"/>
      <c r="AZ7110" s="47"/>
      <c r="BA7110"/>
      <c r="BB7110"/>
      <c r="BC7110"/>
      <c r="BD7110"/>
      <c r="BE7110" s="47"/>
      <c r="BF7110"/>
      <c r="BG7110"/>
    </row>
    <row r="7111" spans="20:59" x14ac:dyDescent="0.25">
      <c r="T7111" s="47"/>
      <c r="U7111"/>
      <c r="V7111"/>
      <c r="W7111"/>
      <c r="X7111"/>
      <c r="Y7111" s="47"/>
      <c r="Z7111"/>
      <c r="AA7111"/>
      <c r="AJ7111" s="47"/>
      <c r="AK7111"/>
      <c r="AL7111"/>
      <c r="AM7111"/>
      <c r="AN7111"/>
      <c r="AO7111" s="47"/>
      <c r="AP7111"/>
      <c r="AQ7111"/>
      <c r="AZ7111" s="47"/>
      <c r="BA7111"/>
      <c r="BB7111"/>
      <c r="BC7111"/>
      <c r="BD7111"/>
      <c r="BE7111" s="47"/>
      <c r="BF7111"/>
      <c r="BG7111"/>
    </row>
    <row r="7112" spans="20:59" x14ac:dyDescent="0.25">
      <c r="T7112" s="47"/>
      <c r="U7112"/>
      <c r="V7112"/>
      <c r="W7112"/>
      <c r="X7112"/>
      <c r="Y7112" s="47"/>
      <c r="Z7112"/>
      <c r="AA7112"/>
      <c r="AJ7112" s="47"/>
      <c r="AK7112"/>
      <c r="AL7112"/>
      <c r="AM7112"/>
      <c r="AN7112"/>
      <c r="AO7112" s="47"/>
      <c r="AP7112"/>
      <c r="AQ7112"/>
      <c r="AZ7112" s="47"/>
      <c r="BA7112"/>
      <c r="BB7112"/>
      <c r="BC7112"/>
      <c r="BD7112"/>
      <c r="BE7112" s="47"/>
      <c r="BF7112"/>
      <c r="BG7112"/>
    </row>
    <row r="7113" spans="20:59" x14ac:dyDescent="0.25">
      <c r="T7113" s="47"/>
      <c r="U7113"/>
      <c r="V7113"/>
      <c r="W7113"/>
      <c r="X7113"/>
      <c r="Y7113" s="47"/>
      <c r="Z7113"/>
      <c r="AA7113"/>
      <c r="AJ7113" s="47"/>
      <c r="AK7113"/>
      <c r="AL7113"/>
      <c r="AM7113"/>
      <c r="AN7113"/>
      <c r="AO7113" s="47"/>
      <c r="AP7113"/>
      <c r="AQ7113"/>
      <c r="AZ7113" s="47"/>
      <c r="BA7113"/>
      <c r="BB7113"/>
      <c r="BC7113"/>
      <c r="BD7113"/>
      <c r="BE7113" s="47"/>
      <c r="BF7113"/>
      <c r="BG7113"/>
    </row>
    <row r="7114" spans="20:59" x14ac:dyDescent="0.25">
      <c r="T7114" s="47"/>
      <c r="U7114"/>
      <c r="V7114"/>
      <c r="W7114"/>
      <c r="X7114"/>
      <c r="Y7114" s="47"/>
      <c r="Z7114"/>
      <c r="AA7114"/>
      <c r="AJ7114" s="47"/>
      <c r="AK7114"/>
      <c r="AL7114"/>
      <c r="AM7114"/>
      <c r="AN7114"/>
      <c r="AO7114" s="47"/>
      <c r="AP7114"/>
      <c r="AQ7114"/>
      <c r="AZ7114" s="47"/>
      <c r="BA7114"/>
      <c r="BB7114"/>
      <c r="BC7114"/>
      <c r="BD7114"/>
      <c r="BE7114" s="47"/>
      <c r="BF7114"/>
      <c r="BG7114"/>
    </row>
    <row r="7115" spans="20:59" x14ac:dyDescent="0.25">
      <c r="T7115" s="47"/>
      <c r="U7115"/>
      <c r="V7115"/>
      <c r="W7115"/>
      <c r="X7115"/>
      <c r="Y7115" s="47"/>
      <c r="Z7115"/>
      <c r="AA7115"/>
      <c r="AJ7115" s="47"/>
      <c r="AK7115"/>
      <c r="AL7115"/>
      <c r="AM7115"/>
      <c r="AN7115"/>
      <c r="AO7115" s="47"/>
      <c r="AP7115"/>
      <c r="AQ7115"/>
      <c r="AZ7115" s="47"/>
      <c r="BA7115"/>
      <c r="BB7115"/>
      <c r="BC7115"/>
      <c r="BD7115"/>
      <c r="BE7115" s="47"/>
      <c r="BF7115"/>
      <c r="BG7115"/>
    </row>
    <row r="7116" spans="20:59" x14ac:dyDescent="0.25">
      <c r="T7116" s="47"/>
      <c r="U7116"/>
      <c r="V7116"/>
      <c r="W7116"/>
      <c r="X7116"/>
      <c r="Y7116" s="47"/>
      <c r="Z7116"/>
      <c r="AA7116"/>
      <c r="AJ7116" s="47"/>
      <c r="AK7116"/>
      <c r="AL7116"/>
      <c r="AM7116"/>
      <c r="AN7116"/>
      <c r="AO7116" s="47"/>
      <c r="AP7116"/>
      <c r="AQ7116"/>
      <c r="AZ7116" s="47"/>
      <c r="BA7116"/>
      <c r="BB7116"/>
      <c r="BC7116"/>
      <c r="BD7116"/>
      <c r="BE7116" s="47"/>
      <c r="BF7116"/>
      <c r="BG7116"/>
    </row>
    <row r="7117" spans="20:59" x14ac:dyDescent="0.25">
      <c r="T7117" s="47"/>
      <c r="U7117"/>
      <c r="V7117"/>
      <c r="W7117"/>
      <c r="X7117"/>
      <c r="Y7117" s="47"/>
      <c r="Z7117"/>
      <c r="AA7117"/>
      <c r="AJ7117" s="47"/>
      <c r="AK7117"/>
      <c r="AL7117"/>
      <c r="AM7117"/>
      <c r="AN7117"/>
      <c r="AO7117" s="47"/>
      <c r="AP7117"/>
      <c r="AQ7117"/>
      <c r="AZ7117" s="47"/>
      <c r="BA7117"/>
      <c r="BB7117"/>
      <c r="BC7117"/>
      <c r="BD7117"/>
      <c r="BE7117" s="47"/>
      <c r="BF7117"/>
      <c r="BG7117"/>
    </row>
    <row r="7118" spans="20:59" x14ac:dyDescent="0.25">
      <c r="T7118" s="47"/>
      <c r="U7118"/>
      <c r="V7118"/>
      <c r="W7118"/>
      <c r="X7118"/>
      <c r="Y7118" s="47"/>
      <c r="Z7118"/>
      <c r="AA7118"/>
      <c r="AJ7118" s="47"/>
      <c r="AK7118"/>
      <c r="AL7118"/>
      <c r="AM7118"/>
      <c r="AN7118"/>
      <c r="AO7118" s="47"/>
      <c r="AP7118"/>
      <c r="AQ7118"/>
      <c r="AZ7118" s="47"/>
      <c r="BA7118"/>
      <c r="BB7118"/>
      <c r="BC7118"/>
      <c r="BD7118"/>
      <c r="BE7118" s="47"/>
      <c r="BF7118"/>
      <c r="BG7118"/>
    </row>
    <row r="7119" spans="20:59" x14ac:dyDescent="0.25">
      <c r="T7119" s="47"/>
      <c r="U7119"/>
      <c r="V7119"/>
      <c r="W7119"/>
      <c r="X7119"/>
      <c r="Y7119" s="47"/>
      <c r="Z7119"/>
      <c r="AA7119"/>
      <c r="AJ7119" s="47"/>
      <c r="AK7119"/>
      <c r="AL7119"/>
      <c r="AM7119"/>
      <c r="AN7119"/>
      <c r="AO7119" s="47"/>
      <c r="AP7119"/>
      <c r="AQ7119"/>
      <c r="AZ7119" s="47"/>
      <c r="BA7119"/>
      <c r="BB7119"/>
      <c r="BC7119"/>
      <c r="BD7119"/>
      <c r="BE7119" s="47"/>
      <c r="BF7119"/>
      <c r="BG7119"/>
    </row>
    <row r="7120" spans="20:59" x14ac:dyDescent="0.25">
      <c r="T7120" s="47"/>
      <c r="U7120"/>
      <c r="V7120"/>
      <c r="W7120"/>
      <c r="X7120"/>
      <c r="Y7120" s="47"/>
      <c r="Z7120"/>
      <c r="AA7120"/>
      <c r="AJ7120" s="47"/>
      <c r="AK7120"/>
      <c r="AL7120"/>
      <c r="AM7120"/>
      <c r="AN7120"/>
      <c r="AO7120" s="47"/>
      <c r="AP7120"/>
      <c r="AQ7120"/>
      <c r="AZ7120" s="47"/>
      <c r="BA7120"/>
      <c r="BB7120"/>
      <c r="BC7120"/>
      <c r="BD7120"/>
      <c r="BE7120" s="47"/>
      <c r="BF7120"/>
      <c r="BG7120"/>
    </row>
    <row r="7121" spans="20:59" x14ac:dyDescent="0.25">
      <c r="T7121" s="47"/>
      <c r="U7121"/>
      <c r="V7121"/>
      <c r="W7121"/>
      <c r="X7121"/>
      <c r="Y7121" s="47"/>
      <c r="Z7121"/>
      <c r="AA7121"/>
      <c r="AJ7121" s="47"/>
      <c r="AK7121"/>
      <c r="AL7121"/>
      <c r="AM7121"/>
      <c r="AN7121"/>
      <c r="AO7121" s="47"/>
      <c r="AP7121"/>
      <c r="AQ7121"/>
      <c r="AZ7121" s="47"/>
      <c r="BA7121"/>
      <c r="BB7121"/>
      <c r="BC7121"/>
      <c r="BD7121"/>
      <c r="BE7121" s="47"/>
      <c r="BF7121"/>
      <c r="BG7121"/>
    </row>
    <row r="7122" spans="20:59" x14ac:dyDescent="0.25">
      <c r="T7122" s="47"/>
      <c r="U7122"/>
      <c r="V7122"/>
      <c r="W7122"/>
      <c r="X7122"/>
      <c r="Y7122" s="47"/>
      <c r="Z7122"/>
      <c r="AA7122"/>
      <c r="AJ7122" s="47"/>
      <c r="AK7122"/>
      <c r="AL7122"/>
      <c r="AM7122"/>
      <c r="AN7122"/>
      <c r="AO7122" s="47"/>
      <c r="AP7122"/>
      <c r="AQ7122"/>
      <c r="AZ7122" s="47"/>
      <c r="BA7122"/>
      <c r="BB7122"/>
      <c r="BC7122"/>
      <c r="BD7122"/>
      <c r="BE7122" s="47"/>
      <c r="BF7122"/>
      <c r="BG7122"/>
    </row>
    <row r="7123" spans="20:59" x14ac:dyDescent="0.25">
      <c r="T7123" s="47"/>
      <c r="U7123"/>
      <c r="V7123"/>
      <c r="W7123"/>
      <c r="X7123"/>
      <c r="Y7123" s="47"/>
      <c r="Z7123"/>
      <c r="AA7123"/>
      <c r="AJ7123" s="47"/>
      <c r="AK7123"/>
      <c r="AL7123"/>
      <c r="AM7123"/>
      <c r="AN7123"/>
      <c r="AO7123" s="47"/>
      <c r="AP7123"/>
      <c r="AQ7123"/>
      <c r="AZ7123" s="47"/>
      <c r="BA7123"/>
      <c r="BB7123"/>
      <c r="BC7123"/>
      <c r="BD7123"/>
      <c r="BE7123" s="47"/>
      <c r="BF7123"/>
      <c r="BG7123"/>
    </row>
    <row r="7124" spans="20:59" x14ac:dyDescent="0.25">
      <c r="T7124" s="47"/>
      <c r="U7124"/>
      <c r="V7124"/>
      <c r="W7124"/>
      <c r="X7124"/>
      <c r="Y7124" s="47"/>
      <c r="Z7124"/>
      <c r="AA7124"/>
      <c r="AJ7124" s="47"/>
      <c r="AK7124"/>
      <c r="AL7124"/>
      <c r="AM7124"/>
      <c r="AN7124"/>
      <c r="AO7124" s="47"/>
      <c r="AP7124"/>
      <c r="AQ7124"/>
      <c r="AZ7124" s="47"/>
      <c r="BA7124"/>
      <c r="BB7124"/>
      <c r="BC7124"/>
      <c r="BD7124"/>
      <c r="BE7124" s="47"/>
      <c r="BF7124"/>
      <c r="BG7124"/>
    </row>
    <row r="7125" spans="20:59" x14ac:dyDescent="0.25">
      <c r="T7125" s="47"/>
      <c r="U7125"/>
      <c r="V7125"/>
      <c r="W7125"/>
      <c r="X7125"/>
      <c r="Y7125" s="47"/>
      <c r="Z7125"/>
      <c r="AA7125"/>
      <c r="AJ7125" s="47"/>
      <c r="AK7125"/>
      <c r="AL7125"/>
      <c r="AM7125"/>
      <c r="AN7125"/>
      <c r="AO7125" s="47"/>
      <c r="AP7125"/>
      <c r="AQ7125"/>
      <c r="AZ7125" s="47"/>
      <c r="BA7125"/>
      <c r="BB7125"/>
      <c r="BC7125"/>
      <c r="BD7125"/>
      <c r="BE7125" s="47"/>
      <c r="BF7125"/>
      <c r="BG7125"/>
    </row>
    <row r="7126" spans="20:59" x14ac:dyDescent="0.25">
      <c r="T7126" s="47"/>
      <c r="U7126"/>
      <c r="V7126"/>
      <c r="W7126"/>
      <c r="X7126"/>
      <c r="Y7126" s="47"/>
      <c r="Z7126"/>
      <c r="AA7126"/>
      <c r="AJ7126" s="47"/>
      <c r="AK7126"/>
      <c r="AL7126"/>
      <c r="AM7126"/>
      <c r="AN7126"/>
      <c r="AO7126" s="47"/>
      <c r="AP7126"/>
      <c r="AQ7126"/>
      <c r="AZ7126" s="47"/>
      <c r="BA7126"/>
      <c r="BB7126"/>
      <c r="BC7126"/>
      <c r="BD7126"/>
      <c r="BE7126" s="47"/>
      <c r="BF7126"/>
      <c r="BG7126"/>
    </row>
    <row r="7127" spans="20:59" x14ac:dyDescent="0.25">
      <c r="T7127" s="47"/>
      <c r="U7127"/>
      <c r="V7127"/>
      <c r="W7127"/>
      <c r="X7127"/>
      <c r="Y7127" s="47"/>
      <c r="Z7127"/>
      <c r="AA7127"/>
      <c r="AJ7127" s="47"/>
      <c r="AK7127"/>
      <c r="AL7127"/>
      <c r="AM7127"/>
      <c r="AN7127"/>
      <c r="AO7127" s="47"/>
      <c r="AP7127"/>
      <c r="AQ7127"/>
      <c r="AZ7127" s="47"/>
      <c r="BA7127"/>
      <c r="BB7127"/>
      <c r="BC7127"/>
      <c r="BD7127"/>
      <c r="BE7127" s="47"/>
      <c r="BF7127"/>
      <c r="BG7127"/>
    </row>
    <row r="7128" spans="20:59" x14ac:dyDescent="0.25">
      <c r="T7128" s="47"/>
      <c r="U7128"/>
      <c r="V7128"/>
      <c r="W7128"/>
      <c r="X7128"/>
      <c r="Y7128" s="47"/>
      <c r="Z7128"/>
      <c r="AA7128"/>
      <c r="AJ7128" s="47"/>
      <c r="AK7128"/>
      <c r="AL7128"/>
      <c r="AM7128"/>
      <c r="AN7128"/>
      <c r="AO7128" s="47"/>
      <c r="AP7128"/>
      <c r="AQ7128"/>
      <c r="AZ7128" s="47"/>
      <c r="BA7128"/>
      <c r="BB7128"/>
      <c r="BC7128"/>
      <c r="BD7128"/>
      <c r="BE7128" s="47"/>
      <c r="BF7128"/>
      <c r="BG7128"/>
    </row>
    <row r="7129" spans="20:59" x14ac:dyDescent="0.25">
      <c r="T7129" s="47"/>
      <c r="U7129"/>
      <c r="V7129"/>
      <c r="W7129"/>
      <c r="X7129"/>
      <c r="Y7129" s="47"/>
      <c r="Z7129"/>
      <c r="AA7129"/>
      <c r="AJ7129" s="47"/>
      <c r="AK7129"/>
      <c r="AL7129"/>
      <c r="AM7129"/>
      <c r="AN7129"/>
      <c r="AO7129" s="47"/>
      <c r="AP7129"/>
      <c r="AQ7129"/>
      <c r="AZ7129" s="47"/>
      <c r="BA7129"/>
      <c r="BB7129"/>
      <c r="BC7129"/>
      <c r="BD7129"/>
      <c r="BE7129" s="47"/>
      <c r="BF7129"/>
      <c r="BG7129"/>
    </row>
    <row r="7130" spans="20:59" x14ac:dyDescent="0.25">
      <c r="T7130" s="47"/>
      <c r="U7130"/>
      <c r="V7130"/>
      <c r="W7130"/>
      <c r="X7130"/>
      <c r="Y7130" s="47"/>
      <c r="Z7130"/>
      <c r="AA7130"/>
      <c r="AJ7130" s="47"/>
      <c r="AK7130"/>
      <c r="AL7130"/>
      <c r="AM7130"/>
      <c r="AN7130"/>
      <c r="AO7130" s="47"/>
      <c r="AP7130"/>
      <c r="AQ7130"/>
      <c r="AZ7130" s="47"/>
      <c r="BA7130"/>
      <c r="BB7130"/>
      <c r="BC7130"/>
      <c r="BD7130"/>
      <c r="BE7130" s="47"/>
      <c r="BF7130"/>
      <c r="BG7130"/>
    </row>
    <row r="7131" spans="20:59" x14ac:dyDescent="0.25">
      <c r="T7131" s="47"/>
      <c r="U7131"/>
      <c r="V7131"/>
      <c r="W7131"/>
      <c r="X7131"/>
      <c r="Y7131" s="47"/>
      <c r="Z7131"/>
      <c r="AA7131"/>
      <c r="AJ7131" s="47"/>
      <c r="AK7131"/>
      <c r="AL7131"/>
      <c r="AM7131"/>
      <c r="AN7131"/>
      <c r="AO7131" s="47"/>
      <c r="AP7131"/>
      <c r="AQ7131"/>
      <c r="AZ7131" s="47"/>
      <c r="BA7131"/>
      <c r="BB7131"/>
      <c r="BC7131"/>
      <c r="BD7131"/>
      <c r="BE7131" s="47"/>
      <c r="BF7131"/>
      <c r="BG7131"/>
    </row>
    <row r="7132" spans="20:59" x14ac:dyDescent="0.25">
      <c r="T7132" s="47"/>
      <c r="U7132"/>
      <c r="V7132"/>
      <c r="W7132"/>
      <c r="X7132"/>
      <c r="Y7132" s="47"/>
      <c r="Z7132"/>
      <c r="AA7132"/>
      <c r="AJ7132" s="47"/>
      <c r="AK7132"/>
      <c r="AL7132"/>
      <c r="AM7132"/>
      <c r="AN7132"/>
      <c r="AO7132" s="47"/>
      <c r="AP7132"/>
      <c r="AQ7132"/>
      <c r="AZ7132" s="47"/>
      <c r="BA7132"/>
      <c r="BB7132"/>
      <c r="BC7132"/>
      <c r="BD7132"/>
      <c r="BE7132" s="47"/>
      <c r="BF7132"/>
      <c r="BG7132"/>
    </row>
    <row r="7133" spans="20:59" x14ac:dyDescent="0.25">
      <c r="T7133" s="47"/>
      <c r="U7133"/>
      <c r="V7133"/>
      <c r="W7133"/>
      <c r="X7133"/>
      <c r="Y7133" s="47"/>
      <c r="Z7133"/>
      <c r="AA7133"/>
      <c r="AJ7133" s="47"/>
      <c r="AK7133"/>
      <c r="AL7133"/>
      <c r="AM7133"/>
      <c r="AN7133"/>
      <c r="AO7133" s="47"/>
      <c r="AP7133"/>
      <c r="AQ7133"/>
      <c r="AZ7133" s="47"/>
      <c r="BA7133"/>
      <c r="BB7133"/>
      <c r="BC7133"/>
      <c r="BD7133"/>
      <c r="BE7133" s="47"/>
      <c r="BF7133"/>
      <c r="BG7133"/>
    </row>
    <row r="7134" spans="20:59" x14ac:dyDescent="0.25">
      <c r="T7134" s="47"/>
      <c r="U7134"/>
      <c r="V7134"/>
      <c r="W7134"/>
      <c r="X7134"/>
      <c r="Y7134" s="47"/>
      <c r="Z7134"/>
      <c r="AA7134"/>
      <c r="AJ7134" s="47"/>
      <c r="AK7134"/>
      <c r="AL7134"/>
      <c r="AM7134"/>
      <c r="AN7134"/>
      <c r="AO7134" s="47"/>
      <c r="AP7134"/>
      <c r="AQ7134"/>
      <c r="AZ7134" s="47"/>
      <c r="BA7134"/>
      <c r="BB7134"/>
      <c r="BC7134"/>
      <c r="BD7134"/>
      <c r="BE7134" s="47"/>
      <c r="BF7134"/>
      <c r="BG7134"/>
    </row>
    <row r="7135" spans="20:59" x14ac:dyDescent="0.25">
      <c r="T7135" s="47"/>
      <c r="U7135"/>
      <c r="V7135"/>
      <c r="W7135"/>
      <c r="X7135"/>
      <c r="Y7135" s="47"/>
      <c r="Z7135"/>
      <c r="AA7135"/>
      <c r="AJ7135" s="47"/>
      <c r="AK7135"/>
      <c r="AL7135"/>
      <c r="AM7135"/>
      <c r="AN7135"/>
      <c r="AO7135" s="47"/>
      <c r="AP7135"/>
      <c r="AQ7135"/>
      <c r="AZ7135" s="47"/>
      <c r="BA7135"/>
      <c r="BB7135"/>
      <c r="BC7135"/>
      <c r="BD7135"/>
      <c r="BE7135" s="47"/>
      <c r="BF7135"/>
      <c r="BG7135"/>
    </row>
    <row r="7136" spans="20:59" x14ac:dyDescent="0.25">
      <c r="T7136" s="47"/>
      <c r="U7136"/>
      <c r="V7136"/>
      <c r="W7136"/>
      <c r="X7136"/>
      <c r="Y7136" s="47"/>
      <c r="Z7136"/>
      <c r="AA7136"/>
      <c r="AJ7136" s="47"/>
      <c r="AK7136"/>
      <c r="AL7136"/>
      <c r="AM7136"/>
      <c r="AN7136"/>
      <c r="AO7136" s="47"/>
      <c r="AP7136"/>
      <c r="AQ7136"/>
      <c r="AZ7136" s="47"/>
      <c r="BA7136"/>
      <c r="BB7136"/>
      <c r="BC7136"/>
      <c r="BD7136"/>
      <c r="BE7136" s="47"/>
      <c r="BF7136"/>
      <c r="BG7136"/>
    </row>
    <row r="7137" spans="20:59" x14ac:dyDescent="0.25">
      <c r="T7137" s="47"/>
      <c r="U7137"/>
      <c r="V7137"/>
      <c r="W7137"/>
      <c r="X7137"/>
      <c r="Y7137" s="47"/>
      <c r="Z7137"/>
      <c r="AA7137"/>
      <c r="AJ7137" s="47"/>
      <c r="AK7137"/>
      <c r="AL7137"/>
      <c r="AM7137"/>
      <c r="AN7137"/>
      <c r="AO7137" s="47"/>
      <c r="AP7137"/>
      <c r="AQ7137"/>
      <c r="AZ7137" s="47"/>
      <c r="BA7137"/>
      <c r="BB7137"/>
      <c r="BC7137"/>
      <c r="BD7137"/>
      <c r="BE7137" s="47"/>
      <c r="BF7137"/>
      <c r="BG7137"/>
    </row>
    <row r="7138" spans="20:59" x14ac:dyDescent="0.25">
      <c r="T7138" s="47"/>
      <c r="U7138"/>
      <c r="V7138"/>
      <c r="W7138"/>
      <c r="X7138"/>
      <c r="Y7138" s="47"/>
      <c r="Z7138"/>
      <c r="AA7138"/>
      <c r="AJ7138" s="47"/>
      <c r="AK7138"/>
      <c r="AL7138"/>
      <c r="AM7138"/>
      <c r="AN7138"/>
      <c r="AO7138" s="47"/>
      <c r="AP7138"/>
      <c r="AQ7138"/>
      <c r="AZ7138" s="47"/>
      <c r="BA7138"/>
      <c r="BB7138"/>
      <c r="BC7138"/>
      <c r="BD7138"/>
      <c r="BE7138" s="47"/>
      <c r="BF7138"/>
      <c r="BG7138"/>
    </row>
    <row r="7139" spans="20:59" x14ac:dyDescent="0.25">
      <c r="T7139" s="47"/>
      <c r="U7139"/>
      <c r="V7139"/>
      <c r="W7139"/>
      <c r="X7139"/>
      <c r="Y7139" s="47"/>
      <c r="Z7139"/>
      <c r="AA7139"/>
      <c r="AJ7139" s="47"/>
      <c r="AK7139"/>
      <c r="AL7139"/>
      <c r="AM7139"/>
      <c r="AN7139"/>
      <c r="AO7139" s="47"/>
      <c r="AP7139"/>
      <c r="AQ7139"/>
      <c r="AZ7139" s="47"/>
      <c r="BA7139"/>
      <c r="BB7139"/>
      <c r="BC7139"/>
      <c r="BD7139"/>
      <c r="BE7139" s="47"/>
      <c r="BF7139"/>
      <c r="BG7139"/>
    </row>
    <row r="7140" spans="20:59" x14ac:dyDescent="0.25">
      <c r="T7140" s="47"/>
      <c r="U7140"/>
      <c r="V7140"/>
      <c r="W7140"/>
      <c r="X7140"/>
      <c r="Y7140" s="47"/>
      <c r="Z7140"/>
      <c r="AA7140"/>
      <c r="AJ7140" s="47"/>
      <c r="AK7140"/>
      <c r="AL7140"/>
      <c r="AM7140"/>
      <c r="AN7140"/>
      <c r="AO7140" s="47"/>
      <c r="AP7140"/>
      <c r="AQ7140"/>
      <c r="AZ7140" s="47"/>
      <c r="BA7140"/>
      <c r="BB7140"/>
      <c r="BC7140"/>
      <c r="BD7140"/>
      <c r="BE7140" s="47"/>
      <c r="BF7140"/>
      <c r="BG7140"/>
    </row>
    <row r="7141" spans="20:59" x14ac:dyDescent="0.25">
      <c r="T7141" s="47"/>
      <c r="U7141"/>
      <c r="V7141"/>
      <c r="W7141"/>
      <c r="X7141"/>
      <c r="Y7141" s="47"/>
      <c r="Z7141"/>
      <c r="AA7141"/>
      <c r="AJ7141" s="47"/>
      <c r="AK7141"/>
      <c r="AL7141"/>
      <c r="AM7141"/>
      <c r="AN7141"/>
      <c r="AO7141" s="47"/>
      <c r="AP7141"/>
      <c r="AQ7141"/>
      <c r="AZ7141" s="47"/>
      <c r="BA7141"/>
      <c r="BB7141"/>
      <c r="BC7141"/>
      <c r="BD7141"/>
      <c r="BE7141" s="47"/>
      <c r="BF7141"/>
      <c r="BG7141"/>
    </row>
    <row r="7142" spans="20:59" x14ac:dyDescent="0.25">
      <c r="T7142" s="47"/>
      <c r="U7142"/>
      <c r="V7142"/>
      <c r="W7142"/>
      <c r="X7142"/>
      <c r="Y7142" s="47"/>
      <c r="Z7142"/>
      <c r="AA7142"/>
      <c r="AJ7142" s="47"/>
      <c r="AK7142"/>
      <c r="AL7142"/>
      <c r="AM7142"/>
      <c r="AN7142"/>
      <c r="AO7142" s="47"/>
      <c r="AP7142"/>
      <c r="AQ7142"/>
      <c r="AZ7142" s="47"/>
      <c r="BA7142"/>
      <c r="BB7142"/>
      <c r="BC7142"/>
      <c r="BD7142"/>
      <c r="BE7142" s="47"/>
      <c r="BF7142"/>
      <c r="BG7142"/>
    </row>
    <row r="7143" spans="20:59" x14ac:dyDescent="0.25">
      <c r="T7143" s="47"/>
      <c r="U7143"/>
      <c r="V7143"/>
      <c r="W7143"/>
      <c r="X7143"/>
      <c r="Y7143" s="47"/>
      <c r="Z7143"/>
      <c r="AA7143"/>
      <c r="AJ7143" s="47"/>
      <c r="AK7143"/>
      <c r="AL7143"/>
      <c r="AM7143"/>
      <c r="AN7143"/>
      <c r="AO7143" s="47"/>
      <c r="AP7143"/>
      <c r="AQ7143"/>
      <c r="AZ7143" s="47"/>
      <c r="BA7143"/>
      <c r="BB7143"/>
      <c r="BC7143"/>
      <c r="BD7143"/>
      <c r="BE7143" s="47"/>
      <c r="BF7143"/>
      <c r="BG7143"/>
    </row>
    <row r="7144" spans="20:59" x14ac:dyDescent="0.25">
      <c r="T7144" s="47"/>
      <c r="U7144"/>
      <c r="V7144"/>
      <c r="W7144"/>
      <c r="X7144"/>
      <c r="Y7144" s="47"/>
      <c r="Z7144"/>
      <c r="AA7144"/>
      <c r="AJ7144" s="47"/>
      <c r="AK7144"/>
      <c r="AL7144"/>
      <c r="AM7144"/>
      <c r="AN7144"/>
      <c r="AO7144" s="47"/>
      <c r="AP7144"/>
      <c r="AQ7144"/>
      <c r="AZ7144" s="47"/>
      <c r="BA7144"/>
      <c r="BB7144"/>
      <c r="BC7144"/>
      <c r="BD7144"/>
      <c r="BE7144" s="47"/>
      <c r="BF7144"/>
      <c r="BG7144"/>
    </row>
    <row r="7145" spans="20:59" x14ac:dyDescent="0.25">
      <c r="T7145" s="47"/>
      <c r="U7145"/>
      <c r="V7145"/>
      <c r="W7145"/>
      <c r="X7145"/>
      <c r="Y7145" s="47"/>
      <c r="Z7145"/>
      <c r="AA7145"/>
      <c r="AJ7145" s="47"/>
      <c r="AK7145"/>
      <c r="AL7145"/>
      <c r="AM7145"/>
      <c r="AN7145"/>
      <c r="AO7145" s="47"/>
      <c r="AP7145"/>
      <c r="AQ7145"/>
      <c r="AZ7145" s="47"/>
      <c r="BA7145"/>
      <c r="BB7145"/>
      <c r="BC7145"/>
      <c r="BD7145"/>
      <c r="BE7145" s="47"/>
      <c r="BF7145"/>
      <c r="BG7145"/>
    </row>
    <row r="7146" spans="20:59" x14ac:dyDescent="0.25">
      <c r="T7146" s="47"/>
      <c r="U7146"/>
      <c r="V7146"/>
      <c r="W7146"/>
      <c r="X7146"/>
      <c r="Y7146" s="47"/>
      <c r="Z7146"/>
      <c r="AA7146"/>
      <c r="AJ7146" s="47"/>
      <c r="AK7146"/>
      <c r="AL7146"/>
      <c r="AM7146"/>
      <c r="AN7146"/>
      <c r="AO7146" s="47"/>
      <c r="AP7146"/>
      <c r="AQ7146"/>
      <c r="AZ7146" s="47"/>
      <c r="BA7146"/>
      <c r="BB7146"/>
      <c r="BC7146"/>
      <c r="BD7146"/>
      <c r="BE7146" s="47"/>
      <c r="BF7146"/>
      <c r="BG7146"/>
    </row>
    <row r="7147" spans="20:59" x14ac:dyDescent="0.25">
      <c r="T7147" s="47"/>
      <c r="U7147"/>
      <c r="V7147"/>
      <c r="W7147"/>
      <c r="X7147"/>
      <c r="Y7147" s="47"/>
      <c r="Z7147"/>
      <c r="AA7147"/>
      <c r="AJ7147" s="47"/>
      <c r="AK7147"/>
      <c r="AL7147"/>
      <c r="AM7147"/>
      <c r="AN7147"/>
      <c r="AO7147" s="47"/>
      <c r="AP7147"/>
      <c r="AQ7147"/>
      <c r="AZ7147" s="47"/>
      <c r="BA7147"/>
      <c r="BB7147"/>
      <c r="BC7147"/>
      <c r="BD7147"/>
      <c r="BE7147" s="47"/>
      <c r="BF7147"/>
      <c r="BG7147"/>
    </row>
    <row r="7148" spans="20:59" x14ac:dyDescent="0.25">
      <c r="T7148" s="47"/>
      <c r="U7148"/>
      <c r="V7148"/>
      <c r="W7148"/>
      <c r="X7148"/>
      <c r="Y7148" s="47"/>
      <c r="Z7148"/>
      <c r="AA7148"/>
      <c r="AJ7148" s="47"/>
      <c r="AK7148"/>
      <c r="AL7148"/>
      <c r="AM7148"/>
      <c r="AN7148"/>
      <c r="AO7148" s="47"/>
      <c r="AP7148"/>
      <c r="AQ7148"/>
      <c r="AZ7148" s="47"/>
      <c r="BA7148"/>
      <c r="BB7148"/>
      <c r="BC7148"/>
      <c r="BD7148"/>
      <c r="BE7148" s="47"/>
      <c r="BF7148"/>
      <c r="BG7148"/>
    </row>
    <row r="7149" spans="20:59" x14ac:dyDescent="0.25">
      <c r="T7149" s="47"/>
      <c r="U7149"/>
      <c r="V7149"/>
      <c r="W7149"/>
      <c r="X7149"/>
      <c r="Y7149" s="47"/>
      <c r="Z7149"/>
      <c r="AA7149"/>
      <c r="AJ7149" s="47"/>
      <c r="AK7149"/>
      <c r="AL7149"/>
      <c r="AM7149"/>
      <c r="AN7149"/>
      <c r="AO7149" s="47"/>
      <c r="AP7149"/>
      <c r="AQ7149"/>
      <c r="AZ7149" s="47"/>
      <c r="BA7149"/>
      <c r="BB7149"/>
      <c r="BC7149"/>
      <c r="BD7149"/>
      <c r="BE7149" s="47"/>
      <c r="BF7149"/>
      <c r="BG7149"/>
    </row>
    <row r="7150" spans="20:59" x14ac:dyDescent="0.25">
      <c r="T7150" s="47"/>
      <c r="U7150"/>
      <c r="V7150"/>
      <c r="W7150"/>
      <c r="X7150"/>
      <c r="Y7150" s="47"/>
      <c r="Z7150"/>
      <c r="AA7150"/>
      <c r="AJ7150" s="47"/>
      <c r="AK7150"/>
      <c r="AL7150"/>
      <c r="AM7150"/>
      <c r="AN7150"/>
      <c r="AO7150" s="47"/>
      <c r="AP7150"/>
      <c r="AQ7150"/>
      <c r="AZ7150" s="47"/>
      <c r="BA7150"/>
      <c r="BB7150"/>
      <c r="BC7150"/>
      <c r="BD7150"/>
      <c r="BE7150" s="47"/>
      <c r="BF7150"/>
      <c r="BG7150"/>
    </row>
    <row r="7151" spans="20:59" x14ac:dyDescent="0.25">
      <c r="T7151" s="47"/>
      <c r="U7151"/>
      <c r="V7151"/>
      <c r="W7151"/>
      <c r="X7151"/>
      <c r="Y7151" s="47"/>
      <c r="Z7151"/>
      <c r="AA7151"/>
      <c r="AJ7151" s="47"/>
      <c r="AK7151"/>
      <c r="AL7151"/>
      <c r="AM7151"/>
      <c r="AN7151"/>
      <c r="AO7151" s="47"/>
      <c r="AP7151"/>
      <c r="AQ7151"/>
      <c r="AZ7151" s="47"/>
      <c r="BA7151"/>
      <c r="BB7151"/>
      <c r="BC7151"/>
      <c r="BD7151"/>
      <c r="BE7151" s="47"/>
      <c r="BF7151"/>
      <c r="BG7151"/>
    </row>
    <row r="7152" spans="20:59" x14ac:dyDescent="0.25">
      <c r="T7152" s="47"/>
      <c r="U7152"/>
      <c r="V7152"/>
      <c r="W7152"/>
      <c r="X7152"/>
      <c r="Y7152" s="47"/>
      <c r="Z7152"/>
      <c r="AA7152"/>
      <c r="AJ7152" s="47"/>
      <c r="AK7152"/>
      <c r="AL7152"/>
      <c r="AM7152"/>
      <c r="AN7152"/>
      <c r="AO7152" s="47"/>
      <c r="AP7152"/>
      <c r="AQ7152"/>
      <c r="AZ7152" s="47"/>
      <c r="BA7152"/>
      <c r="BB7152"/>
      <c r="BC7152"/>
      <c r="BD7152"/>
      <c r="BE7152" s="47"/>
      <c r="BF7152"/>
      <c r="BG7152"/>
    </row>
    <row r="7153" spans="20:59" x14ac:dyDescent="0.25">
      <c r="T7153" s="47"/>
      <c r="U7153"/>
      <c r="V7153"/>
      <c r="W7153"/>
      <c r="X7153"/>
      <c r="Y7153" s="47"/>
      <c r="Z7153"/>
      <c r="AA7153"/>
      <c r="AJ7153" s="47"/>
      <c r="AK7153"/>
      <c r="AL7153"/>
      <c r="AM7153"/>
      <c r="AN7153"/>
      <c r="AO7153" s="47"/>
      <c r="AP7153"/>
      <c r="AQ7153"/>
      <c r="AZ7153" s="47"/>
      <c r="BA7153"/>
      <c r="BB7153"/>
      <c r="BC7153"/>
      <c r="BD7153"/>
      <c r="BE7153" s="47"/>
      <c r="BF7153"/>
      <c r="BG7153"/>
    </row>
    <row r="7154" spans="20:59" x14ac:dyDescent="0.25">
      <c r="T7154" s="47"/>
      <c r="U7154"/>
      <c r="V7154"/>
      <c r="W7154"/>
      <c r="X7154"/>
      <c r="Y7154" s="47"/>
      <c r="Z7154"/>
      <c r="AA7154"/>
      <c r="AJ7154" s="47"/>
      <c r="AK7154"/>
      <c r="AL7154"/>
      <c r="AM7154"/>
      <c r="AN7154"/>
      <c r="AO7154" s="47"/>
      <c r="AP7154"/>
      <c r="AQ7154"/>
      <c r="AZ7154" s="47"/>
      <c r="BA7154"/>
      <c r="BB7154"/>
      <c r="BC7154"/>
      <c r="BD7154"/>
      <c r="BE7154" s="47"/>
      <c r="BF7154"/>
      <c r="BG7154"/>
    </row>
    <row r="7155" spans="20:59" x14ac:dyDescent="0.25">
      <c r="T7155" s="47"/>
      <c r="U7155"/>
      <c r="V7155"/>
      <c r="W7155"/>
      <c r="X7155"/>
      <c r="Y7155" s="47"/>
      <c r="Z7155"/>
      <c r="AA7155"/>
      <c r="AJ7155" s="47"/>
      <c r="AK7155"/>
      <c r="AL7155"/>
      <c r="AM7155"/>
      <c r="AN7155"/>
      <c r="AO7155" s="47"/>
      <c r="AP7155"/>
      <c r="AQ7155"/>
      <c r="AZ7155" s="47"/>
      <c r="BA7155"/>
      <c r="BB7155"/>
      <c r="BC7155"/>
      <c r="BD7155"/>
      <c r="BE7155" s="47"/>
      <c r="BF7155"/>
      <c r="BG7155"/>
    </row>
    <row r="7156" spans="20:59" x14ac:dyDescent="0.25">
      <c r="T7156" s="47"/>
      <c r="U7156"/>
      <c r="V7156"/>
      <c r="W7156"/>
      <c r="X7156"/>
      <c r="Y7156" s="47"/>
      <c r="Z7156"/>
      <c r="AA7156"/>
      <c r="AJ7156" s="47"/>
      <c r="AK7156"/>
      <c r="AL7156"/>
      <c r="AM7156"/>
      <c r="AN7156"/>
      <c r="AO7156" s="47"/>
      <c r="AP7156"/>
      <c r="AQ7156"/>
      <c r="AZ7156" s="47"/>
      <c r="BA7156"/>
      <c r="BB7156"/>
      <c r="BC7156"/>
      <c r="BD7156"/>
      <c r="BE7156" s="47"/>
      <c r="BF7156"/>
      <c r="BG7156"/>
    </row>
    <row r="7157" spans="20:59" x14ac:dyDescent="0.25">
      <c r="T7157" s="47"/>
      <c r="U7157"/>
      <c r="V7157"/>
      <c r="W7157"/>
      <c r="X7157"/>
      <c r="Y7157" s="47"/>
      <c r="Z7157"/>
      <c r="AA7157"/>
      <c r="AJ7157" s="47"/>
      <c r="AK7157"/>
      <c r="AL7157"/>
      <c r="AM7157"/>
      <c r="AN7157"/>
      <c r="AO7157" s="47"/>
      <c r="AP7157"/>
      <c r="AQ7157"/>
      <c r="AZ7157" s="47"/>
      <c r="BA7157"/>
      <c r="BB7157"/>
      <c r="BC7157"/>
      <c r="BD7157"/>
      <c r="BE7157" s="47"/>
      <c r="BF7157"/>
      <c r="BG7157"/>
    </row>
    <row r="7158" spans="20:59" x14ac:dyDescent="0.25">
      <c r="T7158" s="47"/>
      <c r="U7158"/>
      <c r="V7158"/>
      <c r="W7158"/>
      <c r="X7158"/>
      <c r="Y7158" s="47"/>
      <c r="Z7158"/>
      <c r="AA7158"/>
      <c r="AJ7158" s="47"/>
      <c r="AK7158"/>
      <c r="AL7158"/>
      <c r="AM7158"/>
      <c r="AN7158"/>
      <c r="AO7158" s="47"/>
      <c r="AP7158"/>
      <c r="AQ7158"/>
      <c r="AZ7158" s="47"/>
      <c r="BA7158"/>
      <c r="BB7158"/>
      <c r="BC7158"/>
      <c r="BD7158"/>
      <c r="BE7158" s="47"/>
      <c r="BF7158"/>
      <c r="BG7158"/>
    </row>
    <row r="7159" spans="20:59" x14ac:dyDescent="0.25">
      <c r="T7159" s="47"/>
      <c r="U7159"/>
      <c r="V7159"/>
      <c r="W7159"/>
      <c r="X7159"/>
      <c r="Y7159" s="47"/>
      <c r="Z7159"/>
      <c r="AA7159"/>
      <c r="AJ7159" s="47"/>
      <c r="AK7159"/>
      <c r="AL7159"/>
      <c r="AM7159"/>
      <c r="AN7159"/>
      <c r="AO7159" s="47"/>
      <c r="AP7159"/>
      <c r="AQ7159"/>
      <c r="AZ7159" s="47"/>
      <c r="BA7159"/>
      <c r="BB7159"/>
      <c r="BC7159"/>
      <c r="BD7159"/>
      <c r="BE7159" s="47"/>
      <c r="BF7159"/>
      <c r="BG7159"/>
    </row>
    <row r="7160" spans="20:59" x14ac:dyDescent="0.25">
      <c r="T7160" s="47"/>
      <c r="U7160"/>
      <c r="V7160"/>
      <c r="W7160"/>
      <c r="X7160"/>
      <c r="Y7160" s="47"/>
      <c r="Z7160"/>
      <c r="AA7160"/>
      <c r="AJ7160" s="47"/>
      <c r="AK7160"/>
      <c r="AL7160"/>
      <c r="AM7160"/>
      <c r="AN7160"/>
      <c r="AO7160" s="47"/>
      <c r="AP7160"/>
      <c r="AQ7160"/>
      <c r="AZ7160" s="47"/>
      <c r="BA7160"/>
      <c r="BB7160"/>
      <c r="BC7160"/>
      <c r="BD7160"/>
      <c r="BE7160" s="47"/>
      <c r="BF7160"/>
      <c r="BG7160"/>
    </row>
    <row r="7161" spans="20:59" x14ac:dyDescent="0.25">
      <c r="T7161" s="47"/>
      <c r="U7161"/>
      <c r="V7161"/>
      <c r="W7161"/>
      <c r="X7161"/>
      <c r="Y7161" s="47"/>
      <c r="Z7161"/>
      <c r="AA7161"/>
      <c r="AJ7161" s="47"/>
      <c r="AK7161"/>
      <c r="AL7161"/>
      <c r="AM7161"/>
      <c r="AN7161"/>
      <c r="AO7161" s="47"/>
      <c r="AP7161"/>
      <c r="AQ7161"/>
      <c r="AZ7161" s="47"/>
      <c r="BA7161"/>
      <c r="BB7161"/>
      <c r="BC7161"/>
      <c r="BD7161"/>
      <c r="BE7161" s="47"/>
      <c r="BF7161"/>
      <c r="BG7161"/>
    </row>
    <row r="7162" spans="20:59" x14ac:dyDescent="0.25">
      <c r="T7162" s="47"/>
      <c r="U7162"/>
      <c r="V7162"/>
      <c r="W7162"/>
      <c r="X7162"/>
      <c r="Y7162" s="47"/>
      <c r="Z7162"/>
      <c r="AA7162"/>
      <c r="AJ7162" s="47"/>
      <c r="AK7162"/>
      <c r="AL7162"/>
      <c r="AM7162"/>
      <c r="AN7162"/>
      <c r="AO7162" s="47"/>
      <c r="AP7162"/>
      <c r="AQ7162"/>
      <c r="AZ7162" s="47"/>
      <c r="BA7162"/>
      <c r="BB7162"/>
      <c r="BC7162"/>
      <c r="BD7162"/>
      <c r="BE7162" s="47"/>
      <c r="BF7162"/>
      <c r="BG7162"/>
    </row>
    <row r="7163" spans="20:59" x14ac:dyDescent="0.25">
      <c r="T7163" s="47"/>
      <c r="U7163"/>
      <c r="V7163"/>
      <c r="W7163"/>
      <c r="X7163"/>
      <c r="Y7163" s="47"/>
      <c r="Z7163"/>
      <c r="AA7163"/>
      <c r="AJ7163" s="47"/>
      <c r="AK7163"/>
      <c r="AL7163"/>
      <c r="AM7163"/>
      <c r="AN7163"/>
      <c r="AO7163" s="47"/>
      <c r="AP7163"/>
      <c r="AQ7163"/>
      <c r="AZ7163" s="47"/>
      <c r="BA7163"/>
      <c r="BB7163"/>
      <c r="BC7163"/>
      <c r="BD7163"/>
      <c r="BE7163" s="47"/>
      <c r="BF7163"/>
      <c r="BG7163"/>
    </row>
    <row r="7164" spans="20:59" x14ac:dyDescent="0.25">
      <c r="T7164" s="47"/>
      <c r="U7164"/>
      <c r="V7164"/>
      <c r="W7164"/>
      <c r="X7164"/>
      <c r="Y7164" s="47"/>
      <c r="Z7164"/>
      <c r="AA7164"/>
      <c r="AJ7164" s="47"/>
      <c r="AK7164"/>
      <c r="AL7164"/>
      <c r="AM7164"/>
      <c r="AN7164"/>
      <c r="AO7164" s="47"/>
      <c r="AP7164"/>
      <c r="AQ7164"/>
      <c r="AZ7164" s="47"/>
      <c r="BA7164"/>
      <c r="BB7164"/>
      <c r="BC7164"/>
      <c r="BD7164"/>
      <c r="BE7164" s="47"/>
      <c r="BF7164"/>
      <c r="BG7164"/>
    </row>
    <row r="7165" spans="20:59" x14ac:dyDescent="0.25">
      <c r="T7165" s="47"/>
      <c r="U7165"/>
      <c r="V7165"/>
      <c r="W7165"/>
      <c r="X7165"/>
      <c r="Y7165" s="47"/>
      <c r="Z7165"/>
      <c r="AA7165"/>
      <c r="AJ7165" s="47"/>
      <c r="AK7165"/>
      <c r="AL7165"/>
      <c r="AM7165"/>
      <c r="AN7165"/>
      <c r="AO7165" s="47"/>
      <c r="AP7165"/>
      <c r="AQ7165"/>
      <c r="AZ7165" s="47"/>
      <c r="BA7165"/>
      <c r="BB7165"/>
      <c r="BC7165"/>
      <c r="BD7165"/>
      <c r="BE7165" s="47"/>
      <c r="BF7165"/>
      <c r="BG7165"/>
    </row>
    <row r="7166" spans="20:59" x14ac:dyDescent="0.25">
      <c r="T7166" s="47"/>
      <c r="U7166"/>
      <c r="V7166"/>
      <c r="W7166"/>
      <c r="X7166"/>
      <c r="Y7166" s="47"/>
      <c r="Z7166"/>
      <c r="AA7166"/>
      <c r="AJ7166" s="47"/>
      <c r="AK7166"/>
      <c r="AL7166"/>
      <c r="AM7166"/>
      <c r="AN7166"/>
      <c r="AO7166" s="47"/>
      <c r="AP7166"/>
      <c r="AQ7166"/>
      <c r="AZ7166" s="47"/>
      <c r="BA7166"/>
      <c r="BB7166"/>
      <c r="BC7166"/>
      <c r="BD7166"/>
      <c r="BE7166" s="47"/>
      <c r="BF7166"/>
      <c r="BG7166"/>
    </row>
    <row r="7167" spans="20:59" x14ac:dyDescent="0.25">
      <c r="T7167" s="47"/>
      <c r="U7167"/>
      <c r="V7167"/>
      <c r="W7167"/>
      <c r="X7167"/>
      <c r="Y7167" s="47"/>
      <c r="Z7167"/>
      <c r="AA7167"/>
      <c r="AJ7167" s="47"/>
      <c r="AK7167"/>
      <c r="AL7167"/>
      <c r="AM7167"/>
      <c r="AN7167"/>
      <c r="AO7167" s="47"/>
      <c r="AP7167"/>
      <c r="AQ7167"/>
      <c r="AZ7167" s="47"/>
      <c r="BA7167"/>
      <c r="BB7167"/>
      <c r="BC7167"/>
      <c r="BD7167"/>
      <c r="BE7167" s="47"/>
      <c r="BF7167"/>
      <c r="BG7167"/>
    </row>
    <row r="7168" spans="20:59" x14ac:dyDescent="0.25">
      <c r="T7168" s="47"/>
      <c r="U7168"/>
      <c r="V7168"/>
      <c r="W7168"/>
      <c r="X7168"/>
      <c r="Y7168" s="47"/>
      <c r="Z7168"/>
      <c r="AA7168"/>
      <c r="AJ7168" s="47"/>
      <c r="AK7168"/>
      <c r="AL7168"/>
      <c r="AM7168"/>
      <c r="AN7168"/>
      <c r="AO7168" s="47"/>
      <c r="AP7168"/>
      <c r="AQ7168"/>
      <c r="AZ7168" s="47"/>
      <c r="BA7168"/>
      <c r="BB7168"/>
      <c r="BC7168"/>
      <c r="BD7168"/>
      <c r="BE7168" s="47"/>
      <c r="BF7168"/>
      <c r="BG7168"/>
    </row>
    <row r="7169" spans="20:59" x14ac:dyDescent="0.25">
      <c r="T7169" s="47"/>
      <c r="U7169"/>
      <c r="V7169"/>
      <c r="W7169"/>
      <c r="X7169"/>
      <c r="Y7169" s="47"/>
      <c r="Z7169"/>
      <c r="AA7169"/>
      <c r="AJ7169" s="47"/>
      <c r="AK7169"/>
      <c r="AL7169"/>
      <c r="AM7169"/>
      <c r="AN7169"/>
      <c r="AO7169" s="47"/>
      <c r="AP7169"/>
      <c r="AQ7169"/>
      <c r="AZ7169" s="47"/>
      <c r="BA7169"/>
      <c r="BB7169"/>
      <c r="BC7169"/>
      <c r="BD7169"/>
      <c r="BE7169" s="47"/>
      <c r="BF7169"/>
      <c r="BG7169"/>
    </row>
    <row r="7170" spans="20:59" x14ac:dyDescent="0.25">
      <c r="T7170" s="47"/>
      <c r="U7170"/>
      <c r="V7170"/>
      <c r="W7170"/>
      <c r="X7170"/>
      <c r="Y7170" s="47"/>
      <c r="Z7170"/>
      <c r="AA7170"/>
      <c r="AJ7170" s="47"/>
      <c r="AK7170"/>
      <c r="AL7170"/>
      <c r="AM7170"/>
      <c r="AN7170"/>
      <c r="AO7170" s="47"/>
      <c r="AP7170"/>
      <c r="AQ7170"/>
      <c r="AZ7170" s="47"/>
      <c r="BA7170"/>
      <c r="BB7170"/>
      <c r="BC7170"/>
      <c r="BD7170"/>
      <c r="BE7170" s="47"/>
      <c r="BF7170"/>
      <c r="BG7170"/>
    </row>
    <row r="7171" spans="20:59" x14ac:dyDescent="0.25">
      <c r="T7171" s="47"/>
      <c r="U7171"/>
      <c r="V7171"/>
      <c r="W7171"/>
      <c r="X7171"/>
      <c r="Y7171" s="47"/>
      <c r="Z7171"/>
      <c r="AA7171"/>
      <c r="AJ7171" s="47"/>
      <c r="AK7171"/>
      <c r="AL7171"/>
      <c r="AM7171"/>
      <c r="AN7171"/>
      <c r="AO7171" s="47"/>
      <c r="AP7171"/>
      <c r="AQ7171"/>
      <c r="AZ7171" s="47"/>
      <c r="BA7171"/>
      <c r="BB7171"/>
      <c r="BC7171"/>
      <c r="BD7171"/>
      <c r="BE7171" s="47"/>
      <c r="BF7171"/>
      <c r="BG7171"/>
    </row>
    <row r="7172" spans="20:59" x14ac:dyDescent="0.25">
      <c r="T7172" s="47"/>
      <c r="U7172"/>
      <c r="V7172"/>
      <c r="W7172"/>
      <c r="X7172"/>
      <c r="Y7172" s="47"/>
      <c r="Z7172"/>
      <c r="AA7172"/>
      <c r="AJ7172" s="47"/>
      <c r="AK7172"/>
      <c r="AL7172"/>
      <c r="AM7172"/>
      <c r="AN7172"/>
      <c r="AO7172" s="47"/>
      <c r="AP7172"/>
      <c r="AQ7172"/>
      <c r="AZ7172" s="47"/>
      <c r="BA7172"/>
      <c r="BB7172"/>
      <c r="BC7172"/>
      <c r="BD7172"/>
      <c r="BE7172" s="47"/>
      <c r="BF7172"/>
      <c r="BG7172"/>
    </row>
    <row r="7173" spans="20:59" x14ac:dyDescent="0.25">
      <c r="T7173" s="47"/>
      <c r="U7173"/>
      <c r="V7173"/>
      <c r="W7173"/>
      <c r="X7173"/>
      <c r="Y7173" s="47"/>
      <c r="Z7173"/>
      <c r="AA7173"/>
      <c r="AJ7173" s="47"/>
      <c r="AK7173"/>
      <c r="AL7173"/>
      <c r="AM7173"/>
      <c r="AN7173"/>
      <c r="AO7173" s="47"/>
      <c r="AP7173"/>
      <c r="AQ7173"/>
      <c r="AZ7173" s="47"/>
      <c r="BA7173"/>
      <c r="BB7173"/>
      <c r="BC7173"/>
      <c r="BD7173"/>
      <c r="BE7173" s="47"/>
      <c r="BF7173"/>
      <c r="BG7173"/>
    </row>
    <row r="7174" spans="20:59" x14ac:dyDescent="0.25">
      <c r="T7174" s="47"/>
      <c r="U7174"/>
      <c r="V7174"/>
      <c r="W7174"/>
      <c r="X7174"/>
      <c r="Y7174" s="47"/>
      <c r="Z7174"/>
      <c r="AA7174"/>
      <c r="AJ7174" s="47"/>
      <c r="AK7174"/>
      <c r="AL7174"/>
      <c r="AM7174"/>
      <c r="AN7174"/>
      <c r="AO7174" s="47"/>
      <c r="AP7174"/>
      <c r="AQ7174"/>
      <c r="AZ7174" s="47"/>
      <c r="BA7174"/>
      <c r="BB7174"/>
      <c r="BC7174"/>
      <c r="BD7174"/>
      <c r="BE7174" s="47"/>
      <c r="BF7174"/>
      <c r="BG7174"/>
    </row>
    <row r="7175" spans="20:59" x14ac:dyDescent="0.25">
      <c r="T7175" s="47"/>
      <c r="U7175"/>
      <c r="V7175"/>
      <c r="W7175"/>
      <c r="X7175"/>
      <c r="Y7175" s="47"/>
      <c r="Z7175"/>
      <c r="AA7175"/>
      <c r="AJ7175" s="47"/>
      <c r="AK7175"/>
      <c r="AL7175"/>
      <c r="AM7175"/>
      <c r="AN7175"/>
      <c r="AO7175" s="47"/>
      <c r="AP7175"/>
      <c r="AQ7175"/>
      <c r="AZ7175" s="47"/>
      <c r="BA7175"/>
      <c r="BB7175"/>
      <c r="BC7175"/>
      <c r="BD7175"/>
      <c r="BE7175" s="47"/>
      <c r="BF7175"/>
      <c r="BG7175"/>
    </row>
    <row r="7176" spans="20:59" x14ac:dyDescent="0.25">
      <c r="T7176" s="47"/>
      <c r="U7176"/>
      <c r="V7176"/>
      <c r="W7176"/>
      <c r="X7176"/>
      <c r="Y7176" s="47"/>
      <c r="Z7176"/>
      <c r="AA7176"/>
      <c r="AJ7176" s="47"/>
      <c r="AK7176"/>
      <c r="AL7176"/>
      <c r="AM7176"/>
      <c r="AN7176"/>
      <c r="AO7176" s="47"/>
      <c r="AP7176"/>
      <c r="AQ7176"/>
      <c r="AZ7176" s="47"/>
      <c r="BA7176"/>
      <c r="BB7176"/>
      <c r="BC7176"/>
      <c r="BD7176"/>
      <c r="BE7176" s="47"/>
      <c r="BF7176"/>
      <c r="BG7176"/>
    </row>
    <row r="7177" spans="20:59" x14ac:dyDescent="0.25">
      <c r="T7177" s="47"/>
      <c r="U7177"/>
      <c r="V7177"/>
      <c r="W7177"/>
      <c r="X7177"/>
      <c r="Y7177" s="47"/>
      <c r="Z7177"/>
      <c r="AA7177"/>
      <c r="AJ7177" s="47"/>
      <c r="AK7177"/>
      <c r="AL7177"/>
      <c r="AM7177"/>
      <c r="AN7177"/>
      <c r="AO7177" s="47"/>
      <c r="AP7177"/>
      <c r="AQ7177"/>
      <c r="AZ7177" s="47"/>
      <c r="BA7177"/>
      <c r="BB7177"/>
      <c r="BC7177"/>
      <c r="BD7177"/>
      <c r="BE7177" s="47"/>
      <c r="BF7177"/>
      <c r="BG7177"/>
    </row>
    <row r="7178" spans="20:59" x14ac:dyDescent="0.25">
      <c r="T7178" s="47"/>
      <c r="U7178"/>
      <c r="V7178"/>
      <c r="W7178"/>
      <c r="X7178"/>
      <c r="Y7178" s="47"/>
      <c r="Z7178"/>
      <c r="AA7178"/>
      <c r="AJ7178" s="47"/>
      <c r="AK7178"/>
      <c r="AL7178"/>
      <c r="AM7178"/>
      <c r="AN7178"/>
      <c r="AO7178" s="47"/>
      <c r="AP7178"/>
      <c r="AQ7178"/>
      <c r="AZ7178" s="47"/>
      <c r="BA7178"/>
      <c r="BB7178"/>
      <c r="BC7178"/>
      <c r="BD7178"/>
      <c r="BE7178" s="47"/>
      <c r="BF7178"/>
      <c r="BG7178"/>
    </row>
    <row r="7179" spans="20:59" x14ac:dyDescent="0.25">
      <c r="T7179" s="47"/>
      <c r="U7179"/>
      <c r="V7179"/>
      <c r="W7179"/>
      <c r="X7179"/>
      <c r="Y7179" s="47"/>
      <c r="Z7179"/>
      <c r="AA7179"/>
      <c r="AJ7179" s="47"/>
      <c r="AK7179"/>
      <c r="AL7179"/>
      <c r="AM7179"/>
      <c r="AN7179"/>
      <c r="AO7179" s="47"/>
      <c r="AP7179"/>
      <c r="AQ7179"/>
      <c r="AZ7179" s="47"/>
      <c r="BA7179"/>
      <c r="BB7179"/>
      <c r="BC7179"/>
      <c r="BD7179"/>
      <c r="BE7179" s="47"/>
      <c r="BF7179"/>
      <c r="BG7179"/>
    </row>
    <row r="7180" spans="20:59" x14ac:dyDescent="0.25">
      <c r="T7180" s="47"/>
      <c r="U7180"/>
      <c r="V7180"/>
      <c r="W7180"/>
      <c r="X7180"/>
      <c r="Y7180" s="47"/>
      <c r="Z7180"/>
      <c r="AA7180"/>
      <c r="AJ7180" s="47"/>
      <c r="AK7180"/>
      <c r="AL7180"/>
      <c r="AM7180"/>
      <c r="AN7180"/>
      <c r="AO7180" s="47"/>
      <c r="AP7180"/>
      <c r="AQ7180"/>
      <c r="AZ7180" s="47"/>
      <c r="BA7180"/>
      <c r="BB7180"/>
      <c r="BC7180"/>
      <c r="BD7180"/>
      <c r="BE7180" s="47"/>
      <c r="BF7180"/>
      <c r="BG7180"/>
    </row>
    <row r="7181" spans="20:59" x14ac:dyDescent="0.25">
      <c r="T7181" s="47"/>
      <c r="U7181"/>
      <c r="V7181"/>
      <c r="W7181"/>
      <c r="X7181"/>
      <c r="Y7181" s="47"/>
      <c r="Z7181"/>
      <c r="AA7181"/>
      <c r="AJ7181" s="47"/>
      <c r="AK7181"/>
      <c r="AL7181"/>
      <c r="AM7181"/>
      <c r="AN7181"/>
      <c r="AO7181" s="47"/>
      <c r="AP7181"/>
      <c r="AQ7181"/>
      <c r="AZ7181" s="47"/>
      <c r="BA7181"/>
      <c r="BB7181"/>
      <c r="BC7181"/>
      <c r="BD7181"/>
      <c r="BE7181" s="47"/>
      <c r="BF7181"/>
      <c r="BG7181"/>
    </row>
    <row r="7182" spans="20:59" x14ac:dyDescent="0.25">
      <c r="T7182" s="47"/>
      <c r="U7182"/>
      <c r="V7182"/>
      <c r="W7182"/>
      <c r="X7182"/>
      <c r="Y7182" s="47"/>
      <c r="Z7182"/>
      <c r="AA7182"/>
      <c r="AJ7182" s="47"/>
      <c r="AK7182"/>
      <c r="AL7182"/>
      <c r="AM7182"/>
      <c r="AN7182"/>
      <c r="AO7182" s="47"/>
      <c r="AP7182"/>
      <c r="AQ7182"/>
      <c r="AZ7182" s="47"/>
      <c r="BA7182"/>
      <c r="BB7182"/>
      <c r="BC7182"/>
      <c r="BD7182"/>
      <c r="BE7182" s="47"/>
      <c r="BF7182"/>
      <c r="BG7182"/>
    </row>
    <row r="7183" spans="20:59" x14ac:dyDescent="0.25">
      <c r="T7183" s="47"/>
      <c r="U7183"/>
      <c r="V7183"/>
      <c r="W7183"/>
      <c r="X7183"/>
      <c r="Y7183" s="47"/>
      <c r="Z7183"/>
      <c r="AA7183"/>
      <c r="AJ7183" s="47"/>
      <c r="AK7183"/>
      <c r="AL7183"/>
      <c r="AM7183"/>
      <c r="AN7183"/>
      <c r="AO7183" s="47"/>
      <c r="AP7183"/>
      <c r="AQ7183"/>
      <c r="AZ7183" s="47"/>
      <c r="BA7183"/>
      <c r="BB7183"/>
      <c r="BC7183"/>
      <c r="BD7183"/>
      <c r="BE7183" s="47"/>
      <c r="BF7183"/>
      <c r="BG7183"/>
    </row>
    <row r="7184" spans="20:59" x14ac:dyDescent="0.25">
      <c r="T7184" s="47"/>
      <c r="U7184"/>
      <c r="V7184"/>
      <c r="W7184"/>
      <c r="X7184"/>
      <c r="Y7184" s="47"/>
      <c r="Z7184"/>
      <c r="AA7184"/>
      <c r="AJ7184" s="47"/>
      <c r="AK7184"/>
      <c r="AL7184"/>
      <c r="AM7184"/>
      <c r="AN7184"/>
      <c r="AO7184" s="47"/>
      <c r="AP7184"/>
      <c r="AQ7184"/>
      <c r="AZ7184" s="47"/>
      <c r="BA7184"/>
      <c r="BB7184"/>
      <c r="BC7184"/>
      <c r="BD7184"/>
      <c r="BE7184" s="47"/>
      <c r="BF7184"/>
      <c r="BG7184"/>
    </row>
    <row r="7185" spans="20:59" x14ac:dyDescent="0.25">
      <c r="T7185" s="47"/>
      <c r="U7185"/>
      <c r="V7185"/>
      <c r="W7185"/>
      <c r="X7185"/>
      <c r="Y7185" s="47"/>
      <c r="Z7185"/>
      <c r="AA7185"/>
      <c r="AJ7185" s="47"/>
      <c r="AK7185"/>
      <c r="AL7185"/>
      <c r="AM7185"/>
      <c r="AN7185"/>
      <c r="AO7185" s="47"/>
      <c r="AP7185"/>
      <c r="AQ7185"/>
      <c r="AZ7185" s="47"/>
      <c r="BA7185"/>
      <c r="BB7185"/>
      <c r="BC7185"/>
      <c r="BD7185"/>
      <c r="BE7185" s="47"/>
      <c r="BF7185"/>
      <c r="BG7185"/>
    </row>
    <row r="7186" spans="20:59" x14ac:dyDescent="0.25">
      <c r="T7186" s="47"/>
      <c r="U7186"/>
      <c r="V7186"/>
      <c r="W7186"/>
      <c r="X7186"/>
      <c r="Y7186" s="47"/>
      <c r="Z7186"/>
      <c r="AA7186"/>
      <c r="AJ7186" s="47"/>
      <c r="AK7186"/>
      <c r="AL7186"/>
      <c r="AM7186"/>
      <c r="AN7186"/>
      <c r="AO7186" s="47"/>
      <c r="AP7186"/>
      <c r="AQ7186"/>
      <c r="AZ7186" s="47"/>
      <c r="BA7186"/>
      <c r="BB7186"/>
      <c r="BC7186"/>
      <c r="BD7186"/>
      <c r="BE7186" s="47"/>
      <c r="BF7186"/>
      <c r="BG7186"/>
    </row>
    <row r="7187" spans="20:59" x14ac:dyDescent="0.25">
      <c r="T7187" s="47"/>
      <c r="U7187"/>
      <c r="V7187"/>
      <c r="W7187"/>
      <c r="X7187"/>
      <c r="Y7187" s="47"/>
      <c r="Z7187"/>
      <c r="AA7187"/>
      <c r="AJ7187" s="47"/>
      <c r="AK7187"/>
      <c r="AL7187"/>
      <c r="AM7187"/>
      <c r="AN7187"/>
      <c r="AO7187" s="47"/>
      <c r="AP7187"/>
      <c r="AQ7187"/>
      <c r="AZ7187" s="47"/>
      <c r="BA7187"/>
      <c r="BB7187"/>
      <c r="BC7187"/>
      <c r="BD7187"/>
      <c r="BE7187" s="47"/>
      <c r="BF7187"/>
      <c r="BG7187"/>
    </row>
    <row r="7188" spans="20:59" x14ac:dyDescent="0.25">
      <c r="T7188" s="47"/>
      <c r="U7188"/>
      <c r="V7188"/>
      <c r="W7188"/>
      <c r="X7188"/>
      <c r="Y7188" s="47"/>
      <c r="Z7188"/>
      <c r="AA7188"/>
      <c r="AJ7188" s="47"/>
      <c r="AK7188"/>
      <c r="AL7188"/>
      <c r="AM7188"/>
      <c r="AN7188"/>
      <c r="AO7188" s="47"/>
      <c r="AP7188"/>
      <c r="AQ7188"/>
      <c r="AZ7188" s="47"/>
      <c r="BA7188"/>
      <c r="BB7188"/>
      <c r="BC7188"/>
      <c r="BD7188"/>
      <c r="BE7188" s="47"/>
      <c r="BF7188"/>
      <c r="BG7188"/>
    </row>
    <row r="7189" spans="20:59" x14ac:dyDescent="0.25">
      <c r="T7189" s="47"/>
      <c r="U7189"/>
      <c r="V7189"/>
      <c r="W7189"/>
      <c r="X7189"/>
      <c r="Y7189" s="47"/>
      <c r="Z7189"/>
      <c r="AA7189"/>
      <c r="AJ7189" s="47"/>
      <c r="AK7189"/>
      <c r="AL7189"/>
      <c r="AM7189"/>
      <c r="AN7189"/>
      <c r="AO7189" s="47"/>
      <c r="AP7189"/>
      <c r="AQ7189"/>
      <c r="AZ7189" s="47"/>
      <c r="BA7189"/>
      <c r="BB7189"/>
      <c r="BC7189"/>
      <c r="BD7189"/>
      <c r="BE7189" s="47"/>
      <c r="BF7189"/>
      <c r="BG7189"/>
    </row>
    <row r="7190" spans="20:59" x14ac:dyDescent="0.25">
      <c r="T7190" s="47"/>
      <c r="U7190"/>
      <c r="V7190"/>
      <c r="W7190"/>
      <c r="X7190"/>
      <c r="Y7190" s="47"/>
      <c r="Z7190"/>
      <c r="AA7190"/>
      <c r="AJ7190" s="47"/>
      <c r="AK7190"/>
      <c r="AL7190"/>
      <c r="AM7190"/>
      <c r="AN7190"/>
      <c r="AO7190" s="47"/>
      <c r="AP7190"/>
      <c r="AQ7190"/>
      <c r="AZ7190" s="47"/>
      <c r="BA7190"/>
      <c r="BB7190"/>
      <c r="BC7190"/>
      <c r="BD7190"/>
      <c r="BE7190" s="47"/>
      <c r="BF7190"/>
      <c r="BG7190"/>
    </row>
    <row r="7191" spans="20:59" x14ac:dyDescent="0.25">
      <c r="T7191" s="47"/>
      <c r="U7191"/>
      <c r="V7191"/>
      <c r="W7191"/>
      <c r="X7191"/>
      <c r="Y7191" s="47"/>
      <c r="Z7191"/>
      <c r="AA7191"/>
      <c r="AJ7191" s="47"/>
      <c r="AK7191"/>
      <c r="AL7191"/>
      <c r="AM7191"/>
      <c r="AN7191"/>
      <c r="AO7191" s="47"/>
      <c r="AP7191"/>
      <c r="AQ7191"/>
      <c r="AZ7191" s="47"/>
      <c r="BA7191"/>
      <c r="BB7191"/>
      <c r="BC7191"/>
      <c r="BD7191"/>
      <c r="BE7191" s="47"/>
      <c r="BF7191"/>
      <c r="BG7191"/>
    </row>
    <row r="7192" spans="20:59" x14ac:dyDescent="0.25">
      <c r="T7192" s="47"/>
      <c r="U7192"/>
      <c r="V7192"/>
      <c r="W7192"/>
      <c r="X7192"/>
      <c r="Y7192" s="47"/>
      <c r="Z7192"/>
      <c r="AA7192"/>
      <c r="AJ7192" s="47"/>
      <c r="AK7192"/>
      <c r="AL7192"/>
      <c r="AM7192"/>
      <c r="AN7192"/>
      <c r="AO7192" s="47"/>
      <c r="AP7192"/>
      <c r="AQ7192"/>
      <c r="AZ7192" s="47"/>
      <c r="BA7192"/>
      <c r="BB7192"/>
      <c r="BC7192"/>
      <c r="BD7192"/>
      <c r="BE7192" s="47"/>
      <c r="BF7192"/>
      <c r="BG7192"/>
    </row>
    <row r="7193" spans="20:59" x14ac:dyDescent="0.25">
      <c r="T7193" s="47"/>
      <c r="U7193"/>
      <c r="V7193"/>
      <c r="W7193"/>
      <c r="X7193"/>
      <c r="Y7193" s="47"/>
      <c r="Z7193"/>
      <c r="AA7193"/>
      <c r="AJ7193" s="47"/>
      <c r="AK7193"/>
      <c r="AL7193"/>
      <c r="AM7193"/>
      <c r="AN7193"/>
      <c r="AO7193" s="47"/>
      <c r="AP7193"/>
      <c r="AQ7193"/>
      <c r="AZ7193" s="47"/>
      <c r="BA7193"/>
      <c r="BB7193"/>
      <c r="BC7193"/>
      <c r="BD7193"/>
      <c r="BE7193" s="47"/>
      <c r="BF7193"/>
      <c r="BG7193"/>
    </row>
    <row r="7194" spans="20:59" x14ac:dyDescent="0.25">
      <c r="T7194" s="47"/>
      <c r="U7194"/>
      <c r="V7194"/>
      <c r="W7194"/>
      <c r="X7194"/>
      <c r="Y7194" s="47"/>
      <c r="Z7194"/>
      <c r="AA7194"/>
      <c r="AJ7194" s="47"/>
      <c r="AK7194"/>
      <c r="AL7194"/>
      <c r="AM7194"/>
      <c r="AN7194"/>
      <c r="AO7194" s="47"/>
      <c r="AP7194"/>
      <c r="AQ7194"/>
      <c r="AZ7194" s="47"/>
      <c r="BA7194"/>
      <c r="BB7194"/>
      <c r="BC7194"/>
      <c r="BD7194"/>
      <c r="BE7194" s="47"/>
      <c r="BF7194"/>
      <c r="BG7194"/>
    </row>
    <row r="7195" spans="20:59" x14ac:dyDescent="0.25">
      <c r="T7195" s="47"/>
      <c r="U7195"/>
      <c r="V7195"/>
      <c r="W7195"/>
      <c r="X7195"/>
      <c r="Y7195" s="47"/>
      <c r="Z7195"/>
      <c r="AA7195"/>
      <c r="AJ7195" s="47"/>
      <c r="AK7195"/>
      <c r="AL7195"/>
      <c r="AM7195"/>
      <c r="AN7195"/>
      <c r="AO7195" s="47"/>
      <c r="AP7195"/>
      <c r="AQ7195"/>
      <c r="AZ7195" s="47"/>
      <c r="BA7195"/>
      <c r="BB7195"/>
      <c r="BC7195"/>
      <c r="BD7195"/>
      <c r="BE7195" s="47"/>
      <c r="BF7195"/>
      <c r="BG7195"/>
    </row>
    <row r="7196" spans="20:59" x14ac:dyDescent="0.25">
      <c r="T7196" s="47"/>
      <c r="U7196"/>
      <c r="V7196"/>
      <c r="W7196"/>
      <c r="X7196"/>
      <c r="Y7196" s="47"/>
      <c r="Z7196"/>
      <c r="AA7196"/>
      <c r="AJ7196" s="47"/>
      <c r="AK7196"/>
      <c r="AL7196"/>
      <c r="AM7196"/>
      <c r="AN7196"/>
      <c r="AO7196" s="47"/>
      <c r="AP7196"/>
      <c r="AQ7196"/>
      <c r="AZ7196" s="47"/>
      <c r="BA7196"/>
      <c r="BB7196"/>
      <c r="BC7196"/>
      <c r="BD7196"/>
      <c r="BE7196" s="47"/>
      <c r="BF7196"/>
      <c r="BG7196"/>
    </row>
    <row r="7197" spans="20:59" x14ac:dyDescent="0.25">
      <c r="T7197" s="47"/>
      <c r="U7197"/>
      <c r="V7197"/>
      <c r="W7197"/>
      <c r="X7197"/>
      <c r="Y7197" s="47"/>
      <c r="Z7197"/>
      <c r="AA7197"/>
      <c r="AJ7197" s="47"/>
      <c r="AK7197"/>
      <c r="AL7197"/>
      <c r="AM7197"/>
      <c r="AN7197"/>
      <c r="AO7197" s="47"/>
      <c r="AP7197"/>
      <c r="AQ7197"/>
      <c r="AZ7197" s="47"/>
      <c r="BA7197"/>
      <c r="BB7197"/>
      <c r="BC7197"/>
      <c r="BD7197"/>
      <c r="BE7197" s="47"/>
      <c r="BF7197"/>
      <c r="BG7197"/>
    </row>
    <row r="7198" spans="20:59" x14ac:dyDescent="0.25">
      <c r="T7198" s="47"/>
      <c r="U7198"/>
      <c r="V7198"/>
      <c r="W7198"/>
      <c r="X7198"/>
      <c r="Y7198" s="47"/>
      <c r="Z7198"/>
      <c r="AA7198"/>
      <c r="AJ7198" s="47"/>
      <c r="AK7198"/>
      <c r="AL7198"/>
      <c r="AM7198"/>
      <c r="AN7198"/>
      <c r="AO7198" s="47"/>
      <c r="AP7198"/>
      <c r="AQ7198"/>
      <c r="AZ7198" s="47"/>
      <c r="BA7198"/>
      <c r="BB7198"/>
      <c r="BC7198"/>
      <c r="BD7198"/>
      <c r="BE7198" s="47"/>
      <c r="BF7198"/>
      <c r="BG7198"/>
    </row>
    <row r="7199" spans="20:59" x14ac:dyDescent="0.25">
      <c r="T7199" s="47"/>
      <c r="U7199"/>
      <c r="V7199"/>
      <c r="W7199"/>
      <c r="X7199"/>
      <c r="Y7199" s="47"/>
      <c r="Z7199"/>
      <c r="AA7199"/>
      <c r="AJ7199" s="47"/>
      <c r="AK7199"/>
      <c r="AL7199"/>
      <c r="AM7199"/>
      <c r="AN7199"/>
      <c r="AO7199" s="47"/>
      <c r="AP7199"/>
      <c r="AQ7199"/>
      <c r="AZ7199" s="47"/>
      <c r="BA7199"/>
      <c r="BB7199"/>
      <c r="BC7199"/>
      <c r="BD7199"/>
      <c r="BE7199" s="47"/>
      <c r="BF7199"/>
      <c r="BG7199"/>
    </row>
    <row r="7200" spans="20:59" x14ac:dyDescent="0.25">
      <c r="T7200" s="47"/>
      <c r="U7200"/>
      <c r="V7200"/>
      <c r="W7200"/>
      <c r="X7200"/>
      <c r="Y7200" s="47"/>
      <c r="Z7200"/>
      <c r="AA7200"/>
      <c r="AJ7200" s="47"/>
      <c r="AK7200"/>
      <c r="AL7200"/>
      <c r="AM7200"/>
      <c r="AN7200"/>
      <c r="AO7200" s="47"/>
      <c r="AP7200"/>
      <c r="AQ7200"/>
      <c r="AZ7200" s="47"/>
      <c r="BA7200"/>
      <c r="BB7200"/>
      <c r="BC7200"/>
      <c r="BD7200"/>
      <c r="BE7200" s="47"/>
      <c r="BF7200"/>
      <c r="BG7200"/>
    </row>
    <row r="7201" spans="20:59" x14ac:dyDescent="0.25">
      <c r="T7201" s="47"/>
      <c r="U7201"/>
      <c r="V7201"/>
      <c r="W7201"/>
      <c r="X7201"/>
      <c r="Y7201" s="47"/>
      <c r="Z7201"/>
      <c r="AA7201"/>
      <c r="AJ7201" s="47"/>
      <c r="AK7201"/>
      <c r="AL7201"/>
      <c r="AM7201"/>
      <c r="AN7201"/>
      <c r="AO7201" s="47"/>
      <c r="AP7201"/>
      <c r="AQ7201"/>
      <c r="AZ7201" s="47"/>
      <c r="BA7201"/>
      <c r="BB7201"/>
      <c r="BC7201"/>
      <c r="BD7201"/>
      <c r="BE7201" s="47"/>
      <c r="BF7201"/>
      <c r="BG7201"/>
    </row>
    <row r="7202" spans="20:59" x14ac:dyDescent="0.25">
      <c r="T7202" s="47"/>
      <c r="U7202"/>
      <c r="V7202"/>
      <c r="W7202"/>
      <c r="X7202"/>
      <c r="Y7202" s="47"/>
      <c r="Z7202"/>
      <c r="AA7202"/>
      <c r="AJ7202" s="47"/>
      <c r="AK7202"/>
      <c r="AL7202"/>
      <c r="AM7202"/>
      <c r="AN7202"/>
      <c r="AO7202" s="47"/>
      <c r="AP7202"/>
      <c r="AQ7202"/>
      <c r="AZ7202" s="47"/>
      <c r="BA7202"/>
      <c r="BB7202"/>
      <c r="BC7202"/>
      <c r="BD7202"/>
      <c r="BE7202" s="47"/>
      <c r="BF7202"/>
      <c r="BG7202"/>
    </row>
    <row r="7203" spans="20:59" x14ac:dyDescent="0.25">
      <c r="T7203" s="47"/>
      <c r="U7203"/>
      <c r="V7203"/>
      <c r="W7203"/>
      <c r="X7203"/>
      <c r="Y7203" s="47"/>
      <c r="Z7203"/>
      <c r="AA7203"/>
      <c r="AJ7203" s="47"/>
      <c r="AK7203"/>
      <c r="AL7203"/>
      <c r="AM7203"/>
      <c r="AN7203"/>
      <c r="AO7203" s="47"/>
      <c r="AP7203"/>
      <c r="AQ7203"/>
      <c r="AZ7203" s="47"/>
      <c r="BA7203"/>
      <c r="BB7203"/>
      <c r="BC7203"/>
      <c r="BD7203"/>
      <c r="BE7203" s="47"/>
      <c r="BF7203"/>
      <c r="BG7203"/>
    </row>
    <row r="7204" spans="20:59" x14ac:dyDescent="0.25">
      <c r="T7204" s="47"/>
      <c r="U7204"/>
      <c r="V7204"/>
      <c r="W7204"/>
      <c r="X7204"/>
      <c r="Y7204" s="47"/>
      <c r="Z7204"/>
      <c r="AA7204"/>
      <c r="AJ7204" s="47"/>
      <c r="AK7204"/>
      <c r="AL7204"/>
      <c r="AM7204"/>
      <c r="AN7204"/>
      <c r="AO7204" s="47"/>
      <c r="AP7204"/>
      <c r="AQ7204"/>
      <c r="AZ7204" s="47"/>
      <c r="BA7204"/>
      <c r="BB7204"/>
      <c r="BC7204"/>
      <c r="BD7204"/>
      <c r="BE7204" s="47"/>
      <c r="BF7204"/>
      <c r="BG7204"/>
    </row>
    <row r="7205" spans="20:59" x14ac:dyDescent="0.25">
      <c r="T7205" s="47"/>
      <c r="U7205"/>
      <c r="V7205"/>
      <c r="W7205"/>
      <c r="X7205"/>
      <c r="Y7205" s="47"/>
      <c r="Z7205"/>
      <c r="AA7205"/>
      <c r="AJ7205" s="47"/>
      <c r="AK7205"/>
      <c r="AL7205"/>
      <c r="AM7205"/>
      <c r="AN7205"/>
      <c r="AO7205" s="47"/>
      <c r="AP7205"/>
      <c r="AQ7205"/>
      <c r="AZ7205" s="47"/>
      <c r="BA7205"/>
      <c r="BB7205"/>
      <c r="BC7205"/>
      <c r="BD7205"/>
      <c r="BE7205" s="47"/>
      <c r="BF7205"/>
      <c r="BG7205"/>
    </row>
    <row r="7206" spans="20:59" x14ac:dyDescent="0.25">
      <c r="T7206" s="47"/>
      <c r="U7206"/>
      <c r="V7206"/>
      <c r="W7206"/>
      <c r="X7206"/>
      <c r="Y7206" s="47"/>
      <c r="Z7206"/>
      <c r="AA7206"/>
      <c r="AJ7206" s="47"/>
      <c r="AK7206"/>
      <c r="AL7206"/>
      <c r="AM7206"/>
      <c r="AN7206"/>
      <c r="AO7206" s="47"/>
      <c r="AP7206"/>
      <c r="AQ7206"/>
      <c r="AZ7206" s="47"/>
      <c r="BA7206"/>
      <c r="BB7206"/>
      <c r="BC7206"/>
      <c r="BD7206"/>
      <c r="BE7206" s="47"/>
      <c r="BF7206"/>
      <c r="BG7206"/>
    </row>
    <row r="7207" spans="20:59" x14ac:dyDescent="0.25">
      <c r="T7207" s="47"/>
      <c r="U7207"/>
      <c r="V7207"/>
      <c r="W7207"/>
      <c r="X7207"/>
      <c r="Y7207" s="47"/>
      <c r="Z7207"/>
      <c r="AA7207"/>
      <c r="AJ7207" s="47"/>
      <c r="AK7207"/>
      <c r="AL7207"/>
      <c r="AM7207"/>
      <c r="AN7207"/>
      <c r="AO7207" s="47"/>
      <c r="AP7207"/>
      <c r="AQ7207"/>
      <c r="AZ7207" s="47"/>
      <c r="BA7207"/>
      <c r="BB7207"/>
      <c r="BC7207"/>
      <c r="BD7207"/>
      <c r="BE7207" s="47"/>
      <c r="BF7207"/>
      <c r="BG7207"/>
    </row>
    <row r="7208" spans="20:59" x14ac:dyDescent="0.25">
      <c r="T7208" s="47"/>
      <c r="U7208"/>
      <c r="V7208"/>
      <c r="W7208"/>
      <c r="X7208"/>
      <c r="Y7208" s="47"/>
      <c r="Z7208"/>
      <c r="AA7208"/>
      <c r="AJ7208" s="47"/>
      <c r="AK7208"/>
      <c r="AL7208"/>
      <c r="AM7208"/>
      <c r="AN7208"/>
      <c r="AO7208" s="47"/>
      <c r="AP7208"/>
      <c r="AQ7208"/>
      <c r="AZ7208" s="47"/>
      <c r="BA7208"/>
      <c r="BB7208"/>
      <c r="BC7208"/>
      <c r="BD7208"/>
      <c r="BE7208" s="47"/>
      <c r="BF7208"/>
      <c r="BG7208"/>
    </row>
    <row r="7209" spans="20:59" x14ac:dyDescent="0.25">
      <c r="T7209" s="47"/>
      <c r="U7209"/>
      <c r="V7209"/>
      <c r="W7209"/>
      <c r="X7209"/>
      <c r="Y7209" s="47"/>
      <c r="Z7209"/>
      <c r="AA7209"/>
      <c r="AJ7209" s="47"/>
      <c r="AK7209"/>
      <c r="AL7209"/>
      <c r="AM7209"/>
      <c r="AN7209"/>
      <c r="AO7209" s="47"/>
      <c r="AP7209"/>
      <c r="AQ7209"/>
      <c r="AZ7209" s="47"/>
      <c r="BA7209"/>
      <c r="BB7209"/>
      <c r="BC7209"/>
      <c r="BD7209"/>
      <c r="BE7209" s="47"/>
      <c r="BF7209"/>
      <c r="BG7209"/>
    </row>
    <row r="7210" spans="20:59" x14ac:dyDescent="0.25">
      <c r="T7210" s="47"/>
      <c r="U7210"/>
      <c r="V7210"/>
      <c r="W7210"/>
      <c r="X7210"/>
      <c r="Y7210" s="47"/>
      <c r="Z7210"/>
      <c r="AA7210"/>
      <c r="AJ7210" s="47"/>
      <c r="AK7210"/>
      <c r="AL7210"/>
      <c r="AM7210"/>
      <c r="AN7210"/>
      <c r="AO7210" s="47"/>
      <c r="AP7210"/>
      <c r="AQ7210"/>
      <c r="AZ7210" s="47"/>
      <c r="BA7210"/>
      <c r="BB7210"/>
      <c r="BC7210"/>
      <c r="BD7210"/>
      <c r="BE7210" s="47"/>
      <c r="BF7210"/>
      <c r="BG7210"/>
    </row>
    <row r="7211" spans="20:59" x14ac:dyDescent="0.25">
      <c r="T7211" s="47"/>
      <c r="U7211"/>
      <c r="V7211"/>
      <c r="W7211"/>
      <c r="X7211"/>
      <c r="Y7211" s="47"/>
      <c r="Z7211"/>
      <c r="AA7211"/>
      <c r="AJ7211" s="47"/>
      <c r="AK7211"/>
      <c r="AL7211"/>
      <c r="AM7211"/>
      <c r="AN7211"/>
      <c r="AO7211" s="47"/>
      <c r="AP7211"/>
      <c r="AQ7211"/>
      <c r="AZ7211" s="47"/>
      <c r="BA7211"/>
      <c r="BB7211"/>
      <c r="BC7211"/>
      <c r="BD7211"/>
      <c r="BE7211" s="47"/>
      <c r="BF7211"/>
      <c r="BG7211"/>
    </row>
    <row r="7212" spans="20:59" x14ac:dyDescent="0.25">
      <c r="T7212" s="47"/>
      <c r="U7212"/>
      <c r="V7212"/>
      <c r="W7212"/>
      <c r="X7212"/>
      <c r="Y7212" s="47"/>
      <c r="Z7212"/>
      <c r="AA7212"/>
      <c r="AJ7212" s="47"/>
      <c r="AK7212"/>
      <c r="AL7212"/>
      <c r="AM7212"/>
      <c r="AN7212"/>
      <c r="AO7212" s="47"/>
      <c r="AP7212"/>
      <c r="AQ7212"/>
      <c r="AZ7212" s="47"/>
      <c r="BA7212"/>
      <c r="BB7212"/>
      <c r="BC7212"/>
      <c r="BD7212"/>
      <c r="BE7212" s="47"/>
      <c r="BF7212"/>
      <c r="BG7212"/>
    </row>
    <row r="7213" spans="20:59" x14ac:dyDescent="0.25">
      <c r="T7213" s="47"/>
      <c r="U7213"/>
      <c r="V7213"/>
      <c r="W7213"/>
      <c r="X7213"/>
      <c r="Y7213" s="47"/>
      <c r="Z7213"/>
      <c r="AA7213"/>
      <c r="AJ7213" s="47"/>
      <c r="AK7213"/>
      <c r="AL7213"/>
      <c r="AM7213"/>
      <c r="AN7213"/>
      <c r="AO7213" s="47"/>
      <c r="AP7213"/>
      <c r="AQ7213"/>
      <c r="AZ7213" s="47"/>
      <c r="BA7213"/>
      <c r="BB7213"/>
      <c r="BC7213"/>
      <c r="BD7213"/>
      <c r="BE7213" s="47"/>
      <c r="BF7213"/>
      <c r="BG7213"/>
    </row>
    <row r="7214" spans="20:59" x14ac:dyDescent="0.25">
      <c r="T7214" s="47"/>
      <c r="U7214"/>
      <c r="V7214"/>
      <c r="W7214"/>
      <c r="X7214"/>
      <c r="Y7214" s="47"/>
      <c r="Z7214"/>
      <c r="AA7214"/>
      <c r="AJ7214" s="47"/>
      <c r="AK7214"/>
      <c r="AL7214"/>
      <c r="AM7214"/>
      <c r="AN7214"/>
      <c r="AO7214" s="47"/>
      <c r="AP7214"/>
      <c r="AQ7214"/>
      <c r="AZ7214" s="47"/>
      <c r="BA7214"/>
      <c r="BB7214"/>
      <c r="BC7214"/>
      <c r="BD7214"/>
      <c r="BE7214" s="47"/>
      <c r="BF7214"/>
      <c r="BG7214"/>
    </row>
    <row r="7215" spans="20:59" x14ac:dyDescent="0.25">
      <c r="T7215" s="47"/>
      <c r="U7215"/>
      <c r="V7215"/>
      <c r="W7215"/>
      <c r="X7215"/>
      <c r="Y7215" s="47"/>
      <c r="Z7215"/>
      <c r="AA7215"/>
      <c r="AJ7215" s="47"/>
      <c r="AK7215"/>
      <c r="AL7215"/>
      <c r="AM7215"/>
      <c r="AN7215"/>
      <c r="AO7215" s="47"/>
      <c r="AP7215"/>
      <c r="AQ7215"/>
      <c r="AZ7215" s="47"/>
      <c r="BA7215"/>
      <c r="BB7215"/>
      <c r="BC7215"/>
      <c r="BD7215"/>
      <c r="BE7215" s="47"/>
      <c r="BF7215"/>
      <c r="BG7215"/>
    </row>
    <row r="7216" spans="20:59" x14ac:dyDescent="0.25">
      <c r="T7216" s="47"/>
      <c r="U7216"/>
      <c r="V7216"/>
      <c r="W7216"/>
      <c r="X7216"/>
      <c r="Y7216" s="47"/>
      <c r="Z7216"/>
      <c r="AA7216"/>
      <c r="AJ7216" s="47"/>
      <c r="AK7216"/>
      <c r="AL7216"/>
      <c r="AM7216"/>
      <c r="AN7216"/>
      <c r="AO7216" s="47"/>
      <c r="AP7216"/>
      <c r="AQ7216"/>
      <c r="AZ7216" s="47"/>
      <c r="BA7216"/>
      <c r="BB7216"/>
      <c r="BC7216"/>
      <c r="BD7216"/>
      <c r="BE7216" s="47"/>
      <c r="BF7216"/>
      <c r="BG7216"/>
    </row>
    <row r="7217" spans="20:59" x14ac:dyDescent="0.25">
      <c r="T7217" s="47"/>
      <c r="U7217"/>
      <c r="V7217"/>
      <c r="W7217"/>
      <c r="X7217"/>
      <c r="Y7217" s="47"/>
      <c r="Z7217"/>
      <c r="AA7217"/>
      <c r="AJ7217" s="47"/>
      <c r="AK7217"/>
      <c r="AL7217"/>
      <c r="AM7217"/>
      <c r="AN7217"/>
      <c r="AO7217" s="47"/>
      <c r="AP7217"/>
      <c r="AQ7217"/>
      <c r="AZ7217" s="47"/>
      <c r="BA7217"/>
      <c r="BB7217"/>
      <c r="BC7217"/>
      <c r="BD7217"/>
      <c r="BE7217" s="47"/>
      <c r="BF7217"/>
      <c r="BG7217"/>
    </row>
    <row r="7218" spans="20:59" x14ac:dyDescent="0.25">
      <c r="T7218" s="47"/>
      <c r="U7218"/>
      <c r="V7218"/>
      <c r="W7218"/>
      <c r="X7218"/>
      <c r="Y7218" s="47"/>
      <c r="Z7218"/>
      <c r="AA7218"/>
      <c r="AJ7218" s="47"/>
      <c r="AK7218"/>
      <c r="AL7218"/>
      <c r="AM7218"/>
      <c r="AN7218"/>
      <c r="AO7218" s="47"/>
      <c r="AP7218"/>
      <c r="AQ7218"/>
      <c r="AZ7218" s="47"/>
      <c r="BA7218"/>
      <c r="BB7218"/>
      <c r="BC7218"/>
      <c r="BD7218"/>
      <c r="BE7218" s="47"/>
      <c r="BF7218"/>
      <c r="BG7218"/>
    </row>
    <row r="7219" spans="20:59" x14ac:dyDescent="0.25">
      <c r="T7219" s="47"/>
      <c r="U7219"/>
      <c r="V7219"/>
      <c r="W7219"/>
      <c r="X7219"/>
      <c r="Y7219" s="47"/>
      <c r="Z7219"/>
      <c r="AA7219"/>
      <c r="AJ7219" s="47"/>
      <c r="AK7219"/>
      <c r="AL7219"/>
      <c r="AM7219"/>
      <c r="AN7219"/>
      <c r="AO7219" s="47"/>
      <c r="AP7219"/>
      <c r="AQ7219"/>
      <c r="AZ7219" s="47"/>
      <c r="BA7219"/>
      <c r="BB7219"/>
      <c r="BC7219"/>
      <c r="BD7219"/>
      <c r="BE7219" s="47"/>
      <c r="BF7219"/>
      <c r="BG7219"/>
    </row>
    <row r="7220" spans="20:59" x14ac:dyDescent="0.25">
      <c r="T7220" s="47"/>
      <c r="U7220"/>
      <c r="V7220"/>
      <c r="W7220"/>
      <c r="X7220"/>
      <c r="Y7220" s="47"/>
      <c r="Z7220"/>
      <c r="AA7220"/>
      <c r="AJ7220" s="47"/>
      <c r="AK7220"/>
      <c r="AL7220"/>
      <c r="AM7220"/>
      <c r="AN7220"/>
      <c r="AO7220" s="47"/>
      <c r="AP7220"/>
      <c r="AQ7220"/>
      <c r="AZ7220" s="47"/>
      <c r="BA7220"/>
      <c r="BB7220"/>
      <c r="BC7220"/>
      <c r="BD7220"/>
      <c r="BE7220" s="47"/>
      <c r="BF7220"/>
      <c r="BG7220"/>
    </row>
    <row r="7221" spans="20:59" x14ac:dyDescent="0.25">
      <c r="T7221" s="47"/>
      <c r="U7221"/>
      <c r="V7221"/>
      <c r="W7221"/>
      <c r="X7221"/>
      <c r="Y7221" s="47"/>
      <c r="Z7221"/>
      <c r="AA7221"/>
      <c r="AJ7221" s="47"/>
      <c r="AK7221"/>
      <c r="AL7221"/>
      <c r="AM7221"/>
      <c r="AN7221"/>
      <c r="AO7221" s="47"/>
      <c r="AP7221"/>
      <c r="AQ7221"/>
      <c r="AZ7221" s="47"/>
      <c r="BA7221"/>
      <c r="BB7221"/>
      <c r="BC7221"/>
      <c r="BD7221"/>
      <c r="BE7221" s="47"/>
      <c r="BF7221"/>
      <c r="BG7221"/>
    </row>
    <row r="7222" spans="20:59" x14ac:dyDescent="0.25">
      <c r="T7222" s="47"/>
      <c r="U7222"/>
      <c r="V7222"/>
      <c r="W7222"/>
      <c r="X7222"/>
      <c r="Y7222" s="47"/>
      <c r="Z7222"/>
      <c r="AA7222"/>
      <c r="AJ7222" s="47"/>
      <c r="AK7222"/>
      <c r="AL7222"/>
      <c r="AM7222"/>
      <c r="AN7222"/>
      <c r="AO7222" s="47"/>
      <c r="AP7222"/>
      <c r="AQ7222"/>
      <c r="AZ7222" s="47"/>
      <c r="BA7222"/>
      <c r="BB7222"/>
      <c r="BC7222"/>
      <c r="BD7222"/>
      <c r="BE7222" s="47"/>
      <c r="BF7222"/>
      <c r="BG7222"/>
    </row>
    <row r="7223" spans="20:59" x14ac:dyDescent="0.25">
      <c r="T7223" s="47"/>
      <c r="U7223"/>
      <c r="V7223"/>
      <c r="W7223"/>
      <c r="X7223"/>
      <c r="Y7223" s="47"/>
      <c r="Z7223"/>
      <c r="AA7223"/>
      <c r="AJ7223" s="47"/>
      <c r="AK7223"/>
      <c r="AL7223"/>
      <c r="AM7223"/>
      <c r="AN7223"/>
      <c r="AO7223" s="47"/>
      <c r="AP7223"/>
      <c r="AQ7223"/>
      <c r="AZ7223" s="47"/>
      <c r="BA7223"/>
      <c r="BB7223"/>
      <c r="BC7223"/>
      <c r="BD7223"/>
      <c r="BE7223" s="47"/>
      <c r="BF7223"/>
      <c r="BG7223"/>
    </row>
    <row r="7224" spans="20:59" x14ac:dyDescent="0.25">
      <c r="T7224" s="47"/>
      <c r="U7224"/>
      <c r="V7224"/>
      <c r="W7224"/>
      <c r="X7224"/>
      <c r="Y7224" s="47"/>
      <c r="Z7224"/>
      <c r="AA7224"/>
      <c r="AJ7224" s="47"/>
      <c r="AK7224"/>
      <c r="AL7224"/>
      <c r="AM7224"/>
      <c r="AN7224"/>
      <c r="AO7224" s="47"/>
      <c r="AP7224"/>
      <c r="AQ7224"/>
      <c r="AZ7224" s="47"/>
      <c r="BA7224"/>
      <c r="BB7224"/>
      <c r="BC7224"/>
      <c r="BD7224"/>
      <c r="BE7224" s="47"/>
      <c r="BF7224"/>
      <c r="BG7224"/>
    </row>
    <row r="7225" spans="20:59" x14ac:dyDescent="0.25">
      <c r="T7225" s="47"/>
      <c r="U7225"/>
      <c r="V7225"/>
      <c r="W7225"/>
      <c r="X7225"/>
      <c r="Y7225" s="47"/>
      <c r="Z7225"/>
      <c r="AA7225"/>
      <c r="AJ7225" s="47"/>
      <c r="AK7225"/>
      <c r="AL7225"/>
      <c r="AM7225"/>
      <c r="AN7225"/>
      <c r="AO7225" s="47"/>
      <c r="AP7225"/>
      <c r="AQ7225"/>
      <c r="AZ7225" s="47"/>
      <c r="BA7225"/>
      <c r="BB7225"/>
      <c r="BC7225"/>
      <c r="BD7225"/>
      <c r="BE7225" s="47"/>
      <c r="BF7225"/>
      <c r="BG7225"/>
    </row>
    <row r="7226" spans="20:59" x14ac:dyDescent="0.25">
      <c r="T7226" s="47"/>
      <c r="U7226"/>
      <c r="V7226"/>
      <c r="W7226"/>
      <c r="X7226"/>
      <c r="Y7226" s="47"/>
      <c r="Z7226"/>
      <c r="AA7226"/>
      <c r="AJ7226" s="47"/>
      <c r="AK7226"/>
      <c r="AL7226"/>
      <c r="AM7226"/>
      <c r="AN7226"/>
      <c r="AO7226" s="47"/>
      <c r="AP7226"/>
      <c r="AQ7226"/>
      <c r="AZ7226" s="47"/>
      <c r="BA7226"/>
      <c r="BB7226"/>
      <c r="BC7226"/>
      <c r="BD7226"/>
      <c r="BE7226" s="47"/>
      <c r="BF7226"/>
      <c r="BG7226"/>
    </row>
    <row r="7227" spans="20:59" x14ac:dyDescent="0.25">
      <c r="T7227" s="47"/>
      <c r="U7227"/>
      <c r="V7227"/>
      <c r="W7227"/>
      <c r="X7227"/>
      <c r="Y7227" s="47"/>
      <c r="Z7227"/>
      <c r="AA7227"/>
      <c r="AJ7227" s="47"/>
      <c r="AK7227"/>
      <c r="AL7227"/>
      <c r="AM7227"/>
      <c r="AN7227"/>
      <c r="AO7227" s="47"/>
      <c r="AP7227"/>
      <c r="AQ7227"/>
      <c r="AZ7227" s="47"/>
      <c r="BA7227"/>
      <c r="BB7227"/>
      <c r="BC7227"/>
      <c r="BD7227"/>
      <c r="BE7227" s="47"/>
      <c r="BF7227"/>
      <c r="BG7227"/>
    </row>
    <row r="7228" spans="20:59" x14ac:dyDescent="0.25">
      <c r="T7228" s="47"/>
      <c r="U7228"/>
      <c r="V7228"/>
      <c r="W7228"/>
      <c r="X7228"/>
      <c r="Y7228" s="47"/>
      <c r="Z7228"/>
      <c r="AA7228"/>
      <c r="AJ7228" s="47"/>
      <c r="AK7228"/>
      <c r="AL7228"/>
      <c r="AM7228"/>
      <c r="AN7228"/>
      <c r="AO7228" s="47"/>
      <c r="AP7228"/>
      <c r="AQ7228"/>
      <c r="AZ7228" s="47"/>
      <c r="BA7228"/>
      <c r="BB7228"/>
      <c r="BC7228"/>
      <c r="BD7228"/>
      <c r="BE7228" s="47"/>
      <c r="BF7228"/>
      <c r="BG7228"/>
    </row>
    <row r="7229" spans="20:59" x14ac:dyDescent="0.25">
      <c r="T7229" s="47"/>
      <c r="U7229"/>
      <c r="V7229"/>
      <c r="W7229"/>
      <c r="X7229"/>
      <c r="Y7229" s="47"/>
      <c r="Z7229"/>
      <c r="AA7229"/>
      <c r="AJ7229" s="47"/>
      <c r="AK7229"/>
      <c r="AL7229"/>
      <c r="AM7229"/>
      <c r="AN7229"/>
      <c r="AO7229" s="47"/>
      <c r="AP7229"/>
      <c r="AQ7229"/>
      <c r="AZ7229" s="47"/>
      <c r="BA7229"/>
      <c r="BB7229"/>
      <c r="BC7229"/>
      <c r="BD7229"/>
      <c r="BE7229" s="47"/>
      <c r="BF7229"/>
      <c r="BG7229"/>
    </row>
    <row r="7230" spans="20:59" x14ac:dyDescent="0.25">
      <c r="T7230" s="47"/>
      <c r="U7230"/>
      <c r="V7230"/>
      <c r="W7230"/>
      <c r="X7230"/>
      <c r="Y7230" s="47"/>
      <c r="Z7230"/>
      <c r="AA7230"/>
      <c r="AJ7230" s="47"/>
      <c r="AK7230"/>
      <c r="AL7230"/>
      <c r="AM7230"/>
      <c r="AN7230"/>
      <c r="AO7230" s="47"/>
      <c r="AP7230"/>
      <c r="AQ7230"/>
      <c r="AZ7230" s="47"/>
      <c r="BA7230"/>
      <c r="BB7230"/>
      <c r="BC7230"/>
      <c r="BD7230"/>
      <c r="BE7230" s="47"/>
      <c r="BF7230"/>
      <c r="BG7230"/>
    </row>
    <row r="7231" spans="20:59" x14ac:dyDescent="0.25">
      <c r="T7231" s="47"/>
      <c r="U7231"/>
      <c r="V7231"/>
      <c r="W7231"/>
      <c r="X7231"/>
      <c r="Y7231" s="47"/>
      <c r="Z7231"/>
      <c r="AA7231"/>
      <c r="AJ7231" s="47"/>
      <c r="AK7231"/>
      <c r="AL7231"/>
      <c r="AM7231"/>
      <c r="AN7231"/>
      <c r="AO7231" s="47"/>
      <c r="AP7231"/>
      <c r="AQ7231"/>
      <c r="AZ7231" s="47"/>
      <c r="BA7231"/>
      <c r="BB7231"/>
      <c r="BC7231"/>
      <c r="BD7231"/>
      <c r="BE7231" s="47"/>
      <c r="BF7231"/>
      <c r="BG7231"/>
    </row>
    <row r="7232" spans="20:59" x14ac:dyDescent="0.25">
      <c r="T7232" s="47"/>
      <c r="U7232"/>
      <c r="V7232"/>
      <c r="W7232"/>
      <c r="X7232"/>
      <c r="Y7232" s="47"/>
      <c r="Z7232"/>
      <c r="AA7232"/>
      <c r="AJ7232" s="47"/>
      <c r="AK7232"/>
      <c r="AL7232"/>
      <c r="AM7232"/>
      <c r="AN7232"/>
      <c r="AO7232" s="47"/>
      <c r="AP7232"/>
      <c r="AQ7232"/>
      <c r="AZ7232" s="47"/>
      <c r="BA7232"/>
      <c r="BB7232"/>
      <c r="BC7232"/>
      <c r="BD7232"/>
      <c r="BE7232" s="47"/>
      <c r="BF7232"/>
      <c r="BG7232"/>
    </row>
    <row r="7233" spans="20:59" x14ac:dyDescent="0.25">
      <c r="T7233" s="47"/>
      <c r="U7233"/>
      <c r="V7233"/>
      <c r="W7233"/>
      <c r="X7233"/>
      <c r="Y7233" s="47"/>
      <c r="Z7233"/>
      <c r="AA7233"/>
      <c r="AJ7233" s="47"/>
      <c r="AK7233"/>
      <c r="AL7233"/>
      <c r="AM7233"/>
      <c r="AN7233"/>
      <c r="AO7233" s="47"/>
      <c r="AP7233"/>
      <c r="AQ7233"/>
      <c r="AZ7233" s="47"/>
      <c r="BA7233"/>
      <c r="BB7233"/>
      <c r="BC7233"/>
      <c r="BD7233"/>
      <c r="BE7233" s="47"/>
      <c r="BF7233"/>
      <c r="BG7233"/>
    </row>
    <row r="7234" spans="20:59" x14ac:dyDescent="0.25">
      <c r="T7234" s="47"/>
      <c r="U7234"/>
      <c r="V7234"/>
      <c r="W7234"/>
      <c r="X7234"/>
      <c r="Y7234" s="47"/>
      <c r="Z7234"/>
      <c r="AA7234"/>
      <c r="AJ7234" s="47"/>
      <c r="AK7234"/>
      <c r="AL7234"/>
      <c r="AM7234"/>
      <c r="AN7234"/>
      <c r="AO7234" s="47"/>
      <c r="AP7234"/>
      <c r="AQ7234"/>
      <c r="AZ7234" s="47"/>
      <c r="BA7234"/>
      <c r="BB7234"/>
      <c r="BC7234"/>
      <c r="BD7234"/>
      <c r="BE7234" s="47"/>
      <c r="BF7234"/>
      <c r="BG7234"/>
    </row>
    <row r="7235" spans="20:59" x14ac:dyDescent="0.25">
      <c r="T7235" s="47"/>
      <c r="U7235"/>
      <c r="V7235"/>
      <c r="W7235"/>
      <c r="X7235"/>
      <c r="Y7235" s="47"/>
      <c r="Z7235"/>
      <c r="AA7235"/>
      <c r="AJ7235" s="47"/>
      <c r="AK7235"/>
      <c r="AL7235"/>
      <c r="AM7235"/>
      <c r="AN7235"/>
      <c r="AO7235" s="47"/>
      <c r="AP7235"/>
      <c r="AQ7235"/>
      <c r="AZ7235" s="47"/>
      <c r="BA7235"/>
      <c r="BB7235"/>
      <c r="BC7235"/>
      <c r="BD7235"/>
      <c r="BE7235" s="47"/>
      <c r="BF7235"/>
      <c r="BG7235"/>
    </row>
    <row r="7236" spans="20:59" x14ac:dyDescent="0.25">
      <c r="T7236" s="47"/>
      <c r="U7236"/>
      <c r="V7236"/>
      <c r="W7236"/>
      <c r="X7236"/>
      <c r="Y7236" s="47"/>
      <c r="Z7236"/>
      <c r="AA7236"/>
      <c r="AJ7236" s="47"/>
      <c r="AK7236"/>
      <c r="AL7236"/>
      <c r="AM7236"/>
      <c r="AN7236"/>
      <c r="AO7236" s="47"/>
      <c r="AP7236"/>
      <c r="AQ7236"/>
      <c r="AZ7236" s="47"/>
      <c r="BA7236"/>
      <c r="BB7236"/>
      <c r="BC7236"/>
      <c r="BD7236"/>
      <c r="BE7236" s="47"/>
      <c r="BF7236"/>
      <c r="BG7236"/>
    </row>
    <row r="7237" spans="20:59" x14ac:dyDescent="0.25">
      <c r="T7237" s="47"/>
      <c r="U7237"/>
      <c r="V7237"/>
      <c r="W7237"/>
      <c r="X7237"/>
      <c r="Y7237" s="47"/>
      <c r="Z7237"/>
      <c r="AA7237"/>
      <c r="AJ7237" s="47"/>
      <c r="AK7237"/>
      <c r="AL7237"/>
      <c r="AM7237"/>
      <c r="AN7237"/>
      <c r="AO7237" s="47"/>
      <c r="AP7237"/>
      <c r="AQ7237"/>
      <c r="AZ7237" s="47"/>
      <c r="BA7237"/>
      <c r="BB7237"/>
      <c r="BC7237"/>
      <c r="BD7237"/>
      <c r="BE7237" s="47"/>
      <c r="BF7237"/>
      <c r="BG7237"/>
    </row>
    <row r="7238" spans="20:59" x14ac:dyDescent="0.25">
      <c r="T7238" s="47"/>
      <c r="U7238"/>
      <c r="V7238"/>
      <c r="W7238"/>
      <c r="X7238"/>
      <c r="Y7238" s="47"/>
      <c r="Z7238"/>
      <c r="AA7238"/>
      <c r="AJ7238" s="47"/>
      <c r="AK7238"/>
      <c r="AL7238"/>
      <c r="AM7238"/>
      <c r="AN7238"/>
      <c r="AO7238" s="47"/>
      <c r="AP7238"/>
      <c r="AQ7238"/>
      <c r="AZ7238" s="47"/>
      <c r="BA7238"/>
      <c r="BB7238"/>
      <c r="BC7238"/>
      <c r="BD7238"/>
      <c r="BE7238" s="47"/>
      <c r="BF7238"/>
      <c r="BG7238"/>
    </row>
    <row r="7239" spans="20:59" x14ac:dyDescent="0.25">
      <c r="T7239" s="47"/>
      <c r="U7239"/>
      <c r="V7239"/>
      <c r="W7239"/>
      <c r="X7239"/>
      <c r="Y7239" s="47"/>
      <c r="Z7239"/>
      <c r="AA7239"/>
      <c r="AJ7239" s="47"/>
      <c r="AK7239"/>
      <c r="AL7239"/>
      <c r="AM7239"/>
      <c r="AN7239"/>
      <c r="AO7239" s="47"/>
      <c r="AP7239"/>
      <c r="AQ7239"/>
      <c r="AZ7239" s="47"/>
      <c r="BA7239"/>
      <c r="BB7239"/>
      <c r="BC7239"/>
      <c r="BD7239"/>
      <c r="BE7239" s="47"/>
      <c r="BF7239"/>
      <c r="BG7239"/>
    </row>
    <row r="7240" spans="20:59" x14ac:dyDescent="0.25">
      <c r="T7240" s="47"/>
      <c r="U7240"/>
      <c r="V7240"/>
      <c r="W7240"/>
      <c r="X7240"/>
      <c r="Y7240" s="47"/>
      <c r="Z7240"/>
      <c r="AA7240"/>
      <c r="AJ7240" s="47"/>
      <c r="AK7240"/>
      <c r="AL7240"/>
      <c r="AM7240"/>
      <c r="AN7240"/>
      <c r="AO7240" s="47"/>
      <c r="AP7240"/>
      <c r="AQ7240"/>
      <c r="AZ7240" s="47"/>
      <c r="BA7240"/>
      <c r="BB7240"/>
      <c r="BC7240"/>
      <c r="BD7240"/>
      <c r="BE7240" s="47"/>
      <c r="BF7240"/>
      <c r="BG7240"/>
    </row>
    <row r="7241" spans="20:59" x14ac:dyDescent="0.25">
      <c r="T7241" s="47"/>
      <c r="U7241"/>
      <c r="V7241"/>
      <c r="W7241"/>
      <c r="X7241"/>
      <c r="Y7241" s="47"/>
      <c r="Z7241"/>
      <c r="AA7241"/>
      <c r="AJ7241" s="47"/>
      <c r="AK7241"/>
      <c r="AL7241"/>
      <c r="AM7241"/>
      <c r="AN7241"/>
      <c r="AO7241" s="47"/>
      <c r="AP7241"/>
      <c r="AQ7241"/>
      <c r="AZ7241" s="47"/>
      <c r="BA7241"/>
      <c r="BB7241"/>
      <c r="BC7241"/>
      <c r="BD7241"/>
      <c r="BE7241" s="47"/>
      <c r="BF7241"/>
      <c r="BG7241"/>
    </row>
    <row r="7242" spans="20:59" x14ac:dyDescent="0.25">
      <c r="T7242" s="47"/>
      <c r="U7242"/>
      <c r="V7242"/>
      <c r="W7242"/>
      <c r="X7242"/>
      <c r="Y7242" s="47"/>
      <c r="Z7242"/>
      <c r="AA7242"/>
      <c r="AJ7242" s="47"/>
      <c r="AK7242"/>
      <c r="AL7242"/>
      <c r="AM7242"/>
      <c r="AN7242"/>
      <c r="AO7242" s="47"/>
      <c r="AP7242"/>
      <c r="AQ7242"/>
      <c r="AZ7242" s="47"/>
      <c r="BA7242"/>
      <c r="BB7242"/>
      <c r="BC7242"/>
      <c r="BD7242"/>
      <c r="BE7242" s="47"/>
      <c r="BF7242"/>
      <c r="BG7242"/>
    </row>
    <row r="7243" spans="20:59" x14ac:dyDescent="0.25">
      <c r="T7243" s="47"/>
      <c r="U7243"/>
      <c r="V7243"/>
      <c r="W7243"/>
      <c r="X7243"/>
      <c r="Y7243" s="47"/>
      <c r="Z7243"/>
      <c r="AA7243"/>
      <c r="AJ7243" s="47"/>
      <c r="AK7243"/>
      <c r="AL7243"/>
      <c r="AM7243"/>
      <c r="AN7243"/>
      <c r="AO7243" s="47"/>
      <c r="AP7243"/>
      <c r="AQ7243"/>
      <c r="AZ7243" s="47"/>
      <c r="BA7243"/>
      <c r="BB7243"/>
      <c r="BC7243"/>
      <c r="BD7243"/>
      <c r="BE7243" s="47"/>
      <c r="BF7243"/>
      <c r="BG7243"/>
    </row>
    <row r="7244" spans="20:59" x14ac:dyDescent="0.25">
      <c r="T7244" s="47"/>
      <c r="U7244"/>
      <c r="V7244"/>
      <c r="W7244"/>
      <c r="X7244"/>
      <c r="Y7244" s="47"/>
      <c r="Z7244"/>
      <c r="AA7244"/>
      <c r="AJ7244" s="47"/>
      <c r="AK7244"/>
      <c r="AL7244"/>
      <c r="AM7244"/>
      <c r="AN7244"/>
      <c r="AO7244" s="47"/>
      <c r="AP7244"/>
      <c r="AQ7244"/>
      <c r="AZ7244" s="47"/>
      <c r="BA7244"/>
      <c r="BB7244"/>
      <c r="BC7244"/>
      <c r="BD7244"/>
      <c r="BE7244" s="47"/>
      <c r="BF7244"/>
      <c r="BG7244"/>
    </row>
    <row r="7245" spans="20:59" x14ac:dyDescent="0.25">
      <c r="T7245" s="47"/>
      <c r="U7245"/>
      <c r="V7245"/>
      <c r="W7245"/>
      <c r="X7245"/>
      <c r="Y7245" s="47"/>
      <c r="Z7245"/>
      <c r="AA7245"/>
      <c r="AJ7245" s="47"/>
      <c r="AK7245"/>
      <c r="AL7245"/>
      <c r="AM7245"/>
      <c r="AN7245"/>
      <c r="AO7245" s="47"/>
      <c r="AP7245"/>
      <c r="AQ7245"/>
      <c r="AZ7245" s="47"/>
      <c r="BA7245"/>
      <c r="BB7245"/>
      <c r="BC7245"/>
      <c r="BD7245"/>
      <c r="BE7245" s="47"/>
      <c r="BF7245"/>
      <c r="BG7245"/>
    </row>
    <row r="7246" spans="20:59" x14ac:dyDescent="0.25">
      <c r="T7246" s="47"/>
      <c r="U7246"/>
      <c r="V7246"/>
      <c r="W7246"/>
      <c r="X7246"/>
      <c r="Y7246" s="47"/>
      <c r="Z7246"/>
      <c r="AA7246"/>
      <c r="AJ7246" s="47"/>
      <c r="AK7246"/>
      <c r="AL7246"/>
      <c r="AM7246"/>
      <c r="AN7246"/>
      <c r="AO7246" s="47"/>
      <c r="AP7246"/>
      <c r="AQ7246"/>
      <c r="AZ7246" s="47"/>
      <c r="BA7246"/>
      <c r="BB7246"/>
      <c r="BC7246"/>
      <c r="BD7246"/>
      <c r="BE7246" s="47"/>
      <c r="BF7246"/>
      <c r="BG7246"/>
    </row>
    <row r="7247" spans="20:59" x14ac:dyDescent="0.25">
      <c r="T7247" s="47"/>
      <c r="U7247"/>
      <c r="V7247"/>
      <c r="W7247"/>
      <c r="X7247"/>
      <c r="Y7247" s="47"/>
      <c r="Z7247"/>
      <c r="AA7247"/>
      <c r="AJ7247" s="47"/>
      <c r="AK7247"/>
      <c r="AL7247"/>
      <c r="AM7247"/>
      <c r="AN7247"/>
      <c r="AO7247" s="47"/>
      <c r="AP7247"/>
      <c r="AQ7247"/>
      <c r="AZ7247" s="47"/>
      <c r="BA7247"/>
      <c r="BB7247"/>
      <c r="BC7247"/>
      <c r="BD7247"/>
      <c r="BE7247" s="47"/>
      <c r="BF7247"/>
      <c r="BG7247"/>
    </row>
    <row r="7248" spans="20:59" x14ac:dyDescent="0.25">
      <c r="T7248" s="47"/>
      <c r="U7248"/>
      <c r="V7248"/>
      <c r="W7248"/>
      <c r="X7248"/>
      <c r="Y7248" s="47"/>
      <c r="Z7248"/>
      <c r="AA7248"/>
      <c r="AJ7248" s="47"/>
      <c r="AK7248"/>
      <c r="AL7248"/>
      <c r="AM7248"/>
      <c r="AN7248"/>
      <c r="AO7248" s="47"/>
      <c r="AP7248"/>
      <c r="AQ7248"/>
      <c r="AZ7248" s="47"/>
      <c r="BA7248"/>
      <c r="BB7248"/>
      <c r="BC7248"/>
      <c r="BD7248"/>
      <c r="BE7248" s="47"/>
      <c r="BF7248"/>
      <c r="BG7248"/>
    </row>
    <row r="7249" spans="20:59" x14ac:dyDescent="0.25">
      <c r="T7249" s="47"/>
      <c r="U7249"/>
      <c r="V7249"/>
      <c r="W7249"/>
      <c r="X7249"/>
      <c r="Y7249" s="47"/>
      <c r="Z7249"/>
      <c r="AA7249"/>
      <c r="AJ7249" s="47"/>
      <c r="AK7249"/>
      <c r="AL7249"/>
      <c r="AM7249"/>
      <c r="AN7249"/>
      <c r="AO7249" s="47"/>
      <c r="AP7249"/>
      <c r="AQ7249"/>
      <c r="AZ7249" s="47"/>
      <c r="BA7249"/>
      <c r="BB7249"/>
      <c r="BC7249"/>
      <c r="BD7249"/>
      <c r="BE7249" s="47"/>
      <c r="BF7249"/>
      <c r="BG7249"/>
    </row>
    <row r="7250" spans="20:59" x14ac:dyDescent="0.25">
      <c r="T7250" s="47"/>
      <c r="U7250"/>
      <c r="V7250"/>
      <c r="W7250"/>
      <c r="X7250"/>
      <c r="Y7250" s="47"/>
      <c r="Z7250"/>
      <c r="AA7250"/>
      <c r="AJ7250" s="47"/>
      <c r="AK7250"/>
      <c r="AL7250"/>
      <c r="AM7250"/>
      <c r="AN7250"/>
      <c r="AO7250" s="47"/>
      <c r="AP7250"/>
      <c r="AQ7250"/>
      <c r="AZ7250" s="47"/>
      <c r="BA7250"/>
      <c r="BB7250"/>
      <c r="BC7250"/>
      <c r="BD7250"/>
      <c r="BE7250" s="47"/>
      <c r="BF7250"/>
      <c r="BG7250"/>
    </row>
    <row r="7251" spans="20:59" x14ac:dyDescent="0.25">
      <c r="T7251" s="47"/>
      <c r="U7251"/>
      <c r="V7251"/>
      <c r="W7251"/>
      <c r="X7251"/>
      <c r="Y7251" s="47"/>
      <c r="Z7251"/>
      <c r="AA7251"/>
      <c r="AJ7251" s="47"/>
      <c r="AK7251"/>
      <c r="AL7251"/>
      <c r="AM7251"/>
      <c r="AN7251"/>
      <c r="AO7251" s="47"/>
      <c r="AP7251"/>
      <c r="AQ7251"/>
      <c r="AZ7251" s="47"/>
      <c r="BA7251"/>
      <c r="BB7251"/>
      <c r="BC7251"/>
      <c r="BD7251"/>
      <c r="BE7251" s="47"/>
      <c r="BF7251"/>
      <c r="BG7251"/>
    </row>
    <row r="7252" spans="20:59" x14ac:dyDescent="0.25">
      <c r="T7252" s="47"/>
      <c r="U7252"/>
      <c r="V7252"/>
      <c r="W7252"/>
      <c r="X7252"/>
      <c r="Y7252" s="47"/>
      <c r="Z7252"/>
      <c r="AA7252"/>
      <c r="AJ7252" s="47"/>
      <c r="AK7252"/>
      <c r="AL7252"/>
      <c r="AM7252"/>
      <c r="AN7252"/>
      <c r="AO7252" s="47"/>
      <c r="AP7252"/>
      <c r="AQ7252"/>
      <c r="AZ7252" s="47"/>
      <c r="BA7252"/>
      <c r="BB7252"/>
      <c r="BC7252"/>
      <c r="BD7252"/>
      <c r="BE7252" s="47"/>
      <c r="BF7252"/>
      <c r="BG7252"/>
    </row>
    <row r="7253" spans="20:59" x14ac:dyDescent="0.25">
      <c r="T7253" s="47"/>
      <c r="U7253"/>
      <c r="V7253"/>
      <c r="W7253"/>
      <c r="X7253"/>
      <c r="Y7253" s="47"/>
      <c r="Z7253"/>
      <c r="AA7253"/>
      <c r="AJ7253" s="47"/>
      <c r="AK7253"/>
      <c r="AL7253"/>
      <c r="AM7253"/>
      <c r="AN7253"/>
      <c r="AO7253" s="47"/>
      <c r="AP7253"/>
      <c r="AQ7253"/>
      <c r="AZ7253" s="47"/>
      <c r="BA7253"/>
      <c r="BB7253"/>
      <c r="BC7253"/>
      <c r="BD7253"/>
      <c r="BE7253" s="47"/>
      <c r="BF7253"/>
      <c r="BG7253"/>
    </row>
    <row r="7254" spans="20:59" x14ac:dyDescent="0.25">
      <c r="T7254" s="47"/>
      <c r="U7254"/>
      <c r="V7254"/>
      <c r="W7254"/>
      <c r="X7254"/>
      <c r="Y7254" s="47"/>
      <c r="Z7254"/>
      <c r="AA7254"/>
      <c r="AJ7254" s="47"/>
      <c r="AK7254"/>
      <c r="AL7254"/>
      <c r="AM7254"/>
      <c r="AN7254"/>
      <c r="AO7254" s="47"/>
      <c r="AP7254"/>
      <c r="AQ7254"/>
      <c r="AZ7254" s="47"/>
      <c r="BA7254"/>
      <c r="BB7254"/>
      <c r="BC7254"/>
      <c r="BD7254"/>
      <c r="BE7254" s="47"/>
      <c r="BF7254"/>
      <c r="BG7254"/>
    </row>
    <row r="7255" spans="20:59" x14ac:dyDescent="0.25">
      <c r="T7255" s="47"/>
      <c r="U7255"/>
      <c r="V7255"/>
      <c r="W7255"/>
      <c r="X7255"/>
      <c r="Y7255" s="47"/>
      <c r="Z7255"/>
      <c r="AA7255"/>
      <c r="AJ7255" s="47"/>
      <c r="AK7255"/>
      <c r="AL7255"/>
      <c r="AM7255"/>
      <c r="AN7255"/>
      <c r="AO7255" s="47"/>
      <c r="AP7255"/>
      <c r="AQ7255"/>
      <c r="AZ7255" s="47"/>
      <c r="BA7255"/>
      <c r="BB7255"/>
      <c r="BC7255"/>
      <c r="BD7255"/>
      <c r="BE7255" s="47"/>
      <c r="BF7255"/>
      <c r="BG7255"/>
    </row>
    <row r="7256" spans="20:59" x14ac:dyDescent="0.25">
      <c r="T7256" s="47"/>
      <c r="U7256"/>
      <c r="V7256"/>
      <c r="W7256"/>
      <c r="X7256"/>
      <c r="Y7256" s="47"/>
      <c r="Z7256"/>
      <c r="AA7256"/>
      <c r="AJ7256" s="47"/>
      <c r="AK7256"/>
      <c r="AL7256"/>
      <c r="AM7256"/>
      <c r="AN7256"/>
      <c r="AO7256" s="47"/>
      <c r="AP7256"/>
      <c r="AQ7256"/>
      <c r="AZ7256" s="47"/>
      <c r="BA7256"/>
      <c r="BB7256"/>
      <c r="BC7256"/>
      <c r="BD7256"/>
      <c r="BE7256" s="47"/>
      <c r="BF7256"/>
      <c r="BG7256"/>
    </row>
    <row r="7257" spans="20:59" x14ac:dyDescent="0.25">
      <c r="T7257" s="47"/>
      <c r="U7257"/>
      <c r="V7257"/>
      <c r="W7257"/>
      <c r="X7257"/>
      <c r="Y7257" s="47"/>
      <c r="Z7257"/>
      <c r="AA7257"/>
      <c r="AJ7257" s="47"/>
      <c r="AK7257"/>
      <c r="AL7257"/>
      <c r="AM7257"/>
      <c r="AN7257"/>
      <c r="AO7257" s="47"/>
      <c r="AP7257"/>
      <c r="AQ7257"/>
      <c r="AZ7257" s="47"/>
      <c r="BA7257"/>
      <c r="BB7257"/>
      <c r="BC7257"/>
      <c r="BD7257"/>
      <c r="BE7257" s="47"/>
      <c r="BF7257"/>
      <c r="BG7257"/>
    </row>
    <row r="7258" spans="20:59" x14ac:dyDescent="0.25">
      <c r="T7258" s="47"/>
      <c r="U7258"/>
      <c r="V7258"/>
      <c r="W7258"/>
      <c r="X7258"/>
      <c r="Y7258" s="47"/>
      <c r="Z7258"/>
      <c r="AA7258"/>
      <c r="AJ7258" s="47"/>
      <c r="AK7258"/>
      <c r="AL7258"/>
      <c r="AM7258"/>
      <c r="AN7258"/>
      <c r="AO7258" s="47"/>
      <c r="AP7258"/>
      <c r="AQ7258"/>
      <c r="AZ7258" s="47"/>
      <c r="BA7258"/>
      <c r="BB7258"/>
      <c r="BC7258"/>
      <c r="BD7258"/>
      <c r="BE7258" s="47"/>
      <c r="BF7258"/>
      <c r="BG7258"/>
    </row>
    <row r="7259" spans="20:59" x14ac:dyDescent="0.25">
      <c r="T7259" s="47"/>
      <c r="U7259"/>
      <c r="V7259"/>
      <c r="W7259"/>
      <c r="X7259"/>
      <c r="Y7259" s="47"/>
      <c r="Z7259"/>
      <c r="AA7259"/>
      <c r="AJ7259" s="47"/>
      <c r="AK7259"/>
      <c r="AL7259"/>
      <c r="AM7259"/>
      <c r="AN7259"/>
      <c r="AO7259" s="47"/>
      <c r="AP7259"/>
      <c r="AQ7259"/>
      <c r="AZ7259" s="47"/>
      <c r="BA7259"/>
      <c r="BB7259"/>
      <c r="BC7259"/>
      <c r="BD7259"/>
      <c r="BE7259" s="47"/>
      <c r="BF7259"/>
      <c r="BG7259"/>
    </row>
    <row r="7260" spans="20:59" x14ac:dyDescent="0.25">
      <c r="T7260" s="47"/>
      <c r="U7260"/>
      <c r="V7260"/>
      <c r="W7260"/>
      <c r="X7260"/>
      <c r="Y7260" s="47"/>
      <c r="Z7260"/>
      <c r="AA7260"/>
      <c r="AJ7260" s="47"/>
      <c r="AK7260"/>
      <c r="AL7260"/>
      <c r="AM7260"/>
      <c r="AN7260"/>
      <c r="AO7260" s="47"/>
      <c r="AP7260"/>
      <c r="AQ7260"/>
      <c r="AZ7260" s="47"/>
      <c r="BA7260"/>
      <c r="BB7260"/>
      <c r="BC7260"/>
      <c r="BD7260"/>
      <c r="BE7260" s="47"/>
      <c r="BF7260"/>
      <c r="BG7260"/>
    </row>
    <row r="7261" spans="20:59" x14ac:dyDescent="0.25">
      <c r="T7261" s="47"/>
      <c r="U7261"/>
      <c r="V7261"/>
      <c r="W7261"/>
      <c r="X7261"/>
      <c r="Y7261" s="47"/>
      <c r="Z7261"/>
      <c r="AA7261"/>
      <c r="AJ7261" s="47"/>
      <c r="AK7261"/>
      <c r="AL7261"/>
      <c r="AM7261"/>
      <c r="AN7261"/>
      <c r="AO7261" s="47"/>
      <c r="AP7261"/>
      <c r="AQ7261"/>
      <c r="AZ7261" s="47"/>
      <c r="BA7261"/>
      <c r="BB7261"/>
      <c r="BC7261"/>
      <c r="BD7261"/>
      <c r="BE7261" s="47"/>
      <c r="BF7261"/>
      <c r="BG7261"/>
    </row>
    <row r="7262" spans="20:59" x14ac:dyDescent="0.25">
      <c r="T7262" s="47"/>
      <c r="U7262"/>
      <c r="V7262"/>
      <c r="W7262"/>
      <c r="X7262"/>
      <c r="Y7262" s="47"/>
      <c r="Z7262"/>
      <c r="AA7262"/>
      <c r="AJ7262" s="47"/>
      <c r="AK7262"/>
      <c r="AL7262"/>
      <c r="AM7262"/>
      <c r="AN7262"/>
      <c r="AO7262" s="47"/>
      <c r="AP7262"/>
      <c r="AQ7262"/>
      <c r="AZ7262" s="47"/>
      <c r="BA7262"/>
      <c r="BB7262"/>
      <c r="BC7262"/>
      <c r="BD7262"/>
      <c r="BE7262" s="47"/>
      <c r="BF7262"/>
      <c r="BG7262"/>
    </row>
    <row r="7263" spans="20:59" x14ac:dyDescent="0.25">
      <c r="T7263" s="47"/>
      <c r="U7263"/>
      <c r="V7263"/>
      <c r="W7263"/>
      <c r="X7263"/>
      <c r="Y7263" s="47"/>
      <c r="Z7263"/>
      <c r="AA7263"/>
      <c r="AJ7263" s="47"/>
      <c r="AK7263"/>
      <c r="AL7263"/>
      <c r="AM7263"/>
      <c r="AN7263"/>
      <c r="AO7263" s="47"/>
      <c r="AP7263"/>
      <c r="AQ7263"/>
      <c r="AZ7263" s="47"/>
      <c r="BA7263"/>
      <c r="BB7263"/>
      <c r="BC7263"/>
      <c r="BD7263"/>
      <c r="BE7263" s="47"/>
      <c r="BF7263"/>
      <c r="BG7263"/>
    </row>
    <row r="7264" spans="20:59" x14ac:dyDescent="0.25">
      <c r="T7264" s="47"/>
      <c r="U7264"/>
      <c r="V7264"/>
      <c r="W7264"/>
      <c r="X7264"/>
      <c r="Y7264" s="47"/>
      <c r="Z7264"/>
      <c r="AA7264"/>
      <c r="AJ7264" s="47"/>
      <c r="AK7264"/>
      <c r="AL7264"/>
      <c r="AM7264"/>
      <c r="AN7264"/>
      <c r="AO7264" s="47"/>
      <c r="AP7264"/>
      <c r="AQ7264"/>
      <c r="AZ7264" s="47"/>
      <c r="BA7264"/>
      <c r="BB7264"/>
      <c r="BC7264"/>
      <c r="BD7264"/>
      <c r="BE7264" s="47"/>
      <c r="BF7264"/>
      <c r="BG7264"/>
    </row>
    <row r="7265" spans="20:59" x14ac:dyDescent="0.25">
      <c r="T7265" s="47"/>
      <c r="U7265"/>
      <c r="V7265"/>
      <c r="W7265"/>
      <c r="X7265"/>
      <c r="Y7265" s="47"/>
      <c r="Z7265"/>
      <c r="AA7265"/>
      <c r="AJ7265" s="47"/>
      <c r="AK7265"/>
      <c r="AL7265"/>
      <c r="AM7265"/>
      <c r="AN7265"/>
      <c r="AO7265" s="47"/>
      <c r="AP7265"/>
      <c r="AQ7265"/>
      <c r="AZ7265" s="47"/>
      <c r="BA7265"/>
      <c r="BB7265"/>
      <c r="BC7265"/>
      <c r="BD7265"/>
      <c r="BE7265" s="47"/>
      <c r="BF7265"/>
      <c r="BG7265"/>
    </row>
    <row r="7266" spans="20:59" x14ac:dyDescent="0.25">
      <c r="T7266" s="47"/>
      <c r="U7266"/>
      <c r="V7266"/>
      <c r="W7266"/>
      <c r="X7266"/>
      <c r="Y7266" s="47"/>
      <c r="Z7266"/>
      <c r="AA7266"/>
      <c r="AJ7266" s="47"/>
      <c r="AK7266"/>
      <c r="AL7266"/>
      <c r="AM7266"/>
      <c r="AN7266"/>
      <c r="AO7266" s="47"/>
      <c r="AP7266"/>
      <c r="AQ7266"/>
      <c r="AZ7266" s="47"/>
      <c r="BA7266"/>
      <c r="BB7266"/>
      <c r="BC7266"/>
      <c r="BD7266"/>
      <c r="BE7266" s="47"/>
      <c r="BF7266"/>
      <c r="BG7266"/>
    </row>
    <row r="7267" spans="20:59" x14ac:dyDescent="0.25">
      <c r="T7267" s="47"/>
      <c r="U7267"/>
      <c r="V7267"/>
      <c r="W7267"/>
      <c r="X7267"/>
      <c r="Y7267" s="47"/>
      <c r="Z7267"/>
      <c r="AA7267"/>
      <c r="AJ7267" s="47"/>
      <c r="AK7267"/>
      <c r="AL7267"/>
      <c r="AM7267"/>
      <c r="AN7267"/>
      <c r="AO7267" s="47"/>
      <c r="AP7267"/>
      <c r="AQ7267"/>
      <c r="AZ7267" s="47"/>
      <c r="BA7267"/>
      <c r="BB7267"/>
      <c r="BC7267"/>
      <c r="BD7267"/>
      <c r="BE7267" s="47"/>
      <c r="BF7267"/>
      <c r="BG7267"/>
    </row>
    <row r="7268" spans="20:59" x14ac:dyDescent="0.25">
      <c r="T7268" s="47"/>
      <c r="U7268"/>
      <c r="V7268"/>
      <c r="W7268"/>
      <c r="X7268"/>
      <c r="Y7268" s="47"/>
      <c r="Z7268"/>
      <c r="AA7268"/>
      <c r="AJ7268" s="47"/>
      <c r="AK7268"/>
      <c r="AL7268"/>
      <c r="AM7268"/>
      <c r="AN7268"/>
      <c r="AO7268" s="47"/>
      <c r="AP7268"/>
      <c r="AQ7268"/>
      <c r="AZ7268" s="47"/>
      <c r="BA7268"/>
      <c r="BB7268"/>
      <c r="BC7268"/>
      <c r="BD7268"/>
      <c r="BE7268" s="47"/>
      <c r="BF7268"/>
      <c r="BG7268"/>
    </row>
    <row r="7269" spans="20:59" x14ac:dyDescent="0.25">
      <c r="T7269" s="47"/>
      <c r="U7269"/>
      <c r="V7269"/>
      <c r="W7269"/>
      <c r="X7269"/>
      <c r="Y7269" s="47"/>
      <c r="Z7269"/>
      <c r="AA7269"/>
      <c r="AJ7269" s="47"/>
      <c r="AK7269"/>
      <c r="AL7269"/>
      <c r="AM7269"/>
      <c r="AN7269"/>
      <c r="AO7269" s="47"/>
      <c r="AP7269"/>
      <c r="AQ7269"/>
      <c r="AZ7269" s="47"/>
      <c r="BA7269"/>
      <c r="BB7269"/>
      <c r="BC7269"/>
      <c r="BD7269"/>
      <c r="BE7269" s="47"/>
      <c r="BF7269"/>
      <c r="BG7269"/>
    </row>
    <row r="7270" spans="20:59" x14ac:dyDescent="0.25">
      <c r="T7270" s="47"/>
      <c r="U7270"/>
      <c r="V7270"/>
      <c r="W7270"/>
      <c r="X7270"/>
      <c r="Y7270" s="47"/>
      <c r="Z7270"/>
      <c r="AA7270"/>
      <c r="AJ7270" s="47"/>
      <c r="AK7270"/>
      <c r="AL7270"/>
      <c r="AM7270"/>
      <c r="AN7270"/>
      <c r="AO7270" s="47"/>
      <c r="AP7270"/>
      <c r="AQ7270"/>
      <c r="AZ7270" s="47"/>
      <c r="BA7270"/>
      <c r="BB7270"/>
      <c r="BC7270"/>
      <c r="BD7270"/>
      <c r="BE7270" s="47"/>
      <c r="BF7270"/>
      <c r="BG7270"/>
    </row>
    <row r="7271" spans="20:59" x14ac:dyDescent="0.25">
      <c r="T7271" s="47"/>
      <c r="U7271"/>
      <c r="V7271"/>
      <c r="W7271"/>
      <c r="X7271"/>
      <c r="Y7271" s="47"/>
      <c r="Z7271"/>
      <c r="AA7271"/>
      <c r="AJ7271" s="47"/>
      <c r="AK7271"/>
      <c r="AL7271"/>
      <c r="AM7271"/>
      <c r="AN7271"/>
      <c r="AO7271" s="47"/>
      <c r="AP7271"/>
      <c r="AQ7271"/>
      <c r="AZ7271" s="47"/>
      <c r="BA7271"/>
      <c r="BB7271"/>
      <c r="BC7271"/>
      <c r="BD7271"/>
      <c r="BE7271" s="47"/>
      <c r="BF7271"/>
      <c r="BG7271"/>
    </row>
    <row r="7272" spans="20:59" x14ac:dyDescent="0.25">
      <c r="T7272" s="47"/>
      <c r="U7272"/>
      <c r="V7272"/>
      <c r="W7272"/>
      <c r="X7272"/>
      <c r="Y7272" s="47"/>
      <c r="Z7272"/>
      <c r="AA7272"/>
      <c r="AJ7272" s="47"/>
      <c r="AK7272"/>
      <c r="AL7272"/>
      <c r="AM7272"/>
      <c r="AN7272"/>
      <c r="AO7272" s="47"/>
      <c r="AP7272"/>
      <c r="AQ7272"/>
      <c r="AZ7272" s="47"/>
      <c r="BA7272"/>
      <c r="BB7272"/>
      <c r="BC7272"/>
      <c r="BD7272"/>
      <c r="BE7272" s="47"/>
      <c r="BF7272"/>
      <c r="BG7272"/>
    </row>
    <row r="7273" spans="20:59" x14ac:dyDescent="0.25">
      <c r="T7273" s="47"/>
      <c r="U7273"/>
      <c r="V7273"/>
      <c r="W7273"/>
      <c r="X7273"/>
      <c r="Y7273" s="47"/>
      <c r="Z7273"/>
      <c r="AA7273"/>
      <c r="AJ7273" s="47"/>
      <c r="AK7273"/>
      <c r="AL7273"/>
      <c r="AM7273"/>
      <c r="AN7273"/>
      <c r="AO7273" s="47"/>
      <c r="AP7273"/>
      <c r="AQ7273"/>
      <c r="AZ7273" s="47"/>
      <c r="BA7273"/>
      <c r="BB7273"/>
      <c r="BC7273"/>
      <c r="BD7273"/>
      <c r="BE7273" s="47"/>
      <c r="BF7273"/>
      <c r="BG7273"/>
    </row>
    <row r="7274" spans="20:59" x14ac:dyDescent="0.25">
      <c r="T7274" s="47"/>
      <c r="U7274"/>
      <c r="V7274"/>
      <c r="W7274"/>
      <c r="X7274"/>
      <c r="Y7274" s="47"/>
      <c r="Z7274"/>
      <c r="AA7274"/>
      <c r="AJ7274" s="47"/>
      <c r="AK7274"/>
      <c r="AL7274"/>
      <c r="AM7274"/>
      <c r="AN7274"/>
      <c r="AO7274" s="47"/>
      <c r="AP7274"/>
      <c r="AQ7274"/>
      <c r="AZ7274" s="47"/>
      <c r="BA7274"/>
      <c r="BB7274"/>
      <c r="BC7274"/>
      <c r="BD7274"/>
      <c r="BE7274" s="47"/>
      <c r="BF7274"/>
      <c r="BG7274"/>
    </row>
    <row r="7275" spans="20:59" x14ac:dyDescent="0.25">
      <c r="T7275" s="47"/>
      <c r="U7275"/>
      <c r="V7275"/>
      <c r="W7275"/>
      <c r="X7275"/>
      <c r="Y7275" s="47"/>
      <c r="Z7275"/>
      <c r="AA7275"/>
      <c r="AJ7275" s="47"/>
      <c r="AK7275"/>
      <c r="AL7275"/>
      <c r="AM7275"/>
      <c r="AN7275"/>
      <c r="AO7275" s="47"/>
      <c r="AP7275"/>
      <c r="AQ7275"/>
      <c r="AZ7275" s="47"/>
      <c r="BA7275"/>
      <c r="BB7275"/>
      <c r="BC7275"/>
      <c r="BD7275"/>
      <c r="BE7275" s="47"/>
      <c r="BF7275"/>
      <c r="BG7275"/>
    </row>
    <row r="7276" spans="20:59" x14ac:dyDescent="0.25">
      <c r="T7276" s="47"/>
      <c r="U7276"/>
      <c r="V7276"/>
      <c r="W7276"/>
      <c r="X7276"/>
      <c r="Y7276" s="47"/>
      <c r="Z7276"/>
      <c r="AA7276"/>
      <c r="AJ7276" s="47"/>
      <c r="AK7276"/>
      <c r="AL7276"/>
      <c r="AM7276"/>
      <c r="AN7276"/>
      <c r="AO7276" s="47"/>
      <c r="AP7276"/>
      <c r="AQ7276"/>
      <c r="AZ7276" s="47"/>
      <c r="BA7276"/>
      <c r="BB7276"/>
      <c r="BC7276"/>
      <c r="BD7276"/>
      <c r="BE7276" s="47"/>
      <c r="BF7276"/>
      <c r="BG7276"/>
    </row>
    <row r="7277" spans="20:59" x14ac:dyDescent="0.25">
      <c r="T7277" s="47"/>
      <c r="U7277"/>
      <c r="V7277"/>
      <c r="W7277"/>
      <c r="X7277"/>
      <c r="Y7277" s="47"/>
      <c r="Z7277"/>
      <c r="AA7277"/>
      <c r="AJ7277" s="47"/>
      <c r="AK7277"/>
      <c r="AL7277"/>
      <c r="AM7277"/>
      <c r="AN7277"/>
      <c r="AO7277" s="47"/>
      <c r="AP7277"/>
      <c r="AQ7277"/>
      <c r="AZ7277" s="47"/>
      <c r="BA7277"/>
      <c r="BB7277"/>
      <c r="BC7277"/>
      <c r="BD7277"/>
      <c r="BE7277" s="47"/>
      <c r="BF7277"/>
      <c r="BG7277"/>
    </row>
    <row r="7278" spans="20:59" x14ac:dyDescent="0.25">
      <c r="T7278" s="47"/>
      <c r="U7278"/>
      <c r="V7278"/>
      <c r="W7278"/>
      <c r="X7278"/>
      <c r="Y7278" s="47"/>
      <c r="Z7278"/>
      <c r="AA7278"/>
      <c r="AJ7278" s="47"/>
      <c r="AK7278"/>
      <c r="AL7278"/>
      <c r="AM7278"/>
      <c r="AN7278"/>
      <c r="AO7278" s="47"/>
      <c r="AP7278"/>
      <c r="AQ7278"/>
      <c r="AZ7278" s="47"/>
      <c r="BA7278"/>
      <c r="BB7278"/>
      <c r="BC7278"/>
      <c r="BD7278"/>
      <c r="BE7278" s="47"/>
      <c r="BF7278"/>
      <c r="BG7278"/>
    </row>
    <row r="7279" spans="20:59" x14ac:dyDescent="0.25">
      <c r="T7279" s="47"/>
      <c r="U7279"/>
      <c r="V7279"/>
      <c r="W7279"/>
      <c r="X7279"/>
      <c r="Y7279" s="47"/>
      <c r="Z7279"/>
      <c r="AA7279"/>
      <c r="AJ7279" s="47"/>
      <c r="AK7279"/>
      <c r="AL7279"/>
      <c r="AM7279"/>
      <c r="AN7279"/>
      <c r="AO7279" s="47"/>
      <c r="AP7279"/>
      <c r="AQ7279"/>
      <c r="AZ7279" s="47"/>
      <c r="BA7279"/>
      <c r="BB7279"/>
      <c r="BC7279"/>
      <c r="BD7279"/>
      <c r="BE7279" s="47"/>
      <c r="BF7279"/>
      <c r="BG7279"/>
    </row>
    <row r="7280" spans="20:59" x14ac:dyDescent="0.25">
      <c r="T7280" s="47"/>
      <c r="U7280"/>
      <c r="V7280"/>
      <c r="W7280"/>
      <c r="X7280"/>
      <c r="Y7280" s="47"/>
      <c r="Z7280"/>
      <c r="AA7280"/>
      <c r="AJ7280" s="47"/>
      <c r="AK7280"/>
      <c r="AL7280"/>
      <c r="AM7280"/>
      <c r="AN7280"/>
      <c r="AO7280" s="47"/>
      <c r="AP7280"/>
      <c r="AQ7280"/>
      <c r="AZ7280" s="47"/>
      <c r="BA7280"/>
      <c r="BB7280"/>
      <c r="BC7280"/>
      <c r="BD7280"/>
      <c r="BE7280" s="47"/>
      <c r="BF7280"/>
      <c r="BG7280"/>
    </row>
    <row r="7281" spans="20:59" x14ac:dyDescent="0.25">
      <c r="T7281" s="47"/>
      <c r="U7281"/>
      <c r="V7281"/>
      <c r="W7281"/>
      <c r="X7281"/>
      <c r="Y7281" s="47"/>
      <c r="Z7281"/>
      <c r="AA7281"/>
      <c r="AJ7281" s="47"/>
      <c r="AK7281"/>
      <c r="AL7281"/>
      <c r="AM7281"/>
      <c r="AN7281"/>
      <c r="AO7281" s="47"/>
      <c r="AP7281"/>
      <c r="AQ7281"/>
      <c r="AZ7281" s="47"/>
      <c r="BA7281"/>
      <c r="BB7281"/>
      <c r="BC7281"/>
      <c r="BD7281"/>
      <c r="BE7281" s="47"/>
      <c r="BF7281"/>
      <c r="BG7281"/>
    </row>
    <row r="7282" spans="20:59" x14ac:dyDescent="0.25">
      <c r="T7282" s="47"/>
      <c r="U7282"/>
      <c r="V7282"/>
      <c r="W7282"/>
      <c r="X7282"/>
      <c r="Y7282" s="47"/>
      <c r="Z7282"/>
      <c r="AA7282"/>
      <c r="AJ7282" s="47"/>
      <c r="AK7282"/>
      <c r="AL7282"/>
      <c r="AM7282"/>
      <c r="AN7282"/>
      <c r="AO7282" s="47"/>
      <c r="AP7282"/>
      <c r="AQ7282"/>
      <c r="AZ7282" s="47"/>
      <c r="BA7282"/>
      <c r="BB7282"/>
      <c r="BC7282"/>
      <c r="BD7282"/>
      <c r="BE7282" s="47"/>
      <c r="BF7282"/>
      <c r="BG7282"/>
    </row>
    <row r="7283" spans="20:59" x14ac:dyDescent="0.25">
      <c r="T7283" s="47"/>
      <c r="U7283"/>
      <c r="V7283"/>
      <c r="W7283"/>
      <c r="X7283"/>
      <c r="Y7283" s="47"/>
      <c r="Z7283"/>
      <c r="AA7283"/>
      <c r="AJ7283" s="47"/>
      <c r="AK7283"/>
      <c r="AL7283"/>
      <c r="AM7283"/>
      <c r="AN7283"/>
      <c r="AO7283" s="47"/>
      <c r="AP7283"/>
      <c r="AQ7283"/>
      <c r="AZ7283" s="47"/>
      <c r="BA7283"/>
      <c r="BB7283"/>
      <c r="BC7283"/>
      <c r="BD7283"/>
      <c r="BE7283" s="47"/>
      <c r="BF7283"/>
      <c r="BG7283"/>
    </row>
    <row r="7284" spans="20:59" x14ac:dyDescent="0.25">
      <c r="T7284" s="47"/>
      <c r="U7284"/>
      <c r="V7284"/>
      <c r="W7284"/>
      <c r="X7284"/>
      <c r="Y7284" s="47"/>
      <c r="Z7284"/>
      <c r="AA7284"/>
      <c r="AJ7284" s="47"/>
      <c r="AK7284"/>
      <c r="AL7284"/>
      <c r="AM7284"/>
      <c r="AN7284"/>
      <c r="AO7284" s="47"/>
      <c r="AP7284"/>
      <c r="AQ7284"/>
      <c r="AZ7284" s="47"/>
      <c r="BA7284"/>
      <c r="BB7284"/>
      <c r="BC7284"/>
      <c r="BD7284"/>
      <c r="BE7284" s="47"/>
      <c r="BF7284"/>
      <c r="BG7284"/>
    </row>
    <row r="7285" spans="20:59" x14ac:dyDescent="0.25">
      <c r="T7285" s="47"/>
      <c r="U7285"/>
      <c r="V7285"/>
      <c r="W7285"/>
      <c r="X7285"/>
      <c r="Y7285" s="47"/>
      <c r="Z7285"/>
      <c r="AA7285"/>
      <c r="AJ7285" s="47"/>
      <c r="AK7285"/>
      <c r="AL7285"/>
      <c r="AM7285"/>
      <c r="AN7285"/>
      <c r="AO7285" s="47"/>
      <c r="AP7285"/>
      <c r="AQ7285"/>
      <c r="AZ7285" s="47"/>
      <c r="BA7285"/>
      <c r="BB7285"/>
      <c r="BC7285"/>
      <c r="BD7285"/>
      <c r="BE7285" s="47"/>
      <c r="BF7285"/>
      <c r="BG7285"/>
    </row>
    <row r="7286" spans="20:59" x14ac:dyDescent="0.25">
      <c r="T7286" s="47"/>
      <c r="U7286"/>
      <c r="V7286"/>
      <c r="W7286"/>
      <c r="X7286"/>
      <c r="Y7286" s="47"/>
      <c r="Z7286"/>
      <c r="AA7286"/>
      <c r="AJ7286" s="47"/>
      <c r="AK7286"/>
      <c r="AL7286"/>
      <c r="AM7286"/>
      <c r="AN7286"/>
      <c r="AO7286" s="47"/>
      <c r="AP7286"/>
      <c r="AQ7286"/>
      <c r="AZ7286" s="47"/>
      <c r="BA7286"/>
      <c r="BB7286"/>
      <c r="BC7286"/>
      <c r="BD7286"/>
      <c r="BE7286" s="47"/>
      <c r="BF7286"/>
      <c r="BG7286"/>
    </row>
    <row r="7287" spans="20:59" x14ac:dyDescent="0.25">
      <c r="T7287" s="47"/>
      <c r="U7287"/>
      <c r="V7287"/>
      <c r="W7287"/>
      <c r="X7287"/>
      <c r="Y7287" s="47"/>
      <c r="Z7287"/>
      <c r="AA7287"/>
      <c r="AJ7287" s="47"/>
      <c r="AK7287"/>
      <c r="AL7287"/>
      <c r="AM7287"/>
      <c r="AN7287"/>
      <c r="AO7287" s="47"/>
      <c r="AP7287"/>
      <c r="AQ7287"/>
      <c r="AZ7287" s="47"/>
      <c r="BA7287"/>
      <c r="BB7287"/>
      <c r="BC7287"/>
      <c r="BD7287"/>
      <c r="BE7287" s="47"/>
      <c r="BF7287"/>
      <c r="BG7287"/>
    </row>
    <row r="7288" spans="20:59" x14ac:dyDescent="0.25">
      <c r="T7288" s="47"/>
      <c r="U7288"/>
      <c r="V7288"/>
      <c r="W7288"/>
      <c r="X7288"/>
      <c r="Y7288" s="47"/>
      <c r="Z7288"/>
      <c r="AA7288"/>
      <c r="AJ7288" s="47"/>
      <c r="AK7288"/>
      <c r="AL7288"/>
      <c r="AM7288"/>
      <c r="AN7288"/>
      <c r="AO7288" s="47"/>
      <c r="AP7288"/>
      <c r="AQ7288"/>
      <c r="AZ7288" s="47"/>
      <c r="BA7288"/>
      <c r="BB7288"/>
      <c r="BC7288"/>
      <c r="BD7288"/>
      <c r="BE7288" s="47"/>
      <c r="BF7288"/>
      <c r="BG7288"/>
    </row>
    <row r="7289" spans="20:59" x14ac:dyDescent="0.25">
      <c r="T7289" s="47"/>
      <c r="U7289"/>
      <c r="V7289"/>
      <c r="W7289"/>
      <c r="X7289"/>
      <c r="Y7289" s="47"/>
      <c r="Z7289"/>
      <c r="AA7289"/>
      <c r="AJ7289" s="47"/>
      <c r="AK7289"/>
      <c r="AL7289"/>
      <c r="AM7289"/>
      <c r="AN7289"/>
      <c r="AO7289" s="47"/>
      <c r="AP7289"/>
      <c r="AQ7289"/>
      <c r="AZ7289" s="47"/>
      <c r="BA7289"/>
      <c r="BB7289"/>
      <c r="BC7289"/>
      <c r="BD7289"/>
      <c r="BE7289" s="47"/>
      <c r="BF7289"/>
      <c r="BG7289"/>
    </row>
    <row r="7290" spans="20:59" x14ac:dyDescent="0.25">
      <c r="T7290" s="47"/>
      <c r="U7290"/>
      <c r="V7290"/>
      <c r="W7290"/>
      <c r="X7290"/>
      <c r="Y7290" s="47"/>
      <c r="Z7290"/>
      <c r="AA7290"/>
      <c r="AJ7290" s="47"/>
      <c r="AK7290"/>
      <c r="AL7290"/>
      <c r="AM7290"/>
      <c r="AN7290"/>
      <c r="AO7290" s="47"/>
      <c r="AP7290"/>
      <c r="AQ7290"/>
      <c r="AZ7290" s="47"/>
      <c r="BA7290"/>
      <c r="BB7290"/>
      <c r="BC7290"/>
      <c r="BD7290"/>
      <c r="BE7290" s="47"/>
      <c r="BF7290"/>
      <c r="BG7290"/>
    </row>
    <row r="7291" spans="20:59" x14ac:dyDescent="0.25">
      <c r="T7291" s="47"/>
      <c r="U7291"/>
      <c r="V7291"/>
      <c r="W7291"/>
      <c r="X7291"/>
      <c r="Y7291" s="47"/>
      <c r="Z7291"/>
      <c r="AA7291"/>
      <c r="AJ7291" s="47"/>
      <c r="AK7291"/>
      <c r="AL7291"/>
      <c r="AM7291"/>
      <c r="AN7291"/>
      <c r="AO7291" s="47"/>
      <c r="AP7291"/>
      <c r="AQ7291"/>
      <c r="AZ7291" s="47"/>
      <c r="BA7291"/>
      <c r="BB7291"/>
      <c r="BC7291"/>
      <c r="BD7291"/>
      <c r="BE7291" s="47"/>
      <c r="BF7291"/>
      <c r="BG7291"/>
    </row>
    <row r="7292" spans="20:59" x14ac:dyDescent="0.25">
      <c r="T7292" s="47"/>
      <c r="U7292"/>
      <c r="V7292"/>
      <c r="W7292"/>
      <c r="X7292"/>
      <c r="Y7292" s="47"/>
      <c r="Z7292"/>
      <c r="AA7292"/>
      <c r="AJ7292" s="47"/>
      <c r="AK7292"/>
      <c r="AL7292"/>
      <c r="AM7292"/>
      <c r="AN7292"/>
      <c r="AO7292" s="47"/>
      <c r="AP7292"/>
      <c r="AQ7292"/>
      <c r="AZ7292" s="47"/>
      <c r="BA7292"/>
      <c r="BB7292"/>
      <c r="BC7292"/>
      <c r="BD7292"/>
      <c r="BE7292" s="47"/>
      <c r="BF7292"/>
      <c r="BG7292"/>
    </row>
    <row r="7293" spans="20:59" x14ac:dyDescent="0.25">
      <c r="T7293" s="47"/>
      <c r="U7293"/>
      <c r="V7293"/>
      <c r="W7293"/>
      <c r="X7293"/>
      <c r="Y7293" s="47"/>
      <c r="Z7293"/>
      <c r="AA7293"/>
      <c r="AJ7293" s="47"/>
      <c r="AK7293"/>
      <c r="AL7293"/>
      <c r="AM7293"/>
      <c r="AN7293"/>
      <c r="AO7293" s="47"/>
      <c r="AP7293"/>
      <c r="AQ7293"/>
      <c r="AZ7293" s="47"/>
      <c r="BA7293"/>
      <c r="BB7293"/>
      <c r="BC7293"/>
      <c r="BD7293"/>
      <c r="BE7293" s="47"/>
      <c r="BF7293"/>
      <c r="BG7293"/>
    </row>
    <row r="7294" spans="20:59" x14ac:dyDescent="0.25">
      <c r="T7294" s="47"/>
      <c r="U7294"/>
      <c r="V7294"/>
      <c r="W7294"/>
      <c r="X7294"/>
      <c r="Y7294" s="47"/>
      <c r="Z7294"/>
      <c r="AA7294"/>
      <c r="AJ7294" s="47"/>
      <c r="AK7294"/>
      <c r="AL7294"/>
      <c r="AM7294"/>
      <c r="AN7294"/>
      <c r="AO7294" s="47"/>
      <c r="AP7294"/>
      <c r="AQ7294"/>
      <c r="AZ7294" s="47"/>
      <c r="BA7294"/>
      <c r="BB7294"/>
      <c r="BC7294"/>
      <c r="BD7294"/>
      <c r="BE7294" s="47"/>
      <c r="BF7294"/>
      <c r="BG7294"/>
    </row>
    <row r="7295" spans="20:59" x14ac:dyDescent="0.25">
      <c r="T7295" s="47"/>
      <c r="U7295"/>
      <c r="V7295"/>
      <c r="W7295"/>
      <c r="X7295"/>
      <c r="Y7295" s="47"/>
      <c r="Z7295"/>
      <c r="AA7295"/>
      <c r="AJ7295" s="47"/>
      <c r="AK7295"/>
      <c r="AL7295"/>
      <c r="AM7295"/>
      <c r="AN7295"/>
      <c r="AO7295" s="47"/>
      <c r="AP7295"/>
      <c r="AQ7295"/>
      <c r="AZ7295" s="47"/>
      <c r="BA7295"/>
      <c r="BB7295"/>
      <c r="BC7295"/>
      <c r="BD7295"/>
      <c r="BE7295" s="47"/>
      <c r="BF7295"/>
      <c r="BG7295"/>
    </row>
    <row r="7296" spans="20:59" x14ac:dyDescent="0.25">
      <c r="T7296" s="47"/>
      <c r="U7296"/>
      <c r="V7296"/>
      <c r="W7296"/>
      <c r="X7296"/>
      <c r="Y7296" s="47"/>
      <c r="Z7296"/>
      <c r="AA7296"/>
      <c r="AJ7296" s="47"/>
      <c r="AK7296"/>
      <c r="AL7296"/>
      <c r="AM7296"/>
      <c r="AN7296"/>
      <c r="AO7296" s="47"/>
      <c r="AP7296"/>
      <c r="AQ7296"/>
      <c r="AZ7296" s="47"/>
      <c r="BA7296"/>
      <c r="BB7296"/>
      <c r="BC7296"/>
      <c r="BD7296"/>
      <c r="BE7296" s="47"/>
      <c r="BF7296"/>
      <c r="BG7296"/>
    </row>
    <row r="7297" spans="20:59" x14ac:dyDescent="0.25">
      <c r="T7297" s="47"/>
      <c r="U7297"/>
      <c r="V7297"/>
      <c r="W7297"/>
      <c r="X7297"/>
      <c r="Y7297" s="47"/>
      <c r="Z7297"/>
      <c r="AA7297"/>
      <c r="AJ7297" s="47"/>
      <c r="AK7297"/>
      <c r="AL7297"/>
      <c r="AM7297"/>
      <c r="AN7297"/>
      <c r="AO7297" s="47"/>
      <c r="AP7297"/>
      <c r="AQ7297"/>
      <c r="AZ7297" s="47"/>
      <c r="BA7297"/>
      <c r="BB7297"/>
      <c r="BC7297"/>
      <c r="BD7297"/>
      <c r="BE7297" s="47"/>
      <c r="BF7297"/>
      <c r="BG7297"/>
    </row>
    <row r="7298" spans="20:59" x14ac:dyDescent="0.25">
      <c r="T7298" s="47"/>
      <c r="U7298"/>
      <c r="V7298"/>
      <c r="W7298"/>
      <c r="X7298"/>
      <c r="Y7298" s="47"/>
      <c r="Z7298"/>
      <c r="AA7298"/>
      <c r="AJ7298" s="47"/>
      <c r="AK7298"/>
      <c r="AL7298"/>
      <c r="AM7298"/>
      <c r="AN7298"/>
      <c r="AO7298" s="47"/>
      <c r="AP7298"/>
      <c r="AQ7298"/>
      <c r="AZ7298" s="47"/>
      <c r="BA7298"/>
      <c r="BB7298"/>
      <c r="BC7298"/>
      <c r="BD7298"/>
      <c r="BE7298" s="47"/>
      <c r="BF7298"/>
      <c r="BG7298"/>
    </row>
    <row r="7299" spans="20:59" x14ac:dyDescent="0.25">
      <c r="T7299" s="47"/>
      <c r="U7299"/>
      <c r="V7299"/>
      <c r="W7299"/>
      <c r="X7299"/>
      <c r="Y7299" s="47"/>
      <c r="Z7299"/>
      <c r="AA7299"/>
      <c r="AJ7299" s="47"/>
      <c r="AK7299"/>
      <c r="AL7299"/>
      <c r="AM7299"/>
      <c r="AN7299"/>
      <c r="AO7299" s="47"/>
      <c r="AP7299"/>
      <c r="AQ7299"/>
      <c r="AZ7299" s="47"/>
      <c r="BA7299"/>
      <c r="BB7299"/>
      <c r="BC7299"/>
      <c r="BD7299"/>
      <c r="BE7299" s="47"/>
      <c r="BF7299"/>
      <c r="BG7299"/>
    </row>
    <row r="7300" spans="20:59" x14ac:dyDescent="0.25">
      <c r="T7300" s="47"/>
      <c r="U7300"/>
      <c r="V7300"/>
      <c r="W7300"/>
      <c r="X7300"/>
      <c r="Y7300" s="47"/>
      <c r="Z7300"/>
      <c r="AA7300"/>
      <c r="AJ7300" s="47"/>
      <c r="AK7300"/>
      <c r="AL7300"/>
      <c r="AM7300"/>
      <c r="AN7300"/>
      <c r="AO7300" s="47"/>
      <c r="AP7300"/>
      <c r="AQ7300"/>
      <c r="AZ7300" s="47"/>
      <c r="BA7300"/>
      <c r="BB7300"/>
      <c r="BC7300"/>
      <c r="BD7300"/>
      <c r="BE7300" s="47"/>
      <c r="BF7300"/>
      <c r="BG7300"/>
    </row>
    <row r="7301" spans="20:59" x14ac:dyDescent="0.25">
      <c r="T7301" s="47"/>
      <c r="U7301"/>
      <c r="V7301"/>
      <c r="W7301"/>
      <c r="X7301"/>
      <c r="Y7301" s="47"/>
      <c r="Z7301"/>
      <c r="AA7301"/>
      <c r="AJ7301" s="47"/>
      <c r="AK7301"/>
      <c r="AL7301"/>
      <c r="AM7301"/>
      <c r="AN7301"/>
      <c r="AO7301" s="47"/>
      <c r="AP7301"/>
      <c r="AQ7301"/>
      <c r="AZ7301" s="47"/>
      <c r="BA7301"/>
      <c r="BB7301"/>
      <c r="BC7301"/>
      <c r="BD7301"/>
      <c r="BE7301" s="47"/>
      <c r="BF7301"/>
      <c r="BG7301"/>
    </row>
    <row r="7302" spans="20:59" x14ac:dyDescent="0.25">
      <c r="T7302" s="47"/>
      <c r="U7302"/>
      <c r="V7302"/>
      <c r="W7302"/>
      <c r="X7302"/>
      <c r="Y7302" s="47"/>
      <c r="Z7302"/>
      <c r="AA7302"/>
      <c r="AJ7302" s="47"/>
      <c r="AK7302"/>
      <c r="AL7302"/>
      <c r="AM7302"/>
      <c r="AN7302"/>
      <c r="AO7302" s="47"/>
      <c r="AP7302"/>
      <c r="AQ7302"/>
      <c r="AZ7302" s="47"/>
      <c r="BA7302"/>
      <c r="BB7302"/>
      <c r="BC7302"/>
      <c r="BD7302"/>
      <c r="BE7302" s="47"/>
      <c r="BF7302"/>
      <c r="BG7302"/>
    </row>
    <row r="7303" spans="20:59" x14ac:dyDescent="0.25">
      <c r="T7303" s="47"/>
      <c r="U7303"/>
      <c r="V7303"/>
      <c r="W7303"/>
      <c r="X7303"/>
      <c r="Y7303" s="47"/>
      <c r="Z7303"/>
      <c r="AA7303"/>
      <c r="AJ7303" s="47"/>
      <c r="AK7303"/>
      <c r="AL7303"/>
      <c r="AM7303"/>
      <c r="AN7303"/>
      <c r="AO7303" s="47"/>
      <c r="AP7303"/>
      <c r="AQ7303"/>
      <c r="AZ7303" s="47"/>
      <c r="BA7303"/>
      <c r="BB7303"/>
      <c r="BC7303"/>
      <c r="BD7303"/>
      <c r="BE7303" s="47"/>
      <c r="BF7303"/>
      <c r="BG7303"/>
    </row>
    <row r="7304" spans="20:59" x14ac:dyDescent="0.25">
      <c r="T7304" s="47"/>
      <c r="U7304"/>
      <c r="V7304"/>
      <c r="W7304"/>
      <c r="X7304"/>
      <c r="Y7304" s="47"/>
      <c r="Z7304"/>
      <c r="AA7304"/>
      <c r="AJ7304" s="47"/>
      <c r="AK7304"/>
      <c r="AL7304"/>
      <c r="AM7304"/>
      <c r="AN7304"/>
      <c r="AO7304" s="47"/>
      <c r="AP7304"/>
      <c r="AQ7304"/>
      <c r="AZ7304" s="47"/>
      <c r="BA7304"/>
      <c r="BB7304"/>
      <c r="BC7304"/>
      <c r="BD7304"/>
      <c r="BE7304" s="47"/>
      <c r="BF7304"/>
      <c r="BG7304"/>
    </row>
    <row r="7305" spans="20:59" x14ac:dyDescent="0.25">
      <c r="T7305" s="47"/>
      <c r="U7305"/>
      <c r="V7305"/>
      <c r="W7305"/>
      <c r="X7305"/>
      <c r="Y7305" s="47"/>
      <c r="Z7305"/>
      <c r="AA7305"/>
      <c r="AJ7305" s="47"/>
      <c r="AK7305"/>
      <c r="AL7305"/>
      <c r="AM7305"/>
      <c r="AN7305"/>
      <c r="AO7305" s="47"/>
      <c r="AP7305"/>
      <c r="AQ7305"/>
      <c r="AZ7305" s="47"/>
      <c r="BA7305"/>
      <c r="BB7305"/>
      <c r="BC7305"/>
      <c r="BD7305"/>
      <c r="BE7305" s="47"/>
      <c r="BF7305"/>
      <c r="BG7305"/>
    </row>
    <row r="7306" spans="20:59" x14ac:dyDescent="0.25">
      <c r="T7306" s="47"/>
      <c r="U7306"/>
      <c r="V7306"/>
      <c r="W7306"/>
      <c r="X7306"/>
      <c r="Y7306" s="47"/>
      <c r="Z7306"/>
      <c r="AA7306"/>
      <c r="AJ7306" s="47"/>
      <c r="AK7306"/>
      <c r="AL7306"/>
      <c r="AM7306"/>
      <c r="AN7306"/>
      <c r="AO7306" s="47"/>
      <c r="AP7306"/>
      <c r="AQ7306"/>
      <c r="AZ7306" s="47"/>
      <c r="BA7306"/>
      <c r="BB7306"/>
      <c r="BC7306"/>
      <c r="BD7306"/>
      <c r="BE7306" s="47"/>
      <c r="BF7306"/>
      <c r="BG7306"/>
    </row>
    <row r="7307" spans="20:59" x14ac:dyDescent="0.25">
      <c r="T7307" s="47"/>
      <c r="U7307"/>
      <c r="V7307"/>
      <c r="W7307"/>
      <c r="X7307"/>
      <c r="Y7307" s="47"/>
      <c r="Z7307"/>
      <c r="AA7307"/>
      <c r="AJ7307" s="47"/>
      <c r="AK7307"/>
      <c r="AL7307"/>
      <c r="AM7307"/>
      <c r="AN7307"/>
      <c r="AO7307" s="47"/>
      <c r="AP7307"/>
      <c r="AQ7307"/>
      <c r="AZ7307" s="47"/>
      <c r="BA7307"/>
      <c r="BB7307"/>
      <c r="BC7307"/>
      <c r="BD7307"/>
      <c r="BE7307" s="47"/>
      <c r="BF7307"/>
      <c r="BG7307"/>
    </row>
    <row r="7308" spans="20:59" x14ac:dyDescent="0.25">
      <c r="T7308" s="47"/>
      <c r="U7308"/>
      <c r="V7308"/>
      <c r="W7308"/>
      <c r="X7308"/>
      <c r="Y7308" s="47"/>
      <c r="Z7308"/>
      <c r="AA7308"/>
      <c r="AJ7308" s="47"/>
      <c r="AK7308"/>
      <c r="AL7308"/>
      <c r="AM7308"/>
      <c r="AN7308"/>
      <c r="AO7308" s="47"/>
      <c r="AP7308"/>
      <c r="AQ7308"/>
      <c r="AZ7308" s="47"/>
      <c r="BA7308"/>
      <c r="BB7308"/>
      <c r="BC7308"/>
      <c r="BD7308"/>
      <c r="BE7308" s="47"/>
      <c r="BF7308"/>
      <c r="BG7308"/>
    </row>
    <row r="7309" spans="20:59" x14ac:dyDescent="0.25">
      <c r="T7309" s="47"/>
      <c r="U7309"/>
      <c r="V7309"/>
      <c r="W7309"/>
      <c r="X7309"/>
      <c r="Y7309" s="47"/>
      <c r="Z7309"/>
      <c r="AA7309"/>
      <c r="AJ7309" s="47"/>
      <c r="AK7309"/>
      <c r="AL7309"/>
      <c r="AM7309"/>
      <c r="AN7309"/>
      <c r="AO7309" s="47"/>
      <c r="AP7309"/>
      <c r="AQ7309"/>
      <c r="AZ7309" s="47"/>
      <c r="BA7309"/>
      <c r="BB7309"/>
      <c r="BC7309"/>
      <c r="BD7309"/>
      <c r="BE7309" s="47"/>
      <c r="BF7309"/>
      <c r="BG7309"/>
    </row>
    <row r="7310" spans="20:59" x14ac:dyDescent="0.25">
      <c r="T7310" s="47"/>
      <c r="U7310"/>
      <c r="V7310"/>
      <c r="W7310"/>
      <c r="X7310"/>
      <c r="Y7310" s="47"/>
      <c r="Z7310"/>
      <c r="AA7310"/>
      <c r="AJ7310" s="47"/>
      <c r="AK7310"/>
      <c r="AL7310"/>
      <c r="AM7310"/>
      <c r="AN7310"/>
      <c r="AO7310" s="47"/>
      <c r="AP7310"/>
      <c r="AQ7310"/>
      <c r="AZ7310" s="47"/>
      <c r="BA7310"/>
      <c r="BB7310"/>
      <c r="BC7310"/>
      <c r="BD7310"/>
      <c r="BE7310" s="47"/>
      <c r="BF7310"/>
      <c r="BG7310"/>
    </row>
    <row r="7311" spans="20:59" x14ac:dyDescent="0.25">
      <c r="T7311" s="47"/>
      <c r="U7311"/>
      <c r="V7311"/>
      <c r="W7311"/>
      <c r="X7311"/>
      <c r="Y7311" s="47"/>
      <c r="Z7311"/>
      <c r="AA7311"/>
      <c r="AJ7311" s="47"/>
      <c r="AK7311"/>
      <c r="AL7311"/>
      <c r="AM7311"/>
      <c r="AN7311"/>
      <c r="AO7311" s="47"/>
      <c r="AP7311"/>
      <c r="AQ7311"/>
      <c r="AZ7311" s="47"/>
      <c r="BA7311"/>
      <c r="BB7311"/>
      <c r="BC7311"/>
      <c r="BD7311"/>
      <c r="BE7311" s="47"/>
      <c r="BF7311"/>
      <c r="BG7311"/>
    </row>
    <row r="7312" spans="20:59" x14ac:dyDescent="0.25">
      <c r="T7312" s="47"/>
      <c r="U7312"/>
      <c r="V7312"/>
      <c r="W7312"/>
      <c r="X7312"/>
      <c r="Y7312" s="47"/>
      <c r="Z7312"/>
      <c r="AA7312"/>
      <c r="AJ7312" s="47"/>
      <c r="AK7312"/>
      <c r="AL7312"/>
      <c r="AM7312"/>
      <c r="AN7312"/>
      <c r="AO7312" s="47"/>
      <c r="AP7312"/>
      <c r="AQ7312"/>
      <c r="AZ7312" s="47"/>
      <c r="BA7312"/>
      <c r="BB7312"/>
      <c r="BC7312"/>
      <c r="BD7312"/>
      <c r="BE7312" s="47"/>
      <c r="BF7312"/>
      <c r="BG7312"/>
    </row>
    <row r="7313" spans="20:59" x14ac:dyDescent="0.25">
      <c r="T7313" s="47"/>
      <c r="U7313"/>
      <c r="V7313"/>
      <c r="W7313"/>
      <c r="X7313"/>
      <c r="Y7313" s="47"/>
      <c r="Z7313"/>
      <c r="AA7313"/>
      <c r="AJ7313" s="47"/>
      <c r="AK7313"/>
      <c r="AL7313"/>
      <c r="AM7313"/>
      <c r="AN7313"/>
      <c r="AO7313" s="47"/>
      <c r="AP7313"/>
      <c r="AQ7313"/>
      <c r="AZ7313" s="47"/>
      <c r="BA7313"/>
      <c r="BB7313"/>
      <c r="BC7313"/>
      <c r="BD7313"/>
      <c r="BE7313" s="47"/>
      <c r="BF7313"/>
      <c r="BG7313"/>
    </row>
    <row r="7314" spans="20:59" x14ac:dyDescent="0.25">
      <c r="T7314" s="47"/>
      <c r="U7314"/>
      <c r="V7314"/>
      <c r="W7314"/>
      <c r="X7314"/>
      <c r="Y7314" s="47"/>
      <c r="Z7314"/>
      <c r="AA7314"/>
      <c r="AJ7314" s="47"/>
      <c r="AK7314"/>
      <c r="AL7314"/>
      <c r="AM7314"/>
      <c r="AN7314"/>
      <c r="AO7314" s="47"/>
      <c r="AP7314"/>
      <c r="AQ7314"/>
      <c r="AZ7314" s="47"/>
      <c r="BA7314"/>
      <c r="BB7314"/>
      <c r="BC7314"/>
      <c r="BD7314"/>
      <c r="BE7314" s="47"/>
      <c r="BF7314"/>
      <c r="BG7314"/>
    </row>
    <row r="7315" spans="20:59" x14ac:dyDescent="0.25">
      <c r="T7315" s="47"/>
      <c r="U7315"/>
      <c r="V7315"/>
      <c r="W7315"/>
      <c r="X7315"/>
      <c r="Y7315" s="47"/>
      <c r="Z7315"/>
      <c r="AA7315"/>
      <c r="AJ7315" s="47"/>
      <c r="AK7315"/>
      <c r="AL7315"/>
      <c r="AM7315"/>
      <c r="AN7315"/>
      <c r="AO7315" s="47"/>
      <c r="AP7315"/>
      <c r="AQ7315"/>
      <c r="AZ7315" s="47"/>
      <c r="BA7315"/>
      <c r="BB7315"/>
      <c r="BC7315"/>
      <c r="BD7315"/>
      <c r="BE7315" s="47"/>
      <c r="BF7315"/>
      <c r="BG7315"/>
    </row>
    <row r="7316" spans="20:59" x14ac:dyDescent="0.25">
      <c r="T7316" s="47"/>
      <c r="U7316"/>
      <c r="V7316"/>
      <c r="W7316"/>
      <c r="X7316"/>
      <c r="Y7316" s="47"/>
      <c r="Z7316"/>
      <c r="AA7316"/>
      <c r="AJ7316" s="47"/>
      <c r="AK7316"/>
      <c r="AL7316"/>
      <c r="AM7316"/>
      <c r="AN7316"/>
      <c r="AO7316" s="47"/>
      <c r="AP7316"/>
      <c r="AQ7316"/>
      <c r="AZ7316" s="47"/>
      <c r="BA7316"/>
      <c r="BB7316"/>
      <c r="BC7316"/>
      <c r="BD7316"/>
      <c r="BE7316" s="47"/>
      <c r="BF7316"/>
      <c r="BG7316"/>
    </row>
    <row r="7317" spans="20:59" x14ac:dyDescent="0.25">
      <c r="T7317" s="47"/>
      <c r="U7317"/>
      <c r="V7317"/>
      <c r="W7317"/>
      <c r="X7317"/>
      <c r="Y7317" s="47"/>
      <c r="Z7317"/>
      <c r="AA7317"/>
      <c r="AJ7317" s="47"/>
      <c r="AK7317"/>
      <c r="AL7317"/>
      <c r="AM7317"/>
      <c r="AN7317"/>
      <c r="AO7317" s="47"/>
      <c r="AP7317"/>
      <c r="AQ7317"/>
      <c r="AZ7317" s="47"/>
      <c r="BA7317"/>
      <c r="BB7317"/>
      <c r="BC7317"/>
      <c r="BD7317"/>
      <c r="BE7317" s="47"/>
      <c r="BF7317"/>
      <c r="BG7317"/>
    </row>
    <row r="7318" spans="20:59" x14ac:dyDescent="0.25">
      <c r="T7318" s="47"/>
      <c r="U7318"/>
      <c r="V7318"/>
      <c r="W7318"/>
      <c r="X7318"/>
      <c r="Y7318" s="47"/>
      <c r="Z7318"/>
      <c r="AA7318"/>
      <c r="AJ7318" s="47"/>
      <c r="AK7318"/>
      <c r="AL7318"/>
      <c r="AM7318"/>
      <c r="AN7318"/>
      <c r="AO7318" s="47"/>
      <c r="AP7318"/>
      <c r="AQ7318"/>
      <c r="AZ7318" s="47"/>
      <c r="BA7318"/>
      <c r="BB7318"/>
      <c r="BC7318"/>
      <c r="BD7318"/>
      <c r="BE7318" s="47"/>
      <c r="BF7318"/>
      <c r="BG7318"/>
    </row>
    <row r="7319" spans="20:59" x14ac:dyDescent="0.25">
      <c r="T7319" s="47"/>
      <c r="U7319"/>
      <c r="V7319"/>
      <c r="W7319"/>
      <c r="X7319"/>
      <c r="Y7319" s="47"/>
      <c r="Z7319"/>
      <c r="AA7319"/>
      <c r="AJ7319" s="47"/>
      <c r="AK7319"/>
      <c r="AL7319"/>
      <c r="AM7319"/>
      <c r="AN7319"/>
      <c r="AO7319" s="47"/>
      <c r="AP7319"/>
      <c r="AQ7319"/>
      <c r="AZ7319" s="47"/>
      <c r="BA7319"/>
      <c r="BB7319"/>
      <c r="BC7319"/>
      <c r="BD7319"/>
      <c r="BE7319" s="47"/>
      <c r="BF7319"/>
      <c r="BG7319"/>
    </row>
    <row r="7320" spans="20:59" x14ac:dyDescent="0.25">
      <c r="T7320" s="47"/>
      <c r="U7320"/>
      <c r="V7320"/>
      <c r="W7320"/>
      <c r="X7320"/>
      <c r="Y7320" s="47"/>
      <c r="Z7320"/>
      <c r="AA7320"/>
      <c r="AJ7320" s="47"/>
      <c r="AK7320"/>
      <c r="AL7320"/>
      <c r="AM7320"/>
      <c r="AN7320"/>
      <c r="AO7320" s="47"/>
      <c r="AP7320"/>
      <c r="AQ7320"/>
      <c r="AZ7320" s="47"/>
      <c r="BA7320"/>
      <c r="BB7320"/>
      <c r="BC7320"/>
      <c r="BD7320"/>
      <c r="BE7320" s="47"/>
      <c r="BF7320"/>
      <c r="BG7320"/>
    </row>
    <row r="7321" spans="20:59" x14ac:dyDescent="0.25">
      <c r="T7321" s="47"/>
      <c r="U7321"/>
      <c r="V7321"/>
      <c r="W7321"/>
      <c r="X7321"/>
      <c r="Y7321" s="47"/>
      <c r="Z7321"/>
      <c r="AA7321"/>
      <c r="AJ7321" s="47"/>
      <c r="AK7321"/>
      <c r="AL7321"/>
      <c r="AM7321"/>
      <c r="AN7321"/>
      <c r="AO7321" s="47"/>
      <c r="AP7321"/>
      <c r="AQ7321"/>
      <c r="AZ7321" s="47"/>
      <c r="BA7321"/>
      <c r="BB7321"/>
      <c r="BC7321"/>
      <c r="BD7321"/>
      <c r="BE7321" s="47"/>
      <c r="BF7321"/>
      <c r="BG7321"/>
    </row>
    <row r="7322" spans="20:59" x14ac:dyDescent="0.25">
      <c r="T7322" s="47"/>
      <c r="U7322"/>
      <c r="V7322"/>
      <c r="W7322"/>
      <c r="X7322"/>
      <c r="Y7322" s="47"/>
      <c r="Z7322"/>
      <c r="AA7322"/>
      <c r="AJ7322" s="47"/>
      <c r="AK7322"/>
      <c r="AL7322"/>
      <c r="AM7322"/>
      <c r="AN7322"/>
      <c r="AO7322" s="47"/>
      <c r="AP7322"/>
      <c r="AQ7322"/>
      <c r="AZ7322" s="47"/>
      <c r="BA7322"/>
      <c r="BB7322"/>
      <c r="BC7322"/>
      <c r="BD7322"/>
      <c r="BE7322" s="47"/>
      <c r="BF7322"/>
      <c r="BG7322"/>
    </row>
    <row r="7323" spans="20:59" x14ac:dyDescent="0.25">
      <c r="T7323" s="47"/>
      <c r="U7323"/>
      <c r="V7323"/>
      <c r="W7323"/>
      <c r="X7323"/>
      <c r="Y7323" s="47"/>
      <c r="Z7323"/>
      <c r="AA7323"/>
      <c r="AJ7323" s="47"/>
      <c r="AK7323"/>
      <c r="AL7323"/>
      <c r="AM7323"/>
      <c r="AN7323"/>
      <c r="AO7323" s="47"/>
      <c r="AP7323"/>
      <c r="AQ7323"/>
      <c r="AZ7323" s="47"/>
      <c r="BA7323"/>
      <c r="BB7323"/>
      <c r="BC7323"/>
      <c r="BD7323"/>
      <c r="BE7323" s="47"/>
      <c r="BF7323"/>
      <c r="BG7323"/>
    </row>
    <row r="7324" spans="20:59" x14ac:dyDescent="0.25">
      <c r="T7324" s="47"/>
      <c r="U7324"/>
      <c r="V7324"/>
      <c r="W7324"/>
      <c r="X7324"/>
      <c r="Y7324" s="47"/>
      <c r="Z7324"/>
      <c r="AA7324"/>
      <c r="AJ7324" s="47"/>
      <c r="AK7324"/>
      <c r="AL7324"/>
      <c r="AM7324"/>
      <c r="AN7324"/>
      <c r="AO7324" s="47"/>
      <c r="AP7324"/>
      <c r="AQ7324"/>
      <c r="AZ7324" s="47"/>
      <c r="BA7324"/>
      <c r="BB7324"/>
      <c r="BC7324"/>
      <c r="BD7324"/>
      <c r="BE7324" s="47"/>
      <c r="BF7324"/>
      <c r="BG7324"/>
    </row>
    <row r="7325" spans="20:59" x14ac:dyDescent="0.25">
      <c r="T7325" s="47"/>
      <c r="U7325"/>
      <c r="V7325"/>
      <c r="W7325"/>
      <c r="X7325"/>
      <c r="Y7325" s="47"/>
      <c r="Z7325"/>
      <c r="AA7325"/>
      <c r="AJ7325" s="47"/>
      <c r="AK7325"/>
      <c r="AL7325"/>
      <c r="AM7325"/>
      <c r="AN7325"/>
      <c r="AO7325" s="47"/>
      <c r="AP7325"/>
      <c r="AQ7325"/>
      <c r="AZ7325" s="47"/>
      <c r="BA7325"/>
      <c r="BB7325"/>
      <c r="BC7325"/>
      <c r="BD7325"/>
      <c r="BE7325" s="47"/>
      <c r="BF7325"/>
      <c r="BG7325"/>
    </row>
    <row r="7326" spans="20:59" x14ac:dyDescent="0.25">
      <c r="T7326" s="47"/>
      <c r="U7326"/>
      <c r="V7326"/>
      <c r="W7326"/>
      <c r="X7326"/>
      <c r="Y7326" s="47"/>
      <c r="Z7326"/>
      <c r="AA7326"/>
      <c r="AJ7326" s="47"/>
      <c r="AK7326"/>
      <c r="AL7326"/>
      <c r="AM7326"/>
      <c r="AN7326"/>
      <c r="AO7326" s="47"/>
      <c r="AP7326"/>
      <c r="AQ7326"/>
      <c r="AZ7326" s="47"/>
      <c r="BA7326"/>
      <c r="BB7326"/>
      <c r="BC7326"/>
      <c r="BD7326"/>
      <c r="BE7326" s="47"/>
      <c r="BF7326"/>
      <c r="BG7326"/>
    </row>
    <row r="7327" spans="20:59" x14ac:dyDescent="0.25">
      <c r="T7327" s="47"/>
      <c r="U7327"/>
      <c r="V7327"/>
      <c r="W7327"/>
      <c r="X7327"/>
      <c r="Y7327" s="47"/>
      <c r="Z7327"/>
      <c r="AA7327"/>
      <c r="AJ7327" s="47"/>
      <c r="AK7327"/>
      <c r="AL7327"/>
      <c r="AM7327"/>
      <c r="AN7327"/>
      <c r="AO7327" s="47"/>
      <c r="AP7327"/>
      <c r="AQ7327"/>
      <c r="AZ7327" s="47"/>
      <c r="BA7327"/>
      <c r="BB7327"/>
      <c r="BC7327"/>
      <c r="BD7327"/>
      <c r="BE7327" s="47"/>
      <c r="BF7327"/>
      <c r="BG7327"/>
    </row>
    <row r="7328" spans="20:59" x14ac:dyDescent="0.25">
      <c r="T7328" s="47"/>
      <c r="U7328"/>
      <c r="V7328"/>
      <c r="W7328"/>
      <c r="X7328"/>
      <c r="Y7328" s="47"/>
      <c r="Z7328"/>
      <c r="AA7328"/>
      <c r="AJ7328" s="47"/>
      <c r="AK7328"/>
      <c r="AL7328"/>
      <c r="AM7328"/>
      <c r="AN7328"/>
      <c r="AO7328" s="47"/>
      <c r="AP7328"/>
      <c r="AQ7328"/>
      <c r="AZ7328" s="47"/>
      <c r="BA7328"/>
      <c r="BB7328"/>
      <c r="BC7328"/>
      <c r="BD7328"/>
      <c r="BE7328" s="47"/>
      <c r="BF7328"/>
      <c r="BG7328"/>
    </row>
    <row r="7329" spans="20:59" x14ac:dyDescent="0.25">
      <c r="T7329" s="47"/>
      <c r="U7329"/>
      <c r="V7329"/>
      <c r="W7329"/>
      <c r="X7329"/>
      <c r="Y7329" s="47"/>
      <c r="Z7329"/>
      <c r="AA7329"/>
      <c r="AJ7329" s="47"/>
      <c r="AK7329"/>
      <c r="AL7329"/>
      <c r="AM7329"/>
      <c r="AN7329"/>
      <c r="AO7329" s="47"/>
      <c r="AP7329"/>
      <c r="AQ7329"/>
      <c r="AZ7329" s="47"/>
      <c r="BA7329"/>
      <c r="BB7329"/>
      <c r="BC7329"/>
      <c r="BD7329"/>
      <c r="BE7329" s="47"/>
      <c r="BF7329"/>
      <c r="BG7329"/>
    </row>
    <row r="7330" spans="20:59" x14ac:dyDescent="0.25">
      <c r="T7330" s="47"/>
      <c r="U7330"/>
      <c r="V7330"/>
      <c r="W7330"/>
      <c r="X7330"/>
      <c r="Y7330" s="47"/>
      <c r="Z7330"/>
      <c r="AA7330"/>
      <c r="AJ7330" s="47"/>
      <c r="AK7330"/>
      <c r="AL7330"/>
      <c r="AM7330"/>
      <c r="AN7330"/>
      <c r="AO7330" s="47"/>
      <c r="AP7330"/>
      <c r="AQ7330"/>
      <c r="AZ7330" s="47"/>
      <c r="BA7330"/>
      <c r="BB7330"/>
      <c r="BC7330"/>
      <c r="BD7330"/>
      <c r="BE7330" s="47"/>
      <c r="BF7330"/>
      <c r="BG7330"/>
    </row>
    <row r="7331" spans="20:59" x14ac:dyDescent="0.25">
      <c r="T7331" s="47"/>
      <c r="U7331"/>
      <c r="V7331"/>
      <c r="W7331"/>
      <c r="X7331"/>
      <c r="Y7331" s="47"/>
      <c r="Z7331"/>
      <c r="AA7331"/>
      <c r="AJ7331" s="47"/>
      <c r="AK7331"/>
      <c r="AL7331"/>
      <c r="AM7331"/>
      <c r="AN7331"/>
      <c r="AO7331" s="47"/>
      <c r="AP7331"/>
      <c r="AQ7331"/>
      <c r="AZ7331" s="47"/>
      <c r="BA7331"/>
      <c r="BB7331"/>
      <c r="BC7331"/>
      <c r="BD7331"/>
      <c r="BE7331" s="47"/>
      <c r="BF7331"/>
      <c r="BG7331"/>
    </row>
    <row r="7332" spans="20:59" x14ac:dyDescent="0.25">
      <c r="T7332" s="47"/>
      <c r="U7332"/>
      <c r="V7332"/>
      <c r="W7332"/>
      <c r="X7332"/>
      <c r="Y7332" s="47"/>
      <c r="Z7332"/>
      <c r="AA7332"/>
      <c r="AJ7332" s="47"/>
      <c r="AK7332"/>
      <c r="AL7332"/>
      <c r="AM7332"/>
      <c r="AN7332"/>
      <c r="AO7332" s="47"/>
      <c r="AP7332"/>
      <c r="AQ7332"/>
      <c r="AZ7332" s="47"/>
      <c r="BA7332"/>
      <c r="BB7332"/>
      <c r="BC7332"/>
      <c r="BD7332"/>
      <c r="BE7332" s="47"/>
      <c r="BF7332"/>
      <c r="BG7332"/>
    </row>
    <row r="7333" spans="20:59" x14ac:dyDescent="0.25">
      <c r="T7333" s="47"/>
      <c r="U7333"/>
      <c r="V7333"/>
      <c r="W7333"/>
      <c r="X7333"/>
      <c r="Y7333" s="47"/>
      <c r="Z7333"/>
      <c r="AA7333"/>
      <c r="AJ7333" s="47"/>
      <c r="AK7333"/>
      <c r="AL7333"/>
      <c r="AM7333"/>
      <c r="AN7333"/>
      <c r="AO7333" s="47"/>
      <c r="AP7333"/>
      <c r="AQ7333"/>
      <c r="AZ7333" s="47"/>
      <c r="BA7333"/>
      <c r="BB7333"/>
      <c r="BC7333"/>
      <c r="BD7333"/>
      <c r="BE7333" s="47"/>
      <c r="BF7333"/>
      <c r="BG7333"/>
    </row>
    <row r="7334" spans="20:59" x14ac:dyDescent="0.25">
      <c r="T7334" s="47"/>
      <c r="U7334"/>
      <c r="V7334"/>
      <c r="W7334"/>
      <c r="X7334"/>
      <c r="Y7334" s="47"/>
      <c r="Z7334"/>
      <c r="AA7334"/>
      <c r="AJ7334" s="47"/>
      <c r="AK7334"/>
      <c r="AL7334"/>
      <c r="AM7334"/>
      <c r="AN7334"/>
      <c r="AO7334" s="47"/>
      <c r="AP7334"/>
      <c r="AQ7334"/>
      <c r="AZ7334" s="47"/>
      <c r="BA7334"/>
      <c r="BB7334"/>
      <c r="BC7334"/>
      <c r="BD7334"/>
      <c r="BE7334" s="47"/>
      <c r="BF7334"/>
      <c r="BG7334"/>
    </row>
    <row r="7335" spans="20:59" x14ac:dyDescent="0.25">
      <c r="T7335" s="47"/>
      <c r="U7335"/>
      <c r="V7335"/>
      <c r="W7335"/>
      <c r="X7335"/>
      <c r="Y7335" s="47"/>
      <c r="Z7335"/>
      <c r="AA7335"/>
      <c r="AJ7335" s="47"/>
      <c r="AK7335"/>
      <c r="AL7335"/>
      <c r="AM7335"/>
      <c r="AN7335"/>
      <c r="AO7335" s="47"/>
      <c r="AP7335"/>
      <c r="AQ7335"/>
      <c r="AZ7335" s="47"/>
      <c r="BA7335"/>
      <c r="BB7335"/>
      <c r="BC7335"/>
      <c r="BD7335"/>
      <c r="BE7335" s="47"/>
      <c r="BF7335"/>
      <c r="BG7335"/>
    </row>
    <row r="7336" spans="20:59" x14ac:dyDescent="0.25">
      <c r="T7336" s="47"/>
      <c r="U7336"/>
      <c r="V7336"/>
      <c r="W7336"/>
      <c r="X7336"/>
      <c r="Y7336" s="47"/>
      <c r="Z7336"/>
      <c r="AA7336"/>
      <c r="AJ7336" s="47"/>
      <c r="AK7336"/>
      <c r="AL7336"/>
      <c r="AM7336"/>
      <c r="AN7336"/>
      <c r="AO7336" s="47"/>
      <c r="AP7336"/>
      <c r="AQ7336"/>
      <c r="AZ7336" s="47"/>
      <c r="BA7336"/>
      <c r="BB7336"/>
      <c r="BC7336"/>
      <c r="BD7336"/>
      <c r="BE7336" s="47"/>
      <c r="BF7336"/>
      <c r="BG7336"/>
    </row>
    <row r="7337" spans="20:59" x14ac:dyDescent="0.25">
      <c r="T7337" s="47"/>
      <c r="U7337"/>
      <c r="V7337"/>
      <c r="W7337"/>
      <c r="X7337"/>
      <c r="Y7337" s="47"/>
      <c r="Z7337"/>
      <c r="AA7337"/>
      <c r="AJ7337" s="47"/>
      <c r="AK7337"/>
      <c r="AL7337"/>
      <c r="AM7337"/>
      <c r="AN7337"/>
      <c r="AO7337" s="47"/>
      <c r="AP7337"/>
      <c r="AQ7337"/>
      <c r="AZ7337" s="47"/>
      <c r="BA7337"/>
      <c r="BB7337"/>
      <c r="BC7337"/>
      <c r="BD7337"/>
      <c r="BE7337" s="47"/>
      <c r="BF7337"/>
      <c r="BG7337"/>
    </row>
    <row r="7338" spans="20:59" x14ac:dyDescent="0.25">
      <c r="T7338" s="47"/>
      <c r="U7338"/>
      <c r="V7338"/>
      <c r="W7338"/>
      <c r="X7338"/>
      <c r="Y7338" s="47"/>
      <c r="Z7338"/>
      <c r="AA7338"/>
      <c r="AJ7338" s="47"/>
      <c r="AK7338"/>
      <c r="AL7338"/>
      <c r="AM7338"/>
      <c r="AN7338"/>
      <c r="AO7338" s="47"/>
      <c r="AP7338"/>
      <c r="AQ7338"/>
      <c r="AZ7338" s="47"/>
      <c r="BA7338"/>
      <c r="BB7338"/>
      <c r="BC7338"/>
      <c r="BD7338"/>
      <c r="BE7338" s="47"/>
      <c r="BF7338"/>
      <c r="BG7338"/>
    </row>
    <row r="7339" spans="20:59" x14ac:dyDescent="0.25">
      <c r="T7339" s="47"/>
      <c r="U7339"/>
      <c r="V7339"/>
      <c r="W7339"/>
      <c r="X7339"/>
      <c r="Y7339" s="47"/>
      <c r="Z7339"/>
      <c r="AA7339"/>
      <c r="AJ7339" s="47"/>
      <c r="AK7339"/>
      <c r="AL7339"/>
      <c r="AM7339"/>
      <c r="AN7339"/>
      <c r="AO7339" s="47"/>
      <c r="AP7339"/>
      <c r="AQ7339"/>
      <c r="AZ7339" s="47"/>
      <c r="BA7339"/>
      <c r="BB7339"/>
      <c r="BC7339"/>
      <c r="BD7339"/>
      <c r="BE7339" s="47"/>
      <c r="BF7339"/>
      <c r="BG7339"/>
    </row>
    <row r="7340" spans="20:59" x14ac:dyDescent="0.25">
      <c r="T7340" s="47"/>
      <c r="U7340"/>
      <c r="V7340"/>
      <c r="W7340"/>
      <c r="X7340"/>
      <c r="Y7340" s="47"/>
      <c r="Z7340"/>
      <c r="AA7340"/>
      <c r="AJ7340" s="47"/>
      <c r="AK7340"/>
      <c r="AL7340"/>
      <c r="AM7340"/>
      <c r="AN7340"/>
      <c r="AO7340" s="47"/>
      <c r="AP7340"/>
      <c r="AQ7340"/>
      <c r="AZ7340" s="47"/>
      <c r="BA7340"/>
      <c r="BB7340"/>
      <c r="BC7340"/>
      <c r="BD7340"/>
      <c r="BE7340" s="47"/>
      <c r="BF7340"/>
      <c r="BG7340"/>
    </row>
    <row r="7341" spans="20:59" x14ac:dyDescent="0.25">
      <c r="T7341" s="47"/>
      <c r="U7341"/>
      <c r="V7341"/>
      <c r="W7341"/>
      <c r="X7341"/>
      <c r="Y7341" s="47"/>
      <c r="Z7341"/>
      <c r="AA7341"/>
      <c r="AJ7341" s="47"/>
      <c r="AK7341"/>
      <c r="AL7341"/>
      <c r="AM7341"/>
      <c r="AN7341"/>
      <c r="AO7341" s="47"/>
      <c r="AP7341"/>
      <c r="AQ7341"/>
      <c r="AZ7341" s="47"/>
      <c r="BA7341"/>
      <c r="BB7341"/>
      <c r="BC7341"/>
      <c r="BD7341"/>
      <c r="BE7341" s="47"/>
      <c r="BF7341"/>
      <c r="BG7341"/>
    </row>
    <row r="7342" spans="20:59" x14ac:dyDescent="0.25">
      <c r="T7342" s="47"/>
      <c r="U7342"/>
      <c r="V7342"/>
      <c r="W7342"/>
      <c r="X7342"/>
      <c r="Y7342" s="47"/>
      <c r="Z7342"/>
      <c r="AA7342"/>
      <c r="AJ7342" s="47"/>
      <c r="AK7342"/>
      <c r="AL7342"/>
      <c r="AM7342"/>
      <c r="AN7342"/>
      <c r="AO7342" s="47"/>
      <c r="AP7342"/>
      <c r="AQ7342"/>
      <c r="AZ7342" s="47"/>
      <c r="BA7342"/>
      <c r="BB7342"/>
      <c r="BC7342"/>
      <c r="BD7342"/>
      <c r="BE7342" s="47"/>
      <c r="BF7342"/>
      <c r="BG7342"/>
    </row>
    <row r="7343" spans="20:59" x14ac:dyDescent="0.25">
      <c r="T7343" s="47"/>
      <c r="U7343"/>
      <c r="V7343"/>
      <c r="W7343"/>
      <c r="X7343"/>
      <c r="Y7343" s="47"/>
      <c r="Z7343"/>
      <c r="AA7343"/>
      <c r="AJ7343" s="47"/>
      <c r="AK7343"/>
      <c r="AL7343"/>
      <c r="AM7343"/>
      <c r="AN7343"/>
      <c r="AO7343" s="47"/>
      <c r="AP7343"/>
      <c r="AQ7343"/>
      <c r="AZ7343" s="47"/>
      <c r="BA7343"/>
      <c r="BB7343"/>
      <c r="BC7343"/>
      <c r="BD7343"/>
      <c r="BE7343" s="47"/>
      <c r="BF7343"/>
      <c r="BG7343"/>
    </row>
    <row r="7344" spans="20:59" x14ac:dyDescent="0.25">
      <c r="T7344" s="47"/>
      <c r="U7344"/>
      <c r="V7344"/>
      <c r="W7344"/>
      <c r="X7344"/>
      <c r="Y7344" s="47"/>
      <c r="Z7344"/>
      <c r="AA7344"/>
      <c r="AJ7344" s="47"/>
      <c r="AK7344"/>
      <c r="AL7344"/>
      <c r="AM7344"/>
      <c r="AN7344"/>
      <c r="AO7344" s="47"/>
      <c r="AP7344"/>
      <c r="AQ7344"/>
      <c r="AZ7344" s="47"/>
      <c r="BA7344"/>
      <c r="BB7344"/>
      <c r="BC7344"/>
      <c r="BD7344"/>
      <c r="BE7344" s="47"/>
      <c r="BF7344"/>
      <c r="BG7344"/>
    </row>
    <row r="7345" spans="20:59" x14ac:dyDescent="0.25">
      <c r="T7345" s="47"/>
      <c r="U7345"/>
      <c r="V7345"/>
      <c r="W7345"/>
      <c r="X7345"/>
      <c r="Y7345" s="47"/>
      <c r="Z7345"/>
      <c r="AA7345"/>
      <c r="AJ7345" s="47"/>
      <c r="AK7345"/>
      <c r="AL7345"/>
      <c r="AM7345"/>
      <c r="AN7345"/>
      <c r="AO7345" s="47"/>
      <c r="AP7345"/>
      <c r="AQ7345"/>
      <c r="AZ7345" s="47"/>
      <c r="BA7345"/>
      <c r="BB7345"/>
      <c r="BC7345"/>
      <c r="BD7345"/>
      <c r="BE7345" s="47"/>
      <c r="BF7345"/>
      <c r="BG7345"/>
    </row>
    <row r="7346" spans="20:59" x14ac:dyDescent="0.25">
      <c r="T7346" s="47"/>
      <c r="U7346"/>
      <c r="V7346"/>
      <c r="W7346"/>
      <c r="X7346"/>
      <c r="Y7346" s="47"/>
      <c r="Z7346"/>
      <c r="AA7346"/>
      <c r="AJ7346" s="47"/>
      <c r="AK7346"/>
      <c r="AL7346"/>
      <c r="AM7346"/>
      <c r="AN7346"/>
      <c r="AO7346" s="47"/>
      <c r="AP7346"/>
      <c r="AQ7346"/>
      <c r="AZ7346" s="47"/>
      <c r="BA7346"/>
      <c r="BB7346"/>
      <c r="BC7346"/>
      <c r="BD7346"/>
      <c r="BE7346" s="47"/>
      <c r="BF7346"/>
      <c r="BG7346"/>
    </row>
    <row r="7347" spans="20:59" x14ac:dyDescent="0.25">
      <c r="T7347" s="47"/>
      <c r="U7347"/>
      <c r="V7347"/>
      <c r="W7347"/>
      <c r="X7347"/>
      <c r="Y7347" s="47"/>
      <c r="Z7347"/>
      <c r="AA7347"/>
      <c r="AJ7347" s="47"/>
      <c r="AK7347"/>
      <c r="AL7347"/>
      <c r="AM7347"/>
      <c r="AN7347"/>
      <c r="AO7347" s="47"/>
      <c r="AP7347"/>
      <c r="AQ7347"/>
      <c r="AZ7347" s="47"/>
      <c r="BA7347"/>
      <c r="BB7347"/>
      <c r="BC7347"/>
      <c r="BD7347"/>
      <c r="BE7347" s="47"/>
      <c r="BF7347"/>
      <c r="BG7347"/>
    </row>
    <row r="7348" spans="20:59" x14ac:dyDescent="0.25">
      <c r="T7348" s="47"/>
      <c r="U7348"/>
      <c r="V7348"/>
      <c r="W7348"/>
      <c r="X7348"/>
      <c r="Y7348" s="47"/>
      <c r="Z7348"/>
      <c r="AA7348"/>
      <c r="AJ7348" s="47"/>
      <c r="AK7348"/>
      <c r="AL7348"/>
      <c r="AM7348"/>
      <c r="AN7348"/>
      <c r="AO7348" s="47"/>
      <c r="AP7348"/>
      <c r="AQ7348"/>
      <c r="AZ7348" s="47"/>
      <c r="BA7348"/>
      <c r="BB7348"/>
      <c r="BC7348"/>
      <c r="BD7348"/>
      <c r="BE7348" s="47"/>
      <c r="BF7348"/>
      <c r="BG7348"/>
    </row>
    <row r="7349" spans="20:59" x14ac:dyDescent="0.25">
      <c r="T7349" s="47"/>
      <c r="U7349"/>
      <c r="V7349"/>
      <c r="W7349"/>
      <c r="X7349"/>
      <c r="Y7349" s="47"/>
      <c r="Z7349"/>
      <c r="AA7349"/>
      <c r="AJ7349" s="47"/>
      <c r="AK7349"/>
      <c r="AL7349"/>
      <c r="AM7349"/>
      <c r="AN7349"/>
      <c r="AO7349" s="47"/>
      <c r="AP7349"/>
      <c r="AQ7349"/>
      <c r="AZ7349" s="47"/>
      <c r="BA7349"/>
      <c r="BB7349"/>
      <c r="BC7349"/>
      <c r="BD7349"/>
      <c r="BE7349" s="47"/>
      <c r="BF7349"/>
      <c r="BG7349"/>
    </row>
    <row r="7350" spans="20:59" x14ac:dyDescent="0.25">
      <c r="T7350" s="47"/>
      <c r="U7350"/>
      <c r="V7350"/>
      <c r="W7350"/>
      <c r="X7350"/>
      <c r="Y7350" s="47"/>
      <c r="Z7350"/>
      <c r="AA7350"/>
      <c r="AJ7350" s="47"/>
      <c r="AK7350"/>
      <c r="AL7350"/>
      <c r="AM7350"/>
      <c r="AN7350"/>
      <c r="AO7350" s="47"/>
      <c r="AP7350"/>
      <c r="AQ7350"/>
      <c r="AZ7350" s="47"/>
      <c r="BA7350"/>
      <c r="BB7350"/>
      <c r="BC7350"/>
      <c r="BD7350"/>
      <c r="BE7350" s="47"/>
      <c r="BF7350"/>
      <c r="BG7350"/>
    </row>
    <row r="7351" spans="20:59" x14ac:dyDescent="0.25">
      <c r="T7351" s="47"/>
      <c r="U7351"/>
      <c r="V7351"/>
      <c r="W7351"/>
      <c r="X7351"/>
      <c r="Y7351" s="47"/>
      <c r="Z7351"/>
      <c r="AA7351"/>
      <c r="AJ7351" s="47"/>
      <c r="AK7351"/>
      <c r="AL7351"/>
      <c r="AM7351"/>
      <c r="AN7351"/>
      <c r="AO7351" s="47"/>
      <c r="AP7351"/>
      <c r="AQ7351"/>
      <c r="AZ7351" s="47"/>
      <c r="BA7351"/>
      <c r="BB7351"/>
      <c r="BC7351"/>
      <c r="BD7351"/>
      <c r="BE7351" s="47"/>
      <c r="BF7351"/>
      <c r="BG7351"/>
    </row>
    <row r="7352" spans="20:59" x14ac:dyDescent="0.25">
      <c r="T7352" s="47"/>
      <c r="U7352"/>
      <c r="V7352"/>
      <c r="W7352"/>
      <c r="X7352"/>
      <c r="Y7352" s="47"/>
      <c r="Z7352"/>
      <c r="AA7352"/>
      <c r="AJ7352" s="47"/>
      <c r="AK7352"/>
      <c r="AL7352"/>
      <c r="AM7352"/>
      <c r="AN7352"/>
      <c r="AO7352" s="47"/>
      <c r="AP7352"/>
      <c r="AQ7352"/>
      <c r="AZ7352" s="47"/>
      <c r="BA7352"/>
      <c r="BB7352"/>
      <c r="BC7352"/>
      <c r="BD7352"/>
      <c r="BE7352" s="47"/>
      <c r="BF7352"/>
      <c r="BG7352"/>
    </row>
    <row r="7353" spans="20:59" x14ac:dyDescent="0.25">
      <c r="T7353" s="47"/>
      <c r="U7353"/>
      <c r="V7353"/>
      <c r="W7353"/>
      <c r="X7353"/>
      <c r="Y7353" s="47"/>
      <c r="Z7353"/>
      <c r="AA7353"/>
      <c r="AJ7353" s="47"/>
      <c r="AK7353"/>
      <c r="AL7353"/>
      <c r="AM7353"/>
      <c r="AN7353"/>
      <c r="AO7353" s="47"/>
      <c r="AP7353"/>
      <c r="AQ7353"/>
      <c r="AZ7353" s="47"/>
      <c r="BA7353"/>
      <c r="BB7353"/>
      <c r="BC7353"/>
      <c r="BD7353"/>
      <c r="BE7353" s="47"/>
      <c r="BF7353"/>
      <c r="BG7353"/>
    </row>
    <row r="7354" spans="20:59" x14ac:dyDescent="0.25">
      <c r="T7354" s="47"/>
      <c r="U7354"/>
      <c r="V7354"/>
      <c r="W7354"/>
      <c r="X7354"/>
      <c r="Y7354" s="47"/>
      <c r="Z7354"/>
      <c r="AA7354"/>
      <c r="AJ7354" s="47"/>
      <c r="AK7354"/>
      <c r="AL7354"/>
      <c r="AM7354"/>
      <c r="AN7354"/>
      <c r="AO7354" s="47"/>
      <c r="AP7354"/>
      <c r="AQ7354"/>
      <c r="AZ7354" s="47"/>
      <c r="BA7354"/>
      <c r="BB7354"/>
      <c r="BC7354"/>
      <c r="BD7354"/>
      <c r="BE7354" s="47"/>
      <c r="BF7354"/>
      <c r="BG7354"/>
    </row>
    <row r="7355" spans="20:59" x14ac:dyDescent="0.25">
      <c r="T7355" s="47"/>
      <c r="U7355"/>
      <c r="V7355"/>
      <c r="W7355"/>
      <c r="X7355"/>
      <c r="Y7355" s="47"/>
      <c r="Z7355"/>
      <c r="AA7355"/>
      <c r="AJ7355" s="47"/>
      <c r="AK7355"/>
      <c r="AL7355"/>
      <c r="AM7355"/>
      <c r="AN7355"/>
      <c r="AO7355" s="47"/>
      <c r="AP7355"/>
      <c r="AQ7355"/>
      <c r="AZ7355" s="47"/>
      <c r="BA7355"/>
      <c r="BB7355"/>
      <c r="BC7355"/>
      <c r="BD7355"/>
      <c r="BE7355" s="47"/>
      <c r="BF7355"/>
      <c r="BG7355"/>
    </row>
    <row r="7356" spans="20:59" x14ac:dyDescent="0.25">
      <c r="T7356" s="47"/>
      <c r="U7356"/>
      <c r="V7356"/>
      <c r="W7356"/>
      <c r="X7356"/>
      <c r="Y7356" s="47"/>
      <c r="Z7356"/>
      <c r="AA7356"/>
      <c r="AJ7356" s="47"/>
      <c r="AK7356"/>
      <c r="AL7356"/>
      <c r="AM7356"/>
      <c r="AN7356"/>
      <c r="AO7356" s="47"/>
      <c r="AP7356"/>
      <c r="AQ7356"/>
      <c r="AZ7356" s="47"/>
      <c r="BA7356"/>
      <c r="BB7356"/>
      <c r="BC7356"/>
      <c r="BD7356"/>
      <c r="BE7356" s="47"/>
      <c r="BF7356"/>
      <c r="BG7356"/>
    </row>
    <row r="7357" spans="20:59" x14ac:dyDescent="0.25">
      <c r="T7357" s="47"/>
      <c r="U7357"/>
      <c r="V7357"/>
      <c r="W7357"/>
      <c r="X7357"/>
      <c r="Y7357" s="47"/>
      <c r="Z7357"/>
      <c r="AA7357"/>
      <c r="AJ7357" s="47"/>
      <c r="AK7357"/>
      <c r="AL7357"/>
      <c r="AM7357"/>
      <c r="AN7357"/>
      <c r="AO7357" s="47"/>
      <c r="AP7357"/>
      <c r="AQ7357"/>
      <c r="AZ7357" s="47"/>
      <c r="BA7357"/>
      <c r="BB7357"/>
      <c r="BC7357"/>
      <c r="BD7357"/>
      <c r="BE7357" s="47"/>
      <c r="BF7357"/>
      <c r="BG7357"/>
    </row>
    <row r="7358" spans="20:59" x14ac:dyDescent="0.25">
      <c r="T7358" s="47"/>
      <c r="U7358"/>
      <c r="V7358"/>
      <c r="W7358"/>
      <c r="X7358"/>
      <c r="Y7358" s="47"/>
      <c r="Z7358"/>
      <c r="AA7358"/>
      <c r="AJ7358" s="47"/>
      <c r="AK7358"/>
      <c r="AL7358"/>
      <c r="AM7358"/>
      <c r="AN7358"/>
      <c r="AO7358" s="47"/>
      <c r="AP7358"/>
      <c r="AQ7358"/>
      <c r="AZ7358" s="47"/>
      <c r="BA7358"/>
      <c r="BB7358"/>
      <c r="BC7358"/>
      <c r="BD7358"/>
      <c r="BE7358" s="47"/>
      <c r="BF7358"/>
      <c r="BG7358"/>
    </row>
    <row r="7359" spans="20:59" x14ac:dyDescent="0.25">
      <c r="T7359" s="47"/>
      <c r="U7359"/>
      <c r="V7359"/>
      <c r="W7359"/>
      <c r="X7359"/>
      <c r="Y7359" s="47"/>
      <c r="Z7359"/>
      <c r="AA7359"/>
      <c r="AJ7359" s="47"/>
      <c r="AK7359"/>
      <c r="AL7359"/>
      <c r="AM7359"/>
      <c r="AN7359"/>
      <c r="AO7359" s="47"/>
      <c r="AP7359"/>
      <c r="AQ7359"/>
      <c r="AZ7359" s="47"/>
      <c r="BA7359"/>
      <c r="BB7359"/>
      <c r="BC7359"/>
      <c r="BD7359"/>
      <c r="BE7359" s="47"/>
      <c r="BF7359"/>
      <c r="BG7359"/>
    </row>
    <row r="7360" spans="20:59" x14ac:dyDescent="0.25">
      <c r="T7360" s="47"/>
      <c r="U7360"/>
      <c r="V7360"/>
      <c r="W7360"/>
      <c r="X7360"/>
      <c r="Y7360" s="47"/>
      <c r="Z7360"/>
      <c r="AA7360"/>
      <c r="AJ7360" s="47"/>
      <c r="AK7360"/>
      <c r="AL7360"/>
      <c r="AM7360"/>
      <c r="AN7360"/>
      <c r="AO7360" s="47"/>
      <c r="AP7360"/>
      <c r="AQ7360"/>
      <c r="AZ7360" s="47"/>
      <c r="BA7360"/>
      <c r="BB7360"/>
      <c r="BC7360"/>
      <c r="BD7360"/>
      <c r="BE7360" s="47"/>
      <c r="BF7360"/>
      <c r="BG7360"/>
    </row>
    <row r="7361" spans="20:59" x14ac:dyDescent="0.25">
      <c r="T7361" s="47"/>
      <c r="U7361"/>
      <c r="V7361"/>
      <c r="W7361"/>
      <c r="X7361"/>
      <c r="Y7361" s="47"/>
      <c r="Z7361"/>
      <c r="AA7361"/>
      <c r="AJ7361" s="47"/>
      <c r="AK7361"/>
      <c r="AL7361"/>
      <c r="AM7361"/>
      <c r="AN7361"/>
      <c r="AO7361" s="47"/>
      <c r="AP7361"/>
      <c r="AQ7361"/>
      <c r="AZ7361" s="47"/>
      <c r="BA7361"/>
      <c r="BB7361"/>
      <c r="BC7361"/>
      <c r="BD7361"/>
      <c r="BE7361" s="47"/>
      <c r="BF7361"/>
      <c r="BG7361"/>
    </row>
    <row r="7362" spans="20:59" x14ac:dyDescent="0.25">
      <c r="T7362" s="47"/>
      <c r="U7362"/>
      <c r="V7362"/>
      <c r="W7362"/>
      <c r="X7362"/>
      <c r="Y7362" s="47"/>
      <c r="Z7362"/>
      <c r="AA7362"/>
      <c r="AJ7362" s="47"/>
      <c r="AK7362"/>
      <c r="AL7362"/>
      <c r="AM7362"/>
      <c r="AN7362"/>
      <c r="AO7362" s="47"/>
      <c r="AP7362"/>
      <c r="AQ7362"/>
      <c r="AZ7362" s="47"/>
      <c r="BA7362"/>
      <c r="BB7362"/>
      <c r="BC7362"/>
      <c r="BD7362"/>
      <c r="BE7362" s="47"/>
      <c r="BF7362"/>
      <c r="BG7362"/>
    </row>
    <row r="7363" spans="20:59" x14ac:dyDescent="0.25">
      <c r="T7363" s="47"/>
      <c r="U7363"/>
      <c r="V7363"/>
      <c r="W7363"/>
      <c r="X7363"/>
      <c r="Y7363" s="47"/>
      <c r="Z7363"/>
      <c r="AA7363"/>
      <c r="AJ7363" s="47"/>
      <c r="AK7363"/>
      <c r="AL7363"/>
      <c r="AM7363"/>
      <c r="AN7363"/>
      <c r="AO7363" s="47"/>
      <c r="AP7363"/>
      <c r="AQ7363"/>
      <c r="AZ7363" s="47"/>
      <c r="BA7363"/>
      <c r="BB7363"/>
      <c r="BC7363"/>
      <c r="BD7363"/>
      <c r="BE7363" s="47"/>
      <c r="BF7363"/>
      <c r="BG7363"/>
    </row>
    <row r="7364" spans="20:59" x14ac:dyDescent="0.25">
      <c r="T7364" s="47"/>
      <c r="U7364"/>
      <c r="V7364"/>
      <c r="W7364"/>
      <c r="X7364"/>
      <c r="Y7364" s="47"/>
      <c r="Z7364"/>
      <c r="AA7364"/>
      <c r="AJ7364" s="47"/>
      <c r="AK7364"/>
      <c r="AL7364"/>
      <c r="AM7364"/>
      <c r="AN7364"/>
      <c r="AO7364" s="47"/>
      <c r="AP7364"/>
      <c r="AQ7364"/>
      <c r="AZ7364" s="47"/>
      <c r="BA7364"/>
      <c r="BB7364"/>
      <c r="BC7364"/>
      <c r="BD7364"/>
      <c r="BE7364" s="47"/>
      <c r="BF7364"/>
      <c r="BG7364"/>
    </row>
    <row r="7365" spans="20:59" x14ac:dyDescent="0.25">
      <c r="T7365" s="47"/>
      <c r="U7365"/>
      <c r="V7365"/>
      <c r="W7365"/>
      <c r="X7365"/>
      <c r="Y7365" s="47"/>
      <c r="Z7365"/>
      <c r="AA7365"/>
      <c r="AJ7365" s="47"/>
      <c r="AK7365"/>
      <c r="AL7365"/>
      <c r="AM7365"/>
      <c r="AN7365"/>
      <c r="AO7365" s="47"/>
      <c r="AP7365"/>
      <c r="AQ7365"/>
      <c r="AZ7365" s="47"/>
      <c r="BA7365"/>
      <c r="BB7365"/>
      <c r="BC7365"/>
      <c r="BD7365"/>
      <c r="BE7365" s="47"/>
      <c r="BF7365"/>
      <c r="BG7365"/>
    </row>
    <row r="7366" spans="20:59" x14ac:dyDescent="0.25">
      <c r="T7366" s="47"/>
      <c r="U7366"/>
      <c r="V7366"/>
      <c r="W7366"/>
      <c r="X7366"/>
      <c r="Y7366" s="47"/>
      <c r="Z7366"/>
      <c r="AA7366"/>
      <c r="AJ7366" s="47"/>
      <c r="AK7366"/>
      <c r="AL7366"/>
      <c r="AM7366"/>
      <c r="AN7366"/>
      <c r="AO7366" s="47"/>
      <c r="AP7366"/>
      <c r="AQ7366"/>
      <c r="AZ7366" s="47"/>
      <c r="BA7366"/>
      <c r="BB7366"/>
      <c r="BC7366"/>
      <c r="BD7366"/>
      <c r="BE7366" s="47"/>
      <c r="BF7366"/>
      <c r="BG7366"/>
    </row>
    <row r="7367" spans="20:59" x14ac:dyDescent="0.25">
      <c r="T7367" s="47"/>
      <c r="U7367"/>
      <c r="V7367"/>
      <c r="W7367"/>
      <c r="X7367"/>
      <c r="Y7367" s="47"/>
      <c r="Z7367"/>
      <c r="AA7367"/>
      <c r="AJ7367" s="47"/>
      <c r="AK7367"/>
      <c r="AL7367"/>
      <c r="AM7367"/>
      <c r="AN7367"/>
      <c r="AO7367" s="47"/>
      <c r="AP7367"/>
      <c r="AQ7367"/>
      <c r="AZ7367" s="47"/>
      <c r="BA7367"/>
      <c r="BB7367"/>
      <c r="BC7367"/>
      <c r="BD7367"/>
      <c r="BE7367" s="47"/>
      <c r="BF7367"/>
      <c r="BG7367"/>
    </row>
    <row r="7368" spans="20:59" x14ac:dyDescent="0.25">
      <c r="T7368" s="47"/>
      <c r="U7368"/>
      <c r="V7368"/>
      <c r="W7368"/>
      <c r="X7368"/>
      <c r="Y7368" s="47"/>
      <c r="Z7368"/>
      <c r="AA7368"/>
      <c r="AJ7368" s="47"/>
      <c r="AK7368"/>
      <c r="AL7368"/>
      <c r="AM7368"/>
      <c r="AN7368"/>
      <c r="AO7368" s="47"/>
      <c r="AP7368"/>
      <c r="AQ7368"/>
      <c r="AZ7368" s="47"/>
      <c r="BA7368"/>
      <c r="BB7368"/>
      <c r="BC7368"/>
      <c r="BD7368"/>
      <c r="BE7368" s="47"/>
      <c r="BF7368"/>
      <c r="BG7368"/>
    </row>
    <row r="7369" spans="20:59" x14ac:dyDescent="0.25">
      <c r="T7369" s="47"/>
      <c r="U7369"/>
      <c r="V7369"/>
      <c r="W7369"/>
      <c r="X7369"/>
      <c r="Y7369" s="47"/>
      <c r="Z7369"/>
      <c r="AA7369"/>
      <c r="AJ7369" s="47"/>
      <c r="AK7369"/>
      <c r="AL7369"/>
      <c r="AM7369"/>
      <c r="AN7369"/>
      <c r="AO7369" s="47"/>
      <c r="AP7369"/>
      <c r="AQ7369"/>
      <c r="AZ7369" s="47"/>
      <c r="BA7369"/>
      <c r="BB7369"/>
      <c r="BC7369"/>
      <c r="BD7369"/>
      <c r="BE7369" s="47"/>
      <c r="BF7369"/>
      <c r="BG7369"/>
    </row>
    <row r="7370" spans="20:59" x14ac:dyDescent="0.25">
      <c r="T7370" s="47"/>
      <c r="U7370"/>
      <c r="V7370"/>
      <c r="W7370"/>
      <c r="X7370"/>
      <c r="Y7370" s="47"/>
      <c r="Z7370"/>
      <c r="AA7370"/>
      <c r="AJ7370" s="47"/>
      <c r="AK7370"/>
      <c r="AL7370"/>
      <c r="AM7370"/>
      <c r="AN7370"/>
      <c r="AO7370" s="47"/>
      <c r="AP7370"/>
      <c r="AQ7370"/>
      <c r="AZ7370" s="47"/>
      <c r="BA7370"/>
      <c r="BB7370"/>
      <c r="BC7370"/>
      <c r="BD7370"/>
      <c r="BE7370" s="47"/>
      <c r="BF7370"/>
      <c r="BG7370"/>
    </row>
    <row r="7371" spans="20:59" x14ac:dyDescent="0.25">
      <c r="T7371" s="47"/>
      <c r="U7371"/>
      <c r="V7371"/>
      <c r="W7371"/>
      <c r="X7371"/>
      <c r="Y7371" s="47"/>
      <c r="Z7371"/>
      <c r="AA7371"/>
      <c r="AJ7371" s="47"/>
      <c r="AK7371"/>
      <c r="AL7371"/>
      <c r="AM7371"/>
      <c r="AN7371"/>
      <c r="AO7371" s="47"/>
      <c r="AP7371"/>
      <c r="AQ7371"/>
      <c r="AZ7371" s="47"/>
      <c r="BA7371"/>
      <c r="BB7371"/>
      <c r="BC7371"/>
      <c r="BD7371"/>
      <c r="BE7371" s="47"/>
      <c r="BF7371"/>
      <c r="BG7371"/>
    </row>
    <row r="7372" spans="20:59" x14ac:dyDescent="0.25">
      <c r="T7372" s="47"/>
      <c r="U7372"/>
      <c r="V7372"/>
      <c r="W7372"/>
      <c r="X7372"/>
      <c r="Y7372" s="47"/>
      <c r="Z7372"/>
      <c r="AA7372"/>
      <c r="AJ7372" s="47"/>
      <c r="AK7372"/>
      <c r="AL7372"/>
      <c r="AM7372"/>
      <c r="AN7372"/>
      <c r="AO7372" s="47"/>
      <c r="AP7372"/>
      <c r="AQ7372"/>
      <c r="AZ7372" s="47"/>
      <c r="BA7372"/>
      <c r="BB7372"/>
      <c r="BC7372"/>
      <c r="BD7372"/>
      <c r="BE7372" s="47"/>
      <c r="BF7372"/>
      <c r="BG7372"/>
    </row>
    <row r="7373" spans="20:59" x14ac:dyDescent="0.25">
      <c r="T7373" s="47"/>
      <c r="U7373"/>
      <c r="V7373"/>
      <c r="W7373"/>
      <c r="X7373"/>
      <c r="Y7373" s="47"/>
      <c r="Z7373"/>
      <c r="AA7373"/>
      <c r="AJ7373" s="47"/>
      <c r="AK7373"/>
      <c r="AL7373"/>
      <c r="AM7373"/>
      <c r="AN7373"/>
      <c r="AO7373" s="47"/>
      <c r="AP7373"/>
      <c r="AQ7373"/>
      <c r="AZ7373" s="47"/>
      <c r="BA7373"/>
      <c r="BB7373"/>
      <c r="BC7373"/>
      <c r="BD7373"/>
      <c r="BE7373" s="47"/>
      <c r="BF7373"/>
      <c r="BG7373"/>
    </row>
    <row r="7374" spans="20:59" x14ac:dyDescent="0.25">
      <c r="T7374" s="47"/>
      <c r="U7374"/>
      <c r="V7374"/>
      <c r="W7374"/>
      <c r="X7374"/>
      <c r="Y7374" s="47"/>
      <c r="Z7374"/>
      <c r="AA7374"/>
      <c r="AJ7374" s="47"/>
      <c r="AK7374"/>
      <c r="AL7374"/>
      <c r="AM7374"/>
      <c r="AN7374"/>
      <c r="AO7374" s="47"/>
      <c r="AP7374"/>
      <c r="AQ7374"/>
      <c r="AZ7374" s="47"/>
      <c r="BA7374"/>
      <c r="BB7374"/>
      <c r="BC7374"/>
      <c r="BD7374"/>
      <c r="BE7374" s="47"/>
      <c r="BF7374"/>
      <c r="BG7374"/>
    </row>
    <row r="7375" spans="20:59" x14ac:dyDescent="0.25">
      <c r="T7375" s="47"/>
      <c r="U7375"/>
      <c r="V7375"/>
      <c r="W7375"/>
      <c r="X7375"/>
      <c r="Y7375" s="47"/>
      <c r="Z7375"/>
      <c r="AA7375"/>
      <c r="AJ7375" s="47"/>
      <c r="AK7375"/>
      <c r="AL7375"/>
      <c r="AM7375"/>
      <c r="AN7375"/>
      <c r="AO7375" s="47"/>
      <c r="AP7375"/>
      <c r="AQ7375"/>
      <c r="AZ7375" s="47"/>
      <c r="BA7375"/>
      <c r="BB7375"/>
      <c r="BC7375"/>
      <c r="BD7375"/>
      <c r="BE7375" s="47"/>
      <c r="BF7375"/>
      <c r="BG7375"/>
    </row>
    <row r="7376" spans="20:59" x14ac:dyDescent="0.25">
      <c r="T7376" s="47"/>
      <c r="U7376"/>
      <c r="V7376"/>
      <c r="W7376"/>
      <c r="X7376"/>
      <c r="Y7376" s="47"/>
      <c r="Z7376"/>
      <c r="AA7376"/>
      <c r="AJ7376" s="47"/>
      <c r="AK7376"/>
      <c r="AL7376"/>
      <c r="AM7376"/>
      <c r="AN7376"/>
      <c r="AO7376" s="47"/>
      <c r="AP7376"/>
      <c r="AQ7376"/>
      <c r="AZ7376" s="47"/>
      <c r="BA7376"/>
      <c r="BB7376"/>
      <c r="BC7376"/>
      <c r="BD7376"/>
      <c r="BE7376" s="47"/>
      <c r="BF7376"/>
      <c r="BG7376"/>
    </row>
    <row r="7377" spans="20:59" x14ac:dyDescent="0.25">
      <c r="T7377" s="47"/>
      <c r="U7377"/>
      <c r="V7377"/>
      <c r="W7377"/>
      <c r="X7377"/>
      <c r="Y7377" s="47"/>
      <c r="Z7377"/>
      <c r="AA7377"/>
      <c r="AJ7377" s="47"/>
      <c r="AK7377"/>
      <c r="AL7377"/>
      <c r="AM7377"/>
      <c r="AN7377"/>
      <c r="AO7377" s="47"/>
      <c r="AP7377"/>
      <c r="AQ7377"/>
      <c r="AZ7377" s="47"/>
      <c r="BA7377"/>
      <c r="BB7377"/>
      <c r="BC7377"/>
      <c r="BD7377"/>
      <c r="BE7377" s="47"/>
      <c r="BF7377"/>
      <c r="BG7377"/>
    </row>
    <row r="7378" spans="20:59" x14ac:dyDescent="0.25">
      <c r="T7378" s="47"/>
      <c r="U7378"/>
      <c r="V7378"/>
      <c r="W7378"/>
      <c r="X7378"/>
      <c r="Y7378" s="47"/>
      <c r="Z7378"/>
      <c r="AA7378"/>
      <c r="AJ7378" s="47"/>
      <c r="AK7378"/>
      <c r="AL7378"/>
      <c r="AM7378"/>
      <c r="AN7378"/>
      <c r="AO7378" s="47"/>
      <c r="AP7378"/>
      <c r="AQ7378"/>
      <c r="AZ7378" s="47"/>
      <c r="BA7378"/>
      <c r="BB7378"/>
      <c r="BC7378"/>
      <c r="BD7378"/>
      <c r="BE7378" s="47"/>
      <c r="BF7378"/>
      <c r="BG7378"/>
    </row>
    <row r="7379" spans="20:59" x14ac:dyDescent="0.25">
      <c r="T7379" s="47"/>
      <c r="U7379"/>
      <c r="V7379"/>
      <c r="W7379"/>
      <c r="X7379"/>
      <c r="Y7379" s="47"/>
      <c r="Z7379"/>
      <c r="AA7379"/>
      <c r="AJ7379" s="47"/>
      <c r="AK7379"/>
      <c r="AL7379"/>
      <c r="AM7379"/>
      <c r="AN7379"/>
      <c r="AO7379" s="47"/>
      <c r="AP7379"/>
      <c r="AQ7379"/>
      <c r="AZ7379" s="47"/>
      <c r="BA7379"/>
      <c r="BB7379"/>
      <c r="BC7379"/>
      <c r="BD7379"/>
      <c r="BE7379" s="47"/>
      <c r="BF7379"/>
      <c r="BG7379"/>
    </row>
    <row r="7380" spans="20:59" x14ac:dyDescent="0.25">
      <c r="T7380" s="47"/>
      <c r="U7380"/>
      <c r="V7380"/>
      <c r="W7380"/>
      <c r="X7380"/>
      <c r="Y7380" s="47"/>
      <c r="Z7380"/>
      <c r="AA7380"/>
      <c r="AJ7380" s="47"/>
      <c r="AK7380"/>
      <c r="AL7380"/>
      <c r="AM7380"/>
      <c r="AN7380"/>
      <c r="AO7380" s="47"/>
      <c r="AP7380"/>
      <c r="AQ7380"/>
      <c r="AZ7380" s="47"/>
      <c r="BA7380"/>
      <c r="BB7380"/>
      <c r="BC7380"/>
      <c r="BD7380"/>
      <c r="BE7380" s="47"/>
      <c r="BF7380"/>
      <c r="BG7380"/>
    </row>
    <row r="7381" spans="20:59" x14ac:dyDescent="0.25">
      <c r="T7381" s="47"/>
      <c r="U7381"/>
      <c r="V7381"/>
      <c r="W7381"/>
      <c r="X7381"/>
      <c r="Y7381" s="47"/>
      <c r="Z7381"/>
      <c r="AA7381"/>
      <c r="AJ7381" s="47"/>
      <c r="AK7381"/>
      <c r="AL7381"/>
      <c r="AM7381"/>
      <c r="AN7381"/>
      <c r="AO7381" s="47"/>
      <c r="AP7381"/>
      <c r="AQ7381"/>
      <c r="AZ7381" s="47"/>
      <c r="BA7381"/>
      <c r="BB7381"/>
      <c r="BC7381"/>
      <c r="BD7381"/>
      <c r="BE7381" s="47"/>
      <c r="BF7381"/>
      <c r="BG7381"/>
    </row>
    <row r="7382" spans="20:59" x14ac:dyDescent="0.25">
      <c r="T7382" s="47"/>
      <c r="U7382"/>
      <c r="V7382"/>
      <c r="W7382"/>
      <c r="X7382"/>
      <c r="Y7382" s="47"/>
      <c r="Z7382"/>
      <c r="AA7382"/>
      <c r="AJ7382" s="47"/>
      <c r="AK7382"/>
      <c r="AL7382"/>
      <c r="AM7382"/>
      <c r="AN7382"/>
      <c r="AO7382" s="47"/>
      <c r="AP7382"/>
      <c r="AQ7382"/>
      <c r="AZ7382" s="47"/>
      <c r="BA7382"/>
      <c r="BB7382"/>
      <c r="BC7382"/>
      <c r="BD7382"/>
      <c r="BE7382" s="47"/>
      <c r="BF7382"/>
      <c r="BG7382"/>
    </row>
    <row r="7383" spans="20:59" x14ac:dyDescent="0.25">
      <c r="T7383" s="47"/>
      <c r="U7383"/>
      <c r="V7383"/>
      <c r="W7383"/>
      <c r="X7383"/>
      <c r="Y7383" s="47"/>
      <c r="Z7383"/>
      <c r="AA7383"/>
      <c r="AJ7383" s="47"/>
      <c r="AK7383"/>
      <c r="AL7383"/>
      <c r="AM7383"/>
      <c r="AN7383"/>
      <c r="AO7383" s="47"/>
      <c r="AP7383"/>
      <c r="AQ7383"/>
      <c r="AZ7383" s="47"/>
      <c r="BA7383"/>
      <c r="BB7383"/>
      <c r="BC7383"/>
      <c r="BD7383"/>
      <c r="BE7383" s="47"/>
      <c r="BF7383"/>
      <c r="BG7383"/>
    </row>
    <row r="7384" spans="20:59" x14ac:dyDescent="0.25">
      <c r="T7384" s="47"/>
      <c r="U7384"/>
      <c r="V7384"/>
      <c r="W7384"/>
      <c r="X7384"/>
      <c r="Y7384" s="47"/>
      <c r="Z7384"/>
      <c r="AA7384"/>
      <c r="AJ7384" s="47"/>
      <c r="AK7384"/>
      <c r="AL7384"/>
      <c r="AM7384"/>
      <c r="AN7384"/>
      <c r="AO7384" s="47"/>
      <c r="AP7384"/>
      <c r="AQ7384"/>
      <c r="AZ7384" s="47"/>
      <c r="BA7384"/>
      <c r="BB7384"/>
      <c r="BC7384"/>
      <c r="BD7384"/>
      <c r="BE7384" s="47"/>
      <c r="BF7384"/>
      <c r="BG7384"/>
    </row>
    <row r="7385" spans="20:59" x14ac:dyDescent="0.25">
      <c r="T7385" s="47"/>
      <c r="U7385"/>
      <c r="V7385"/>
      <c r="W7385"/>
      <c r="X7385"/>
      <c r="Y7385" s="47"/>
      <c r="Z7385"/>
      <c r="AA7385"/>
      <c r="AJ7385" s="47"/>
      <c r="AK7385"/>
      <c r="AL7385"/>
      <c r="AM7385"/>
      <c r="AN7385"/>
      <c r="AO7385" s="47"/>
      <c r="AP7385"/>
      <c r="AQ7385"/>
      <c r="AZ7385" s="47"/>
      <c r="BA7385"/>
      <c r="BB7385"/>
      <c r="BC7385"/>
      <c r="BD7385"/>
      <c r="BE7385" s="47"/>
      <c r="BF7385"/>
      <c r="BG7385"/>
    </row>
    <row r="7386" spans="20:59" x14ac:dyDescent="0.25">
      <c r="T7386" s="47"/>
      <c r="U7386"/>
      <c r="V7386"/>
      <c r="W7386"/>
      <c r="X7386"/>
      <c r="Y7386" s="47"/>
      <c r="Z7386"/>
      <c r="AA7386"/>
      <c r="AJ7386" s="47"/>
      <c r="AK7386"/>
      <c r="AL7386"/>
      <c r="AM7386"/>
      <c r="AN7386"/>
      <c r="AO7386" s="47"/>
      <c r="AP7386"/>
      <c r="AQ7386"/>
      <c r="AZ7386" s="47"/>
      <c r="BA7386"/>
      <c r="BB7386"/>
      <c r="BC7386"/>
      <c r="BD7386"/>
      <c r="BE7386" s="47"/>
      <c r="BF7386"/>
      <c r="BG7386"/>
    </row>
    <row r="7387" spans="20:59" x14ac:dyDescent="0.25">
      <c r="T7387" s="47"/>
      <c r="U7387"/>
      <c r="V7387"/>
      <c r="W7387"/>
      <c r="X7387"/>
      <c r="Y7387" s="47"/>
      <c r="Z7387"/>
      <c r="AA7387"/>
      <c r="AJ7387" s="47"/>
      <c r="AK7387"/>
      <c r="AL7387"/>
      <c r="AM7387"/>
      <c r="AN7387"/>
      <c r="AO7387" s="47"/>
      <c r="AP7387"/>
      <c r="AQ7387"/>
      <c r="AZ7387" s="47"/>
      <c r="BA7387"/>
      <c r="BB7387"/>
      <c r="BC7387"/>
      <c r="BD7387"/>
      <c r="BE7387" s="47"/>
      <c r="BF7387"/>
      <c r="BG7387"/>
    </row>
    <row r="7388" spans="20:59" x14ac:dyDescent="0.25">
      <c r="T7388" s="47"/>
      <c r="U7388"/>
      <c r="V7388"/>
      <c r="W7388"/>
      <c r="X7388"/>
      <c r="Y7388" s="47"/>
      <c r="Z7388"/>
      <c r="AA7388"/>
      <c r="AJ7388" s="47"/>
      <c r="AK7388"/>
      <c r="AL7388"/>
      <c r="AM7388"/>
      <c r="AN7388"/>
      <c r="AO7388" s="47"/>
      <c r="AP7388"/>
      <c r="AQ7388"/>
      <c r="AZ7388" s="47"/>
      <c r="BA7388"/>
      <c r="BB7388"/>
      <c r="BC7388"/>
      <c r="BD7388"/>
      <c r="BE7388" s="47"/>
      <c r="BF7388"/>
      <c r="BG7388"/>
    </row>
    <row r="7389" spans="20:59" x14ac:dyDescent="0.25">
      <c r="T7389" s="47"/>
      <c r="U7389"/>
      <c r="V7389"/>
      <c r="W7389"/>
      <c r="X7389"/>
      <c r="Y7389" s="47"/>
      <c r="Z7389"/>
      <c r="AA7389"/>
      <c r="AJ7389" s="47"/>
      <c r="AK7389"/>
      <c r="AL7389"/>
      <c r="AM7389"/>
      <c r="AN7389"/>
      <c r="AO7389" s="47"/>
      <c r="AP7389"/>
      <c r="AQ7389"/>
      <c r="AZ7389" s="47"/>
      <c r="BA7389"/>
      <c r="BB7389"/>
      <c r="BC7389"/>
      <c r="BD7389"/>
      <c r="BE7389" s="47"/>
      <c r="BF7389"/>
      <c r="BG7389"/>
    </row>
    <row r="7390" spans="20:59" x14ac:dyDescent="0.25">
      <c r="T7390" s="47"/>
      <c r="U7390"/>
      <c r="V7390"/>
      <c r="W7390"/>
      <c r="X7390"/>
      <c r="Y7390" s="47"/>
      <c r="Z7390"/>
      <c r="AA7390"/>
      <c r="AJ7390" s="47"/>
      <c r="AK7390"/>
      <c r="AL7390"/>
      <c r="AM7390"/>
      <c r="AN7390"/>
      <c r="AO7390" s="47"/>
      <c r="AP7390"/>
      <c r="AQ7390"/>
      <c r="AZ7390" s="47"/>
      <c r="BA7390"/>
      <c r="BB7390"/>
      <c r="BC7390"/>
      <c r="BD7390"/>
      <c r="BE7390" s="47"/>
      <c r="BF7390"/>
      <c r="BG7390"/>
    </row>
    <row r="7391" spans="20:59" x14ac:dyDescent="0.25">
      <c r="T7391" s="47"/>
      <c r="U7391"/>
      <c r="V7391"/>
      <c r="W7391"/>
      <c r="X7391"/>
      <c r="Y7391" s="47"/>
      <c r="Z7391"/>
      <c r="AA7391"/>
      <c r="AJ7391" s="47"/>
      <c r="AK7391"/>
      <c r="AL7391"/>
      <c r="AM7391"/>
      <c r="AN7391"/>
      <c r="AO7391" s="47"/>
      <c r="AP7391"/>
      <c r="AQ7391"/>
      <c r="AZ7391" s="47"/>
      <c r="BA7391"/>
      <c r="BB7391"/>
      <c r="BC7391"/>
      <c r="BD7391"/>
      <c r="BE7391" s="47"/>
      <c r="BF7391"/>
      <c r="BG7391"/>
    </row>
    <row r="7392" spans="20:59" x14ac:dyDescent="0.25">
      <c r="T7392" s="47"/>
      <c r="U7392"/>
      <c r="V7392"/>
      <c r="W7392"/>
      <c r="X7392"/>
      <c r="Y7392" s="47"/>
      <c r="Z7392"/>
      <c r="AA7392"/>
      <c r="AJ7392" s="47"/>
      <c r="AK7392"/>
      <c r="AL7392"/>
      <c r="AM7392"/>
      <c r="AN7392"/>
      <c r="AO7392" s="47"/>
      <c r="AP7392"/>
      <c r="AQ7392"/>
      <c r="AZ7392" s="47"/>
      <c r="BA7392"/>
      <c r="BB7392"/>
      <c r="BC7392"/>
      <c r="BD7392"/>
      <c r="BE7392" s="47"/>
      <c r="BF7392"/>
      <c r="BG7392"/>
    </row>
    <row r="7393" spans="20:59" x14ac:dyDescent="0.25">
      <c r="T7393" s="47"/>
      <c r="U7393"/>
      <c r="V7393"/>
      <c r="W7393"/>
      <c r="X7393"/>
      <c r="Y7393" s="47"/>
      <c r="Z7393"/>
      <c r="AA7393"/>
      <c r="AJ7393" s="47"/>
      <c r="AK7393"/>
      <c r="AL7393"/>
      <c r="AM7393"/>
      <c r="AN7393"/>
      <c r="AO7393" s="47"/>
      <c r="AP7393"/>
      <c r="AQ7393"/>
      <c r="AZ7393" s="47"/>
      <c r="BA7393"/>
      <c r="BB7393"/>
      <c r="BC7393"/>
      <c r="BD7393"/>
      <c r="BE7393" s="47"/>
      <c r="BF7393"/>
      <c r="BG7393"/>
    </row>
    <row r="7394" spans="20:59" x14ac:dyDescent="0.25">
      <c r="T7394" s="47"/>
      <c r="U7394"/>
      <c r="V7394"/>
      <c r="W7394"/>
      <c r="X7394"/>
      <c r="Y7394" s="47"/>
      <c r="Z7394"/>
      <c r="AA7394"/>
      <c r="AJ7394" s="47"/>
      <c r="AK7394"/>
      <c r="AL7394"/>
      <c r="AM7394"/>
      <c r="AN7394"/>
      <c r="AO7394" s="47"/>
      <c r="AP7394"/>
      <c r="AQ7394"/>
      <c r="AZ7394" s="47"/>
      <c r="BA7394"/>
      <c r="BB7394"/>
      <c r="BC7394"/>
      <c r="BD7394"/>
      <c r="BE7394" s="47"/>
      <c r="BF7394"/>
      <c r="BG7394"/>
    </row>
    <row r="7395" spans="20:59" x14ac:dyDescent="0.25">
      <c r="T7395" s="47"/>
      <c r="U7395"/>
      <c r="V7395"/>
      <c r="W7395"/>
      <c r="X7395"/>
      <c r="Y7395" s="47"/>
      <c r="Z7395"/>
      <c r="AA7395"/>
      <c r="AJ7395" s="47"/>
      <c r="AK7395"/>
      <c r="AL7395"/>
      <c r="AM7395"/>
      <c r="AN7395"/>
      <c r="AO7395" s="47"/>
      <c r="AP7395"/>
      <c r="AQ7395"/>
      <c r="AZ7395" s="47"/>
      <c r="BA7395"/>
      <c r="BB7395"/>
      <c r="BC7395"/>
      <c r="BD7395"/>
      <c r="BE7395" s="47"/>
      <c r="BF7395"/>
      <c r="BG7395"/>
    </row>
    <row r="7396" spans="20:59" x14ac:dyDescent="0.25">
      <c r="T7396" s="47"/>
      <c r="U7396"/>
      <c r="V7396"/>
      <c r="W7396"/>
      <c r="X7396"/>
      <c r="Y7396" s="47"/>
      <c r="Z7396"/>
      <c r="AA7396"/>
      <c r="AJ7396" s="47"/>
      <c r="AK7396"/>
      <c r="AL7396"/>
      <c r="AM7396"/>
      <c r="AN7396"/>
      <c r="AO7396" s="47"/>
      <c r="AP7396"/>
      <c r="AQ7396"/>
      <c r="AZ7396" s="47"/>
      <c r="BA7396"/>
      <c r="BB7396"/>
      <c r="BC7396"/>
      <c r="BD7396"/>
      <c r="BE7396" s="47"/>
      <c r="BF7396"/>
      <c r="BG7396"/>
    </row>
    <row r="7397" spans="20:59" x14ac:dyDescent="0.25">
      <c r="T7397" s="47"/>
      <c r="U7397"/>
      <c r="V7397"/>
      <c r="W7397"/>
      <c r="X7397"/>
      <c r="Y7397" s="47"/>
      <c r="Z7397"/>
      <c r="AA7397"/>
      <c r="AJ7397" s="47"/>
      <c r="AK7397"/>
      <c r="AL7397"/>
      <c r="AM7397"/>
      <c r="AN7397"/>
      <c r="AO7397" s="47"/>
      <c r="AP7397"/>
      <c r="AQ7397"/>
      <c r="AZ7397" s="47"/>
      <c r="BA7397"/>
      <c r="BB7397"/>
      <c r="BC7397"/>
      <c r="BD7397"/>
      <c r="BE7397" s="47"/>
      <c r="BF7397"/>
      <c r="BG7397"/>
    </row>
    <row r="7398" spans="20:59" x14ac:dyDescent="0.25">
      <c r="T7398" s="47"/>
      <c r="U7398"/>
      <c r="V7398"/>
      <c r="W7398"/>
      <c r="X7398"/>
      <c r="Y7398" s="47"/>
      <c r="Z7398"/>
      <c r="AA7398"/>
      <c r="AJ7398" s="47"/>
      <c r="AK7398"/>
      <c r="AL7398"/>
      <c r="AM7398"/>
      <c r="AN7398"/>
      <c r="AO7398" s="47"/>
      <c r="AP7398"/>
      <c r="AQ7398"/>
      <c r="AZ7398" s="47"/>
      <c r="BA7398"/>
      <c r="BB7398"/>
      <c r="BC7398"/>
      <c r="BD7398"/>
      <c r="BE7398" s="47"/>
      <c r="BF7398"/>
      <c r="BG7398"/>
    </row>
    <row r="7399" spans="20:59" x14ac:dyDescent="0.25">
      <c r="T7399" s="47"/>
      <c r="U7399"/>
      <c r="V7399"/>
      <c r="W7399"/>
      <c r="X7399"/>
      <c r="Y7399" s="47"/>
      <c r="Z7399"/>
      <c r="AA7399"/>
      <c r="AJ7399" s="47"/>
      <c r="AK7399"/>
      <c r="AL7399"/>
      <c r="AM7399"/>
      <c r="AN7399"/>
      <c r="AO7399" s="47"/>
      <c r="AP7399"/>
      <c r="AQ7399"/>
      <c r="AZ7399" s="47"/>
      <c r="BA7399"/>
      <c r="BB7399"/>
      <c r="BC7399"/>
      <c r="BD7399"/>
      <c r="BE7399" s="47"/>
      <c r="BF7399"/>
      <c r="BG7399"/>
    </row>
    <row r="7400" spans="20:59" x14ac:dyDescent="0.25">
      <c r="T7400" s="47"/>
      <c r="U7400"/>
      <c r="V7400"/>
      <c r="W7400"/>
      <c r="X7400"/>
      <c r="Y7400" s="47"/>
      <c r="Z7400"/>
      <c r="AA7400"/>
      <c r="AJ7400" s="47"/>
      <c r="AK7400"/>
      <c r="AL7400"/>
      <c r="AM7400"/>
      <c r="AN7400"/>
      <c r="AO7400" s="47"/>
      <c r="AP7400"/>
      <c r="AQ7400"/>
      <c r="AZ7400" s="47"/>
      <c r="BA7400"/>
      <c r="BB7400"/>
      <c r="BC7400"/>
      <c r="BD7400"/>
      <c r="BE7400" s="47"/>
      <c r="BF7400"/>
      <c r="BG7400"/>
    </row>
    <row r="7401" spans="20:59" x14ac:dyDescent="0.25">
      <c r="T7401" s="47"/>
      <c r="U7401"/>
      <c r="V7401"/>
      <c r="W7401"/>
      <c r="X7401"/>
      <c r="Y7401" s="47"/>
      <c r="Z7401"/>
      <c r="AA7401"/>
      <c r="AJ7401" s="47"/>
      <c r="AK7401"/>
      <c r="AL7401"/>
      <c r="AM7401"/>
      <c r="AN7401"/>
      <c r="AO7401" s="47"/>
      <c r="AP7401"/>
      <c r="AQ7401"/>
      <c r="AZ7401" s="47"/>
      <c r="BA7401"/>
      <c r="BB7401"/>
      <c r="BC7401"/>
      <c r="BD7401"/>
      <c r="BE7401" s="47"/>
      <c r="BF7401"/>
      <c r="BG7401"/>
    </row>
    <row r="7402" spans="20:59" x14ac:dyDescent="0.25">
      <c r="T7402" s="47"/>
      <c r="U7402"/>
      <c r="V7402"/>
      <c r="W7402"/>
      <c r="X7402"/>
      <c r="Y7402" s="47"/>
      <c r="Z7402"/>
      <c r="AA7402"/>
      <c r="AJ7402" s="47"/>
      <c r="AK7402"/>
      <c r="AL7402"/>
      <c r="AM7402"/>
      <c r="AN7402"/>
      <c r="AO7402" s="47"/>
      <c r="AP7402"/>
      <c r="AQ7402"/>
      <c r="AZ7402" s="47"/>
      <c r="BA7402"/>
      <c r="BB7402"/>
      <c r="BC7402"/>
      <c r="BD7402"/>
      <c r="BE7402" s="47"/>
      <c r="BF7402"/>
      <c r="BG7402"/>
    </row>
    <row r="7403" spans="20:59" x14ac:dyDescent="0.25">
      <c r="T7403" s="47"/>
      <c r="U7403"/>
      <c r="V7403"/>
      <c r="W7403"/>
      <c r="X7403"/>
      <c r="Y7403" s="47"/>
      <c r="Z7403"/>
      <c r="AA7403"/>
      <c r="AJ7403" s="47"/>
      <c r="AK7403"/>
      <c r="AL7403"/>
      <c r="AM7403"/>
      <c r="AN7403"/>
      <c r="AO7403" s="47"/>
      <c r="AP7403"/>
      <c r="AQ7403"/>
      <c r="AZ7403" s="47"/>
      <c r="BA7403"/>
      <c r="BB7403"/>
      <c r="BC7403"/>
      <c r="BD7403"/>
      <c r="BE7403" s="47"/>
      <c r="BF7403"/>
      <c r="BG7403"/>
    </row>
    <row r="7404" spans="20:59" x14ac:dyDescent="0.25">
      <c r="T7404" s="47"/>
      <c r="U7404"/>
      <c r="V7404"/>
      <c r="W7404"/>
      <c r="X7404"/>
      <c r="Y7404" s="47"/>
      <c r="Z7404"/>
      <c r="AA7404"/>
      <c r="AJ7404" s="47"/>
      <c r="AK7404"/>
      <c r="AL7404"/>
      <c r="AM7404"/>
      <c r="AN7404"/>
      <c r="AO7404" s="47"/>
      <c r="AP7404"/>
      <c r="AQ7404"/>
      <c r="AZ7404" s="47"/>
      <c r="BA7404"/>
      <c r="BB7404"/>
      <c r="BC7404"/>
      <c r="BD7404"/>
      <c r="BE7404" s="47"/>
      <c r="BF7404"/>
      <c r="BG7404"/>
    </row>
    <row r="7405" spans="20:59" x14ac:dyDescent="0.25">
      <c r="T7405" s="47"/>
      <c r="U7405"/>
      <c r="V7405"/>
      <c r="W7405"/>
      <c r="X7405"/>
      <c r="Y7405" s="47"/>
      <c r="Z7405"/>
      <c r="AA7405"/>
      <c r="AJ7405" s="47"/>
      <c r="AK7405"/>
      <c r="AL7405"/>
      <c r="AM7405"/>
      <c r="AN7405"/>
      <c r="AO7405" s="47"/>
      <c r="AP7405"/>
      <c r="AQ7405"/>
      <c r="AZ7405" s="47"/>
      <c r="BA7405"/>
      <c r="BB7405"/>
      <c r="BC7405"/>
      <c r="BD7405"/>
      <c r="BE7405" s="47"/>
      <c r="BF7405"/>
      <c r="BG7405"/>
    </row>
    <row r="7406" spans="20:59" x14ac:dyDescent="0.25">
      <c r="T7406" s="47"/>
      <c r="U7406"/>
      <c r="V7406"/>
      <c r="W7406"/>
      <c r="X7406"/>
      <c r="Y7406" s="47"/>
      <c r="Z7406"/>
      <c r="AA7406"/>
      <c r="AJ7406" s="47"/>
      <c r="AK7406"/>
      <c r="AL7406"/>
      <c r="AM7406"/>
      <c r="AN7406"/>
      <c r="AO7406" s="47"/>
      <c r="AP7406"/>
      <c r="AQ7406"/>
      <c r="AZ7406" s="47"/>
      <c r="BA7406"/>
      <c r="BB7406"/>
      <c r="BC7406"/>
      <c r="BD7406"/>
      <c r="BE7406" s="47"/>
      <c r="BF7406"/>
      <c r="BG7406"/>
    </row>
    <row r="7407" spans="20:59" x14ac:dyDescent="0.25">
      <c r="T7407" s="47"/>
      <c r="U7407"/>
      <c r="V7407"/>
      <c r="W7407"/>
      <c r="X7407"/>
      <c r="Y7407" s="47"/>
      <c r="Z7407"/>
      <c r="AA7407"/>
      <c r="AJ7407" s="47"/>
      <c r="AK7407"/>
      <c r="AL7407"/>
      <c r="AM7407"/>
      <c r="AN7407"/>
      <c r="AO7407" s="47"/>
      <c r="AP7407"/>
      <c r="AQ7407"/>
      <c r="AZ7407" s="47"/>
      <c r="BA7407"/>
      <c r="BB7407"/>
      <c r="BC7407"/>
      <c r="BD7407"/>
      <c r="BE7407" s="47"/>
      <c r="BF7407"/>
      <c r="BG7407"/>
    </row>
    <row r="7408" spans="20:59" x14ac:dyDescent="0.25">
      <c r="T7408" s="47"/>
      <c r="U7408"/>
      <c r="V7408"/>
      <c r="W7408"/>
      <c r="X7408"/>
      <c r="Y7408" s="47"/>
      <c r="Z7408"/>
      <c r="AA7408"/>
      <c r="AJ7408" s="47"/>
      <c r="AK7408"/>
      <c r="AL7408"/>
      <c r="AM7408"/>
      <c r="AN7408"/>
      <c r="AO7408" s="47"/>
      <c r="AP7408"/>
      <c r="AQ7408"/>
      <c r="AZ7408" s="47"/>
      <c r="BA7408"/>
      <c r="BB7408"/>
      <c r="BC7408"/>
      <c r="BD7408"/>
      <c r="BE7408" s="47"/>
      <c r="BF7408"/>
      <c r="BG7408"/>
    </row>
    <row r="7409" spans="20:59" x14ac:dyDescent="0.25">
      <c r="T7409" s="47"/>
      <c r="U7409"/>
      <c r="V7409"/>
      <c r="W7409"/>
      <c r="X7409"/>
      <c r="Y7409" s="47"/>
      <c r="Z7409"/>
      <c r="AA7409"/>
      <c r="AJ7409" s="47"/>
      <c r="AK7409"/>
      <c r="AL7409"/>
      <c r="AM7409"/>
      <c r="AN7409"/>
      <c r="AO7409" s="47"/>
      <c r="AP7409"/>
      <c r="AQ7409"/>
      <c r="AZ7409" s="47"/>
      <c r="BA7409"/>
      <c r="BB7409"/>
      <c r="BC7409"/>
      <c r="BD7409"/>
      <c r="BE7409" s="47"/>
      <c r="BF7409"/>
      <c r="BG7409"/>
    </row>
    <row r="7410" spans="20:59" x14ac:dyDescent="0.25">
      <c r="T7410" s="47"/>
      <c r="U7410"/>
      <c r="V7410"/>
      <c r="W7410"/>
      <c r="X7410"/>
      <c r="Y7410" s="47"/>
      <c r="Z7410"/>
      <c r="AA7410"/>
      <c r="AJ7410" s="47"/>
      <c r="AK7410"/>
      <c r="AL7410"/>
      <c r="AM7410"/>
      <c r="AN7410"/>
      <c r="AO7410" s="47"/>
      <c r="AP7410"/>
      <c r="AQ7410"/>
      <c r="AZ7410" s="47"/>
      <c r="BA7410"/>
      <c r="BB7410"/>
      <c r="BC7410"/>
      <c r="BD7410"/>
      <c r="BE7410" s="47"/>
      <c r="BF7410"/>
      <c r="BG7410"/>
    </row>
    <row r="7411" spans="20:59" x14ac:dyDescent="0.25">
      <c r="T7411" s="47"/>
      <c r="U7411"/>
      <c r="V7411"/>
      <c r="W7411"/>
      <c r="X7411"/>
      <c r="Y7411" s="47"/>
      <c r="Z7411"/>
      <c r="AA7411"/>
      <c r="AJ7411" s="47"/>
      <c r="AK7411"/>
      <c r="AL7411"/>
      <c r="AM7411"/>
      <c r="AN7411"/>
      <c r="AO7411" s="47"/>
      <c r="AP7411"/>
      <c r="AQ7411"/>
      <c r="AZ7411" s="47"/>
      <c r="BA7411"/>
      <c r="BB7411"/>
      <c r="BC7411"/>
      <c r="BD7411"/>
      <c r="BE7411" s="47"/>
      <c r="BF7411"/>
      <c r="BG7411"/>
    </row>
    <row r="7412" spans="20:59" x14ac:dyDescent="0.25">
      <c r="T7412" s="47"/>
      <c r="U7412"/>
      <c r="V7412"/>
      <c r="W7412"/>
      <c r="X7412"/>
      <c r="Y7412" s="47"/>
      <c r="Z7412"/>
      <c r="AA7412"/>
      <c r="AJ7412" s="47"/>
      <c r="AK7412"/>
      <c r="AL7412"/>
      <c r="AM7412"/>
      <c r="AN7412"/>
      <c r="AO7412" s="47"/>
      <c r="AP7412"/>
      <c r="AQ7412"/>
      <c r="AZ7412" s="47"/>
      <c r="BA7412"/>
      <c r="BB7412"/>
      <c r="BC7412"/>
      <c r="BD7412"/>
      <c r="BE7412" s="47"/>
      <c r="BF7412"/>
      <c r="BG7412"/>
    </row>
    <row r="7413" spans="20:59" x14ac:dyDescent="0.25">
      <c r="T7413" s="47"/>
      <c r="U7413"/>
      <c r="V7413"/>
      <c r="W7413"/>
      <c r="X7413"/>
      <c r="Y7413" s="47"/>
      <c r="Z7413"/>
      <c r="AA7413"/>
      <c r="AJ7413" s="47"/>
      <c r="AK7413"/>
      <c r="AL7413"/>
      <c r="AM7413"/>
      <c r="AN7413"/>
      <c r="AO7413" s="47"/>
      <c r="AP7413"/>
      <c r="AQ7413"/>
      <c r="AZ7413" s="47"/>
      <c r="BA7413"/>
      <c r="BB7413"/>
      <c r="BC7413"/>
      <c r="BD7413"/>
      <c r="BE7413" s="47"/>
      <c r="BF7413"/>
      <c r="BG7413"/>
    </row>
    <row r="7414" spans="20:59" x14ac:dyDescent="0.25">
      <c r="T7414" s="47"/>
      <c r="U7414"/>
      <c r="V7414"/>
      <c r="W7414"/>
      <c r="X7414"/>
      <c r="Y7414" s="47"/>
      <c r="Z7414"/>
      <c r="AA7414"/>
      <c r="AJ7414" s="47"/>
      <c r="AK7414"/>
      <c r="AL7414"/>
      <c r="AM7414"/>
      <c r="AN7414"/>
      <c r="AO7414" s="47"/>
      <c r="AP7414"/>
      <c r="AQ7414"/>
      <c r="AZ7414" s="47"/>
      <c r="BA7414"/>
      <c r="BB7414"/>
      <c r="BC7414"/>
      <c r="BD7414"/>
      <c r="BE7414" s="47"/>
      <c r="BF7414"/>
      <c r="BG7414"/>
    </row>
    <row r="7415" spans="20:59" x14ac:dyDescent="0.25">
      <c r="T7415" s="47"/>
      <c r="U7415"/>
      <c r="V7415"/>
      <c r="W7415"/>
      <c r="X7415"/>
      <c r="Y7415" s="47"/>
      <c r="Z7415"/>
      <c r="AA7415"/>
      <c r="AJ7415" s="47"/>
      <c r="AK7415"/>
      <c r="AL7415"/>
      <c r="AM7415"/>
      <c r="AN7415"/>
      <c r="AO7415" s="47"/>
      <c r="AP7415"/>
      <c r="AQ7415"/>
      <c r="AZ7415" s="47"/>
      <c r="BA7415"/>
      <c r="BB7415"/>
      <c r="BC7415"/>
      <c r="BD7415"/>
      <c r="BE7415" s="47"/>
      <c r="BF7415"/>
      <c r="BG7415"/>
    </row>
    <row r="7416" spans="20:59" x14ac:dyDescent="0.25">
      <c r="T7416" s="47"/>
      <c r="U7416"/>
      <c r="V7416"/>
      <c r="W7416"/>
      <c r="X7416"/>
      <c r="Y7416" s="47"/>
      <c r="Z7416"/>
      <c r="AA7416"/>
      <c r="AJ7416" s="47"/>
      <c r="AK7416"/>
      <c r="AL7416"/>
      <c r="AM7416"/>
      <c r="AN7416"/>
      <c r="AO7416" s="47"/>
      <c r="AP7416"/>
      <c r="AQ7416"/>
      <c r="AZ7416" s="47"/>
      <c r="BA7416"/>
      <c r="BB7416"/>
      <c r="BC7416"/>
      <c r="BD7416"/>
      <c r="BE7416" s="47"/>
      <c r="BF7416"/>
      <c r="BG7416"/>
    </row>
    <row r="7417" spans="20:59" x14ac:dyDescent="0.25">
      <c r="T7417" s="47"/>
      <c r="U7417"/>
      <c r="V7417"/>
      <c r="W7417"/>
      <c r="X7417"/>
      <c r="Y7417" s="47"/>
      <c r="Z7417"/>
      <c r="AA7417"/>
      <c r="AJ7417" s="47"/>
      <c r="AK7417"/>
      <c r="AL7417"/>
      <c r="AM7417"/>
      <c r="AN7417"/>
      <c r="AO7417" s="47"/>
      <c r="AP7417"/>
      <c r="AQ7417"/>
      <c r="AZ7417" s="47"/>
      <c r="BA7417"/>
      <c r="BB7417"/>
      <c r="BC7417"/>
      <c r="BD7417"/>
      <c r="BE7417" s="47"/>
      <c r="BF7417"/>
      <c r="BG7417"/>
    </row>
    <row r="7418" spans="20:59" x14ac:dyDescent="0.25">
      <c r="T7418" s="47"/>
      <c r="U7418"/>
      <c r="V7418"/>
      <c r="W7418"/>
      <c r="X7418"/>
      <c r="Y7418" s="47"/>
      <c r="Z7418"/>
      <c r="AA7418"/>
      <c r="AJ7418" s="47"/>
      <c r="AK7418"/>
      <c r="AL7418"/>
      <c r="AM7418"/>
      <c r="AN7418"/>
      <c r="AO7418" s="47"/>
      <c r="AP7418"/>
      <c r="AQ7418"/>
      <c r="AZ7418" s="47"/>
      <c r="BA7418"/>
      <c r="BB7418"/>
      <c r="BC7418"/>
      <c r="BD7418"/>
      <c r="BE7418" s="47"/>
      <c r="BF7418"/>
      <c r="BG7418"/>
    </row>
    <row r="7419" spans="20:59" x14ac:dyDescent="0.25">
      <c r="T7419" s="47"/>
      <c r="U7419"/>
      <c r="V7419"/>
      <c r="W7419"/>
      <c r="X7419"/>
      <c r="Y7419" s="47"/>
      <c r="Z7419"/>
      <c r="AA7419"/>
      <c r="AJ7419" s="47"/>
      <c r="AK7419"/>
      <c r="AL7419"/>
      <c r="AM7419"/>
      <c r="AN7419"/>
      <c r="AO7419" s="47"/>
      <c r="AP7419"/>
      <c r="AQ7419"/>
      <c r="AZ7419" s="47"/>
      <c r="BA7419"/>
      <c r="BB7419"/>
      <c r="BC7419"/>
      <c r="BD7419"/>
      <c r="BE7419" s="47"/>
      <c r="BF7419"/>
      <c r="BG7419"/>
    </row>
    <row r="7420" spans="20:59" x14ac:dyDescent="0.25">
      <c r="T7420" s="47"/>
      <c r="U7420"/>
      <c r="V7420"/>
      <c r="W7420"/>
      <c r="X7420"/>
      <c r="Y7420" s="47"/>
      <c r="Z7420"/>
      <c r="AA7420"/>
      <c r="AJ7420" s="47"/>
      <c r="AK7420"/>
      <c r="AL7420"/>
      <c r="AM7420"/>
      <c r="AN7420"/>
      <c r="AO7420" s="47"/>
      <c r="AP7420"/>
      <c r="AQ7420"/>
      <c r="AZ7420" s="47"/>
      <c r="BA7420"/>
      <c r="BB7420"/>
      <c r="BC7420"/>
      <c r="BD7420"/>
      <c r="BE7420" s="47"/>
      <c r="BF7420"/>
      <c r="BG7420"/>
    </row>
    <row r="7421" spans="20:59" x14ac:dyDescent="0.25">
      <c r="T7421" s="47"/>
      <c r="U7421"/>
      <c r="V7421"/>
      <c r="W7421"/>
      <c r="X7421"/>
      <c r="Y7421" s="47"/>
      <c r="Z7421"/>
      <c r="AA7421"/>
      <c r="AJ7421" s="47"/>
      <c r="AK7421"/>
      <c r="AL7421"/>
      <c r="AM7421"/>
      <c r="AN7421"/>
      <c r="AO7421" s="47"/>
      <c r="AP7421"/>
      <c r="AQ7421"/>
      <c r="AZ7421" s="47"/>
      <c r="BA7421"/>
      <c r="BB7421"/>
      <c r="BC7421"/>
      <c r="BD7421"/>
      <c r="BE7421" s="47"/>
      <c r="BF7421"/>
      <c r="BG7421"/>
    </row>
    <row r="7422" spans="20:59" x14ac:dyDescent="0.25">
      <c r="T7422" s="47"/>
      <c r="U7422"/>
      <c r="V7422"/>
      <c r="W7422"/>
      <c r="X7422"/>
      <c r="Y7422" s="47"/>
      <c r="Z7422"/>
      <c r="AA7422"/>
      <c r="AJ7422" s="47"/>
      <c r="AK7422"/>
      <c r="AL7422"/>
      <c r="AM7422"/>
      <c r="AN7422"/>
      <c r="AO7422" s="47"/>
      <c r="AP7422"/>
      <c r="AQ7422"/>
      <c r="AZ7422" s="47"/>
      <c r="BA7422"/>
      <c r="BB7422"/>
      <c r="BC7422"/>
      <c r="BD7422"/>
      <c r="BE7422" s="47"/>
      <c r="BF7422"/>
      <c r="BG7422"/>
    </row>
    <row r="7423" spans="20:59" x14ac:dyDescent="0.25">
      <c r="T7423" s="47"/>
      <c r="U7423"/>
      <c r="V7423"/>
      <c r="W7423"/>
      <c r="X7423"/>
      <c r="Y7423" s="47"/>
      <c r="Z7423"/>
      <c r="AA7423"/>
      <c r="AJ7423" s="47"/>
      <c r="AK7423"/>
      <c r="AL7423"/>
      <c r="AM7423"/>
      <c r="AN7423"/>
      <c r="AO7423" s="47"/>
      <c r="AP7423"/>
      <c r="AQ7423"/>
      <c r="AZ7423" s="47"/>
      <c r="BA7423"/>
      <c r="BB7423"/>
      <c r="BC7423"/>
      <c r="BD7423"/>
      <c r="BE7423" s="47"/>
      <c r="BF7423"/>
      <c r="BG7423"/>
    </row>
    <row r="7424" spans="20:59" x14ac:dyDescent="0.25">
      <c r="T7424" s="47"/>
      <c r="U7424"/>
      <c r="V7424"/>
      <c r="W7424"/>
      <c r="X7424"/>
      <c r="Y7424" s="47"/>
      <c r="Z7424"/>
      <c r="AA7424"/>
      <c r="AJ7424" s="47"/>
      <c r="AK7424"/>
      <c r="AL7424"/>
      <c r="AM7424"/>
      <c r="AN7424"/>
      <c r="AO7424" s="47"/>
      <c r="AP7424"/>
      <c r="AQ7424"/>
      <c r="AZ7424" s="47"/>
      <c r="BA7424"/>
      <c r="BB7424"/>
      <c r="BC7424"/>
      <c r="BD7424"/>
      <c r="BE7424" s="47"/>
      <c r="BF7424"/>
      <c r="BG7424"/>
    </row>
    <row r="7425" spans="20:59" x14ac:dyDescent="0.25">
      <c r="T7425" s="47"/>
      <c r="U7425"/>
      <c r="V7425"/>
      <c r="W7425"/>
      <c r="X7425"/>
      <c r="Y7425" s="47"/>
      <c r="Z7425"/>
      <c r="AA7425"/>
      <c r="AJ7425" s="47"/>
      <c r="AK7425"/>
      <c r="AL7425"/>
      <c r="AM7425"/>
      <c r="AN7425"/>
      <c r="AO7425" s="47"/>
      <c r="AP7425"/>
      <c r="AQ7425"/>
      <c r="AZ7425" s="47"/>
      <c r="BA7425"/>
      <c r="BB7425"/>
      <c r="BC7425"/>
      <c r="BD7425"/>
      <c r="BE7425" s="47"/>
      <c r="BF7425"/>
      <c r="BG7425"/>
    </row>
    <row r="7426" spans="20:59" x14ac:dyDescent="0.25">
      <c r="T7426" s="47"/>
      <c r="U7426"/>
      <c r="V7426"/>
      <c r="W7426"/>
      <c r="X7426"/>
      <c r="Y7426" s="47"/>
      <c r="Z7426"/>
      <c r="AA7426"/>
      <c r="AJ7426" s="47"/>
      <c r="AK7426"/>
      <c r="AL7426"/>
      <c r="AM7426"/>
      <c r="AN7426"/>
      <c r="AO7426" s="47"/>
      <c r="AP7426"/>
      <c r="AQ7426"/>
      <c r="AZ7426" s="47"/>
      <c r="BA7426"/>
      <c r="BB7426"/>
      <c r="BC7426"/>
      <c r="BD7426"/>
      <c r="BE7426" s="47"/>
      <c r="BF7426"/>
      <c r="BG7426"/>
    </row>
    <row r="7427" spans="20:59" x14ac:dyDescent="0.25">
      <c r="T7427" s="47"/>
      <c r="U7427"/>
      <c r="V7427"/>
      <c r="W7427"/>
      <c r="X7427"/>
      <c r="Y7427" s="47"/>
      <c r="Z7427"/>
      <c r="AA7427"/>
      <c r="AJ7427" s="47"/>
      <c r="AK7427"/>
      <c r="AL7427"/>
      <c r="AM7427"/>
      <c r="AN7427"/>
      <c r="AO7427" s="47"/>
      <c r="AP7427"/>
      <c r="AQ7427"/>
      <c r="AZ7427" s="47"/>
      <c r="BA7427"/>
      <c r="BB7427"/>
      <c r="BC7427"/>
      <c r="BD7427"/>
      <c r="BE7427" s="47"/>
      <c r="BF7427"/>
      <c r="BG7427"/>
    </row>
    <row r="7428" spans="20:59" x14ac:dyDescent="0.25">
      <c r="T7428" s="47"/>
      <c r="U7428"/>
      <c r="V7428"/>
      <c r="W7428"/>
      <c r="X7428"/>
      <c r="Y7428" s="47"/>
      <c r="Z7428"/>
      <c r="AA7428"/>
      <c r="AJ7428" s="47"/>
      <c r="AK7428"/>
      <c r="AL7428"/>
      <c r="AM7428"/>
      <c r="AN7428"/>
      <c r="AO7428" s="47"/>
      <c r="AP7428"/>
      <c r="AQ7428"/>
      <c r="AZ7428" s="47"/>
      <c r="BA7428"/>
      <c r="BB7428"/>
      <c r="BC7428"/>
      <c r="BD7428"/>
      <c r="BE7428" s="47"/>
      <c r="BF7428"/>
      <c r="BG7428"/>
    </row>
    <row r="7429" spans="20:59" x14ac:dyDescent="0.25">
      <c r="T7429" s="47"/>
      <c r="U7429"/>
      <c r="V7429"/>
      <c r="W7429"/>
      <c r="X7429"/>
      <c r="Y7429" s="47"/>
      <c r="Z7429"/>
      <c r="AA7429"/>
      <c r="AJ7429" s="47"/>
      <c r="AK7429"/>
      <c r="AL7429"/>
      <c r="AM7429"/>
      <c r="AN7429"/>
      <c r="AO7429" s="47"/>
      <c r="AP7429"/>
      <c r="AQ7429"/>
      <c r="AZ7429" s="47"/>
      <c r="BA7429"/>
      <c r="BB7429"/>
      <c r="BC7429"/>
      <c r="BD7429"/>
      <c r="BE7429" s="47"/>
      <c r="BF7429"/>
      <c r="BG7429"/>
    </row>
    <row r="7430" spans="20:59" x14ac:dyDescent="0.25">
      <c r="T7430" s="47"/>
      <c r="U7430"/>
      <c r="V7430"/>
      <c r="W7430"/>
      <c r="X7430"/>
      <c r="Y7430" s="47"/>
      <c r="Z7430"/>
      <c r="AA7430"/>
      <c r="AJ7430" s="47"/>
      <c r="AK7430"/>
      <c r="AL7430"/>
      <c r="AM7430"/>
      <c r="AN7430"/>
      <c r="AO7430" s="47"/>
      <c r="AP7430"/>
      <c r="AQ7430"/>
      <c r="AZ7430" s="47"/>
      <c r="BA7430"/>
      <c r="BB7430"/>
      <c r="BC7430"/>
      <c r="BD7430"/>
      <c r="BE7430" s="47"/>
      <c r="BF7430"/>
      <c r="BG7430"/>
    </row>
    <row r="7431" spans="20:59" x14ac:dyDescent="0.25">
      <c r="T7431" s="47"/>
      <c r="U7431"/>
      <c r="V7431"/>
      <c r="W7431"/>
      <c r="X7431"/>
      <c r="Y7431" s="47"/>
      <c r="Z7431"/>
      <c r="AA7431"/>
      <c r="AJ7431" s="47"/>
      <c r="AK7431"/>
      <c r="AL7431"/>
      <c r="AM7431"/>
      <c r="AN7431"/>
      <c r="AO7431" s="47"/>
      <c r="AP7431"/>
      <c r="AQ7431"/>
      <c r="AZ7431" s="47"/>
      <c r="BA7431"/>
      <c r="BB7431"/>
      <c r="BC7431"/>
      <c r="BD7431"/>
      <c r="BE7431" s="47"/>
      <c r="BF7431"/>
      <c r="BG7431"/>
    </row>
    <row r="7432" spans="20:59" x14ac:dyDescent="0.25">
      <c r="T7432" s="47"/>
      <c r="U7432"/>
      <c r="V7432"/>
      <c r="W7432"/>
      <c r="X7432"/>
      <c r="Y7432" s="47"/>
      <c r="Z7432"/>
      <c r="AA7432"/>
      <c r="AJ7432" s="47"/>
      <c r="AK7432"/>
      <c r="AL7432"/>
      <c r="AM7432"/>
      <c r="AN7432"/>
      <c r="AO7432" s="47"/>
      <c r="AP7432"/>
      <c r="AQ7432"/>
      <c r="AZ7432" s="47"/>
      <c r="BA7432"/>
      <c r="BB7432"/>
      <c r="BC7432"/>
      <c r="BD7432"/>
      <c r="BE7432" s="47"/>
      <c r="BF7432"/>
      <c r="BG7432"/>
    </row>
    <row r="7433" spans="20:59" x14ac:dyDescent="0.25">
      <c r="T7433" s="47"/>
      <c r="U7433"/>
      <c r="V7433"/>
      <c r="W7433"/>
      <c r="X7433"/>
      <c r="Y7433" s="47"/>
      <c r="Z7433"/>
      <c r="AA7433"/>
      <c r="AJ7433" s="47"/>
      <c r="AK7433"/>
      <c r="AL7433"/>
      <c r="AM7433"/>
      <c r="AN7433"/>
      <c r="AO7433" s="47"/>
      <c r="AP7433"/>
      <c r="AQ7433"/>
      <c r="AZ7433" s="47"/>
      <c r="BA7433"/>
      <c r="BB7433"/>
      <c r="BC7433"/>
      <c r="BD7433"/>
      <c r="BE7433" s="47"/>
      <c r="BF7433"/>
      <c r="BG7433"/>
    </row>
    <row r="7434" spans="20:59" x14ac:dyDescent="0.25">
      <c r="T7434" s="47"/>
      <c r="U7434"/>
      <c r="V7434"/>
      <c r="W7434"/>
      <c r="X7434"/>
      <c r="Y7434" s="47"/>
      <c r="Z7434"/>
      <c r="AA7434"/>
      <c r="AJ7434" s="47"/>
      <c r="AK7434"/>
      <c r="AL7434"/>
      <c r="AM7434"/>
      <c r="AN7434"/>
      <c r="AO7434" s="47"/>
      <c r="AP7434"/>
      <c r="AQ7434"/>
      <c r="AZ7434" s="47"/>
      <c r="BA7434"/>
      <c r="BB7434"/>
      <c r="BC7434"/>
      <c r="BD7434"/>
      <c r="BE7434" s="47"/>
      <c r="BF7434"/>
      <c r="BG7434"/>
    </row>
    <row r="7435" spans="20:59" x14ac:dyDescent="0.25">
      <c r="T7435" s="47"/>
      <c r="U7435"/>
      <c r="V7435"/>
      <c r="W7435"/>
      <c r="X7435"/>
      <c r="Y7435" s="47"/>
      <c r="Z7435"/>
      <c r="AA7435"/>
      <c r="AJ7435" s="47"/>
      <c r="AK7435"/>
      <c r="AL7435"/>
      <c r="AM7435"/>
      <c r="AN7435"/>
      <c r="AO7435" s="47"/>
      <c r="AP7435"/>
      <c r="AQ7435"/>
      <c r="AZ7435" s="47"/>
      <c r="BA7435"/>
      <c r="BB7435"/>
      <c r="BC7435"/>
      <c r="BD7435"/>
      <c r="BE7435" s="47"/>
      <c r="BF7435"/>
      <c r="BG7435"/>
    </row>
    <row r="7436" spans="20:59" x14ac:dyDescent="0.25">
      <c r="T7436" s="47"/>
      <c r="U7436"/>
      <c r="V7436"/>
      <c r="W7436"/>
      <c r="X7436"/>
      <c r="Y7436" s="47"/>
      <c r="Z7436"/>
      <c r="AA7436"/>
      <c r="AJ7436" s="47"/>
      <c r="AK7436"/>
      <c r="AL7436"/>
      <c r="AM7436"/>
      <c r="AN7436"/>
      <c r="AO7436" s="47"/>
      <c r="AP7436"/>
      <c r="AQ7436"/>
      <c r="AZ7436" s="47"/>
      <c r="BA7436"/>
      <c r="BB7436"/>
      <c r="BC7436"/>
      <c r="BD7436"/>
      <c r="BE7436" s="47"/>
      <c r="BF7436"/>
      <c r="BG7436"/>
    </row>
    <row r="7437" spans="20:59" x14ac:dyDescent="0.25">
      <c r="T7437" s="47"/>
      <c r="U7437"/>
      <c r="V7437"/>
      <c r="W7437"/>
      <c r="X7437"/>
      <c r="Y7437" s="47"/>
      <c r="Z7437"/>
      <c r="AA7437"/>
      <c r="AJ7437" s="47"/>
      <c r="AK7437"/>
      <c r="AL7437"/>
      <c r="AM7437"/>
      <c r="AN7437"/>
      <c r="AO7437" s="47"/>
      <c r="AP7437"/>
      <c r="AQ7437"/>
      <c r="AZ7437" s="47"/>
      <c r="BA7437"/>
      <c r="BB7437"/>
      <c r="BC7437"/>
      <c r="BD7437"/>
      <c r="BE7437" s="47"/>
      <c r="BF7437"/>
      <c r="BG7437"/>
    </row>
    <row r="7438" spans="20:59" x14ac:dyDescent="0.25">
      <c r="T7438" s="47"/>
      <c r="U7438"/>
      <c r="V7438"/>
      <c r="W7438"/>
      <c r="X7438"/>
      <c r="Y7438" s="47"/>
      <c r="Z7438"/>
      <c r="AA7438"/>
      <c r="AJ7438" s="47"/>
      <c r="AK7438"/>
      <c r="AL7438"/>
      <c r="AM7438"/>
      <c r="AN7438"/>
      <c r="AO7438" s="47"/>
      <c r="AP7438"/>
      <c r="AQ7438"/>
      <c r="AZ7438" s="47"/>
      <c r="BA7438"/>
      <c r="BB7438"/>
      <c r="BC7438"/>
      <c r="BD7438"/>
      <c r="BE7438" s="47"/>
      <c r="BF7438"/>
      <c r="BG7438"/>
    </row>
    <row r="7439" spans="20:59" x14ac:dyDescent="0.25">
      <c r="T7439" s="47"/>
      <c r="U7439"/>
      <c r="V7439"/>
      <c r="W7439"/>
      <c r="X7439"/>
      <c r="Y7439" s="47"/>
      <c r="Z7439"/>
      <c r="AA7439"/>
      <c r="AJ7439" s="47"/>
      <c r="AK7439"/>
      <c r="AL7439"/>
      <c r="AM7439"/>
      <c r="AN7439"/>
      <c r="AO7439" s="47"/>
      <c r="AP7439"/>
      <c r="AQ7439"/>
      <c r="AZ7439" s="47"/>
      <c r="BA7439"/>
      <c r="BB7439"/>
      <c r="BC7439"/>
      <c r="BD7439"/>
      <c r="BE7439" s="47"/>
      <c r="BF7439"/>
      <c r="BG7439"/>
    </row>
    <row r="7440" spans="20:59" x14ac:dyDescent="0.25">
      <c r="T7440" s="47"/>
      <c r="U7440"/>
      <c r="V7440"/>
      <c r="W7440"/>
      <c r="X7440"/>
      <c r="Y7440" s="47"/>
      <c r="Z7440"/>
      <c r="AA7440"/>
      <c r="AJ7440" s="47"/>
      <c r="AK7440"/>
      <c r="AL7440"/>
      <c r="AM7440"/>
      <c r="AN7440"/>
      <c r="AO7440" s="47"/>
      <c r="AP7440"/>
      <c r="AQ7440"/>
      <c r="AZ7440" s="47"/>
      <c r="BA7440"/>
      <c r="BB7440"/>
      <c r="BC7440"/>
      <c r="BD7440"/>
      <c r="BE7440" s="47"/>
      <c r="BF7440"/>
      <c r="BG7440"/>
    </row>
    <row r="7441" spans="20:59" x14ac:dyDescent="0.25">
      <c r="T7441" s="47"/>
      <c r="U7441"/>
      <c r="V7441"/>
      <c r="W7441"/>
      <c r="X7441"/>
      <c r="Y7441" s="47"/>
      <c r="Z7441"/>
      <c r="AA7441"/>
      <c r="AJ7441" s="47"/>
      <c r="AK7441"/>
      <c r="AL7441"/>
      <c r="AM7441"/>
      <c r="AN7441"/>
      <c r="AO7441" s="47"/>
      <c r="AP7441"/>
      <c r="AQ7441"/>
      <c r="AZ7441" s="47"/>
      <c r="BA7441"/>
      <c r="BB7441"/>
      <c r="BC7441"/>
      <c r="BD7441"/>
      <c r="BE7441" s="47"/>
      <c r="BF7441"/>
      <c r="BG7441"/>
    </row>
    <row r="7442" spans="20:59" x14ac:dyDescent="0.25">
      <c r="T7442" s="47"/>
      <c r="U7442"/>
      <c r="V7442"/>
      <c r="W7442"/>
      <c r="X7442"/>
      <c r="Y7442" s="47"/>
      <c r="Z7442"/>
      <c r="AA7442"/>
      <c r="AJ7442" s="47"/>
      <c r="AK7442"/>
      <c r="AL7442"/>
      <c r="AM7442"/>
      <c r="AN7442"/>
      <c r="AO7442" s="47"/>
      <c r="AP7442"/>
      <c r="AQ7442"/>
      <c r="AZ7442" s="47"/>
      <c r="BA7442"/>
      <c r="BB7442"/>
      <c r="BC7442"/>
      <c r="BD7442"/>
      <c r="BE7442" s="47"/>
      <c r="BF7442"/>
      <c r="BG7442"/>
    </row>
    <row r="7443" spans="20:59" x14ac:dyDescent="0.25">
      <c r="T7443" s="47"/>
      <c r="U7443"/>
      <c r="V7443"/>
      <c r="W7443"/>
      <c r="X7443"/>
      <c r="Y7443" s="47"/>
      <c r="Z7443"/>
      <c r="AA7443"/>
      <c r="AJ7443" s="47"/>
      <c r="AK7443"/>
      <c r="AL7443"/>
      <c r="AM7443"/>
      <c r="AN7443"/>
      <c r="AO7443" s="47"/>
      <c r="AP7443"/>
      <c r="AQ7443"/>
      <c r="AZ7443" s="47"/>
      <c r="BA7443"/>
      <c r="BB7443"/>
      <c r="BC7443"/>
      <c r="BD7443"/>
      <c r="BE7443" s="47"/>
      <c r="BF7443"/>
      <c r="BG7443"/>
    </row>
    <row r="7444" spans="20:59" x14ac:dyDescent="0.25">
      <c r="T7444" s="47"/>
      <c r="U7444"/>
      <c r="V7444"/>
      <c r="W7444"/>
      <c r="X7444"/>
      <c r="Y7444" s="47"/>
      <c r="Z7444"/>
      <c r="AA7444"/>
      <c r="AJ7444" s="47"/>
      <c r="AK7444"/>
      <c r="AL7444"/>
      <c r="AM7444"/>
      <c r="AN7444"/>
      <c r="AO7444" s="47"/>
      <c r="AP7444"/>
      <c r="AQ7444"/>
      <c r="AZ7444" s="47"/>
      <c r="BA7444"/>
      <c r="BB7444"/>
      <c r="BC7444"/>
      <c r="BD7444"/>
      <c r="BE7444" s="47"/>
      <c r="BF7444"/>
      <c r="BG7444"/>
    </row>
    <row r="7445" spans="20:59" x14ac:dyDescent="0.25">
      <c r="T7445" s="47"/>
      <c r="U7445"/>
      <c r="V7445"/>
      <c r="W7445"/>
      <c r="X7445"/>
      <c r="Y7445" s="47"/>
      <c r="Z7445"/>
      <c r="AA7445"/>
      <c r="AJ7445" s="47"/>
      <c r="AK7445"/>
      <c r="AL7445"/>
      <c r="AM7445"/>
      <c r="AN7445"/>
      <c r="AO7445" s="47"/>
      <c r="AP7445"/>
      <c r="AQ7445"/>
      <c r="AZ7445" s="47"/>
      <c r="BA7445"/>
      <c r="BB7445"/>
      <c r="BC7445"/>
      <c r="BD7445"/>
      <c r="BE7445" s="47"/>
      <c r="BF7445"/>
      <c r="BG7445"/>
    </row>
    <row r="7446" spans="20:59" x14ac:dyDescent="0.25">
      <c r="T7446" s="47"/>
      <c r="U7446"/>
      <c r="V7446"/>
      <c r="W7446"/>
      <c r="X7446"/>
      <c r="Y7446" s="47"/>
      <c r="Z7446"/>
      <c r="AA7446"/>
      <c r="AJ7446" s="47"/>
      <c r="AK7446"/>
      <c r="AL7446"/>
      <c r="AM7446"/>
      <c r="AN7446"/>
      <c r="AO7446" s="47"/>
      <c r="AP7446"/>
      <c r="AQ7446"/>
      <c r="AZ7446" s="47"/>
      <c r="BA7446"/>
      <c r="BB7446"/>
      <c r="BC7446"/>
      <c r="BD7446"/>
      <c r="BE7446" s="47"/>
      <c r="BF7446"/>
      <c r="BG7446"/>
    </row>
    <row r="7447" spans="20:59" x14ac:dyDescent="0.25">
      <c r="T7447" s="47"/>
      <c r="U7447"/>
      <c r="V7447"/>
      <c r="W7447"/>
      <c r="X7447"/>
      <c r="Y7447" s="47"/>
      <c r="Z7447"/>
      <c r="AA7447"/>
      <c r="AJ7447" s="47"/>
      <c r="AK7447"/>
      <c r="AL7447"/>
      <c r="AM7447"/>
      <c r="AN7447"/>
      <c r="AO7447" s="47"/>
      <c r="AP7447"/>
      <c r="AQ7447"/>
      <c r="AZ7447" s="47"/>
      <c r="BA7447"/>
      <c r="BB7447"/>
      <c r="BC7447"/>
      <c r="BD7447"/>
      <c r="BE7447" s="47"/>
      <c r="BF7447"/>
      <c r="BG7447"/>
    </row>
    <row r="7448" spans="20:59" x14ac:dyDescent="0.25">
      <c r="T7448" s="47"/>
      <c r="U7448"/>
      <c r="V7448"/>
      <c r="W7448"/>
      <c r="X7448"/>
      <c r="Y7448" s="47"/>
      <c r="Z7448"/>
      <c r="AA7448"/>
      <c r="AJ7448" s="47"/>
      <c r="AK7448"/>
      <c r="AL7448"/>
      <c r="AM7448"/>
      <c r="AN7448"/>
      <c r="AO7448" s="47"/>
      <c r="AP7448"/>
      <c r="AQ7448"/>
      <c r="AZ7448" s="47"/>
      <c r="BA7448"/>
      <c r="BB7448"/>
      <c r="BC7448"/>
      <c r="BD7448"/>
      <c r="BE7448" s="47"/>
      <c r="BF7448"/>
      <c r="BG7448"/>
    </row>
    <row r="7449" spans="20:59" x14ac:dyDescent="0.25">
      <c r="T7449" s="47"/>
      <c r="U7449"/>
      <c r="V7449"/>
      <c r="W7449"/>
      <c r="X7449"/>
      <c r="Y7449" s="47"/>
      <c r="Z7449"/>
      <c r="AA7449"/>
      <c r="AJ7449" s="47"/>
      <c r="AK7449"/>
      <c r="AL7449"/>
      <c r="AM7449"/>
      <c r="AN7449"/>
      <c r="AO7449" s="47"/>
      <c r="AP7449"/>
      <c r="AQ7449"/>
      <c r="AZ7449" s="47"/>
      <c r="BA7449"/>
      <c r="BB7449"/>
      <c r="BC7449"/>
      <c r="BD7449"/>
      <c r="BE7449" s="47"/>
      <c r="BF7449"/>
      <c r="BG7449"/>
    </row>
    <row r="7450" spans="20:59" x14ac:dyDescent="0.25">
      <c r="T7450" s="47"/>
      <c r="U7450"/>
      <c r="V7450"/>
      <c r="W7450"/>
      <c r="X7450"/>
      <c r="Y7450" s="47"/>
      <c r="Z7450"/>
      <c r="AA7450"/>
      <c r="AJ7450" s="47"/>
      <c r="AK7450"/>
      <c r="AL7450"/>
      <c r="AM7450"/>
      <c r="AN7450"/>
      <c r="AO7450" s="47"/>
      <c r="AP7450"/>
      <c r="AQ7450"/>
      <c r="AZ7450" s="47"/>
      <c r="BA7450"/>
      <c r="BB7450"/>
      <c r="BC7450"/>
      <c r="BD7450"/>
      <c r="BE7450" s="47"/>
      <c r="BF7450"/>
      <c r="BG7450"/>
    </row>
    <row r="7451" spans="20:59" x14ac:dyDescent="0.25">
      <c r="T7451" s="47"/>
      <c r="U7451"/>
      <c r="V7451"/>
      <c r="W7451"/>
      <c r="X7451"/>
      <c r="Y7451" s="47"/>
      <c r="Z7451"/>
      <c r="AA7451"/>
      <c r="AJ7451" s="47"/>
      <c r="AK7451"/>
      <c r="AL7451"/>
      <c r="AM7451"/>
      <c r="AN7451"/>
      <c r="AO7451" s="47"/>
      <c r="AP7451"/>
      <c r="AQ7451"/>
      <c r="AZ7451" s="47"/>
      <c r="BA7451"/>
      <c r="BB7451"/>
      <c r="BC7451"/>
      <c r="BD7451"/>
      <c r="BE7451" s="47"/>
      <c r="BF7451"/>
      <c r="BG7451"/>
    </row>
    <row r="7452" spans="20:59" x14ac:dyDescent="0.25">
      <c r="T7452" s="47"/>
      <c r="U7452"/>
      <c r="V7452"/>
      <c r="W7452"/>
      <c r="X7452"/>
      <c r="Y7452" s="47"/>
      <c r="Z7452"/>
      <c r="AA7452"/>
      <c r="AJ7452" s="47"/>
      <c r="AK7452"/>
      <c r="AL7452"/>
      <c r="AM7452"/>
      <c r="AN7452"/>
      <c r="AO7452" s="47"/>
      <c r="AP7452"/>
      <c r="AQ7452"/>
      <c r="AZ7452" s="47"/>
      <c r="BA7452"/>
      <c r="BB7452"/>
      <c r="BC7452"/>
      <c r="BD7452"/>
      <c r="BE7452" s="47"/>
      <c r="BF7452"/>
      <c r="BG7452"/>
    </row>
    <row r="7453" spans="20:59" x14ac:dyDescent="0.25">
      <c r="T7453" s="47"/>
      <c r="U7453"/>
      <c r="V7453"/>
      <c r="W7453"/>
      <c r="X7453"/>
      <c r="Y7453" s="47"/>
      <c r="Z7453"/>
      <c r="AA7453"/>
      <c r="AJ7453" s="47"/>
      <c r="AK7453"/>
      <c r="AL7453"/>
      <c r="AM7453"/>
      <c r="AN7453"/>
      <c r="AO7453" s="47"/>
      <c r="AP7453"/>
      <c r="AQ7453"/>
      <c r="AZ7453" s="47"/>
      <c r="BA7453"/>
      <c r="BB7453"/>
      <c r="BC7453"/>
      <c r="BD7453"/>
      <c r="BE7453" s="47"/>
      <c r="BF7453"/>
      <c r="BG7453"/>
    </row>
    <row r="7454" spans="20:59" x14ac:dyDescent="0.25">
      <c r="T7454" s="47"/>
      <c r="U7454"/>
      <c r="V7454"/>
      <c r="W7454"/>
      <c r="X7454"/>
      <c r="Y7454" s="47"/>
      <c r="Z7454"/>
      <c r="AA7454"/>
      <c r="AJ7454" s="47"/>
      <c r="AK7454"/>
      <c r="AL7454"/>
      <c r="AM7454"/>
      <c r="AN7454"/>
      <c r="AO7454" s="47"/>
      <c r="AP7454"/>
      <c r="AQ7454"/>
      <c r="AZ7454" s="47"/>
      <c r="BA7454"/>
      <c r="BB7454"/>
      <c r="BC7454"/>
      <c r="BD7454"/>
      <c r="BE7454" s="47"/>
      <c r="BF7454"/>
      <c r="BG7454"/>
    </row>
    <row r="7455" spans="20:59" x14ac:dyDescent="0.25">
      <c r="T7455" s="47"/>
      <c r="U7455"/>
      <c r="V7455"/>
      <c r="W7455"/>
      <c r="X7455"/>
      <c r="Y7455" s="47"/>
      <c r="Z7455"/>
      <c r="AA7455"/>
      <c r="AJ7455" s="47"/>
      <c r="AK7455"/>
      <c r="AL7455"/>
      <c r="AM7455"/>
      <c r="AN7455"/>
      <c r="AO7455" s="47"/>
      <c r="AP7455"/>
      <c r="AQ7455"/>
      <c r="AZ7455" s="47"/>
      <c r="BA7455"/>
      <c r="BB7455"/>
      <c r="BC7455"/>
      <c r="BD7455"/>
      <c r="BE7455" s="47"/>
      <c r="BF7455"/>
      <c r="BG7455"/>
    </row>
    <row r="7456" spans="20:59" x14ac:dyDescent="0.25">
      <c r="T7456" s="47"/>
      <c r="U7456"/>
      <c r="V7456"/>
      <c r="W7456"/>
      <c r="X7456"/>
      <c r="Y7456" s="47"/>
      <c r="Z7456"/>
      <c r="AA7456"/>
      <c r="AJ7456" s="47"/>
      <c r="AK7456"/>
      <c r="AL7456"/>
      <c r="AM7456"/>
      <c r="AN7456"/>
      <c r="AO7456" s="47"/>
      <c r="AP7456"/>
      <c r="AQ7456"/>
      <c r="AZ7456" s="47"/>
      <c r="BA7456"/>
      <c r="BB7456"/>
      <c r="BC7456"/>
      <c r="BD7456"/>
      <c r="BE7456" s="47"/>
      <c r="BF7456"/>
      <c r="BG7456"/>
    </row>
    <row r="7457" spans="20:59" x14ac:dyDescent="0.25">
      <c r="T7457" s="47"/>
      <c r="U7457"/>
      <c r="V7457"/>
      <c r="W7457"/>
      <c r="X7457"/>
      <c r="Y7457" s="47"/>
      <c r="Z7457"/>
      <c r="AA7457"/>
      <c r="AJ7457" s="47"/>
      <c r="AK7457"/>
      <c r="AL7457"/>
      <c r="AM7457"/>
      <c r="AN7457"/>
      <c r="AO7457" s="47"/>
      <c r="AP7457"/>
      <c r="AQ7457"/>
      <c r="AZ7457" s="47"/>
      <c r="BA7457"/>
      <c r="BB7457"/>
      <c r="BC7457"/>
      <c r="BD7457"/>
      <c r="BE7457" s="47"/>
      <c r="BF7457"/>
      <c r="BG7457"/>
    </row>
    <row r="7458" spans="20:59" x14ac:dyDescent="0.25">
      <c r="T7458" s="47"/>
      <c r="U7458"/>
      <c r="V7458"/>
      <c r="W7458"/>
      <c r="X7458"/>
      <c r="Y7458" s="47"/>
      <c r="Z7458"/>
      <c r="AA7458"/>
      <c r="AJ7458" s="47"/>
      <c r="AK7458"/>
      <c r="AL7458"/>
      <c r="AM7458"/>
      <c r="AN7458"/>
      <c r="AO7458" s="47"/>
      <c r="AP7458"/>
      <c r="AQ7458"/>
      <c r="AZ7458" s="47"/>
      <c r="BA7458"/>
      <c r="BB7458"/>
      <c r="BC7458"/>
      <c r="BD7458"/>
      <c r="BE7458" s="47"/>
      <c r="BF7458"/>
      <c r="BG7458"/>
    </row>
    <row r="7459" spans="20:59" x14ac:dyDescent="0.25">
      <c r="T7459" s="47"/>
      <c r="U7459"/>
      <c r="V7459"/>
      <c r="W7459"/>
      <c r="X7459"/>
      <c r="Y7459" s="47"/>
      <c r="Z7459"/>
      <c r="AA7459"/>
      <c r="AJ7459" s="47"/>
      <c r="AK7459"/>
      <c r="AL7459"/>
      <c r="AM7459"/>
      <c r="AN7459"/>
      <c r="AO7459" s="47"/>
      <c r="AP7459"/>
      <c r="AQ7459"/>
      <c r="AZ7459" s="47"/>
      <c r="BA7459"/>
      <c r="BB7459"/>
      <c r="BC7459"/>
      <c r="BD7459"/>
      <c r="BE7459" s="47"/>
      <c r="BF7459"/>
      <c r="BG7459"/>
    </row>
    <row r="7460" spans="20:59" x14ac:dyDescent="0.25">
      <c r="T7460" s="47"/>
      <c r="U7460"/>
      <c r="V7460"/>
      <c r="W7460"/>
      <c r="X7460"/>
      <c r="Y7460" s="47"/>
      <c r="Z7460"/>
      <c r="AA7460"/>
      <c r="AJ7460" s="47"/>
      <c r="AK7460"/>
      <c r="AL7460"/>
      <c r="AM7460"/>
      <c r="AN7460"/>
      <c r="AO7460" s="47"/>
      <c r="AP7460"/>
      <c r="AQ7460"/>
      <c r="AZ7460" s="47"/>
      <c r="BA7460"/>
      <c r="BB7460"/>
      <c r="BC7460"/>
      <c r="BD7460"/>
      <c r="BE7460" s="47"/>
      <c r="BF7460"/>
      <c r="BG7460"/>
    </row>
    <row r="7461" spans="20:59" x14ac:dyDescent="0.25">
      <c r="T7461" s="47"/>
      <c r="U7461"/>
      <c r="V7461"/>
      <c r="W7461"/>
      <c r="X7461"/>
      <c r="Y7461" s="47"/>
      <c r="Z7461"/>
      <c r="AA7461"/>
      <c r="AJ7461" s="47"/>
      <c r="AK7461"/>
      <c r="AL7461"/>
      <c r="AM7461"/>
      <c r="AN7461"/>
      <c r="AO7461" s="47"/>
      <c r="AP7461"/>
      <c r="AQ7461"/>
      <c r="AZ7461" s="47"/>
      <c r="BA7461"/>
      <c r="BB7461"/>
      <c r="BC7461"/>
      <c r="BD7461"/>
      <c r="BE7461" s="47"/>
      <c r="BF7461"/>
      <c r="BG7461"/>
    </row>
    <row r="7462" spans="20:59" x14ac:dyDescent="0.25">
      <c r="T7462" s="47"/>
      <c r="U7462"/>
      <c r="V7462"/>
      <c r="W7462"/>
      <c r="X7462"/>
      <c r="Y7462" s="47"/>
      <c r="Z7462"/>
      <c r="AA7462"/>
      <c r="AJ7462" s="47"/>
      <c r="AK7462"/>
      <c r="AL7462"/>
      <c r="AM7462"/>
      <c r="AN7462"/>
      <c r="AO7462" s="47"/>
      <c r="AP7462"/>
      <c r="AQ7462"/>
      <c r="AZ7462" s="47"/>
      <c r="BA7462"/>
      <c r="BB7462"/>
      <c r="BC7462"/>
      <c r="BD7462"/>
      <c r="BE7462" s="47"/>
      <c r="BF7462"/>
      <c r="BG7462"/>
    </row>
    <row r="7463" spans="20:59" x14ac:dyDescent="0.25">
      <c r="T7463" s="47"/>
      <c r="U7463"/>
      <c r="V7463"/>
      <c r="W7463"/>
      <c r="X7463"/>
      <c r="Y7463" s="47"/>
      <c r="Z7463"/>
      <c r="AA7463"/>
      <c r="AJ7463" s="47"/>
      <c r="AK7463"/>
      <c r="AL7463"/>
      <c r="AM7463"/>
      <c r="AN7463"/>
      <c r="AO7463" s="47"/>
      <c r="AP7463"/>
      <c r="AQ7463"/>
      <c r="AZ7463" s="47"/>
      <c r="BA7463"/>
      <c r="BB7463"/>
      <c r="BC7463"/>
      <c r="BD7463"/>
      <c r="BE7463" s="47"/>
      <c r="BF7463"/>
      <c r="BG7463"/>
    </row>
    <row r="7464" spans="20:59" x14ac:dyDescent="0.25">
      <c r="T7464" s="47"/>
      <c r="U7464"/>
      <c r="V7464"/>
      <c r="W7464"/>
      <c r="X7464"/>
      <c r="Y7464" s="47"/>
      <c r="Z7464"/>
      <c r="AA7464"/>
      <c r="AJ7464" s="47"/>
      <c r="AK7464"/>
      <c r="AL7464"/>
      <c r="AM7464"/>
      <c r="AN7464"/>
      <c r="AO7464" s="47"/>
      <c r="AP7464"/>
      <c r="AQ7464"/>
      <c r="AZ7464" s="47"/>
      <c r="BA7464"/>
      <c r="BB7464"/>
      <c r="BC7464"/>
      <c r="BD7464"/>
      <c r="BE7464" s="47"/>
      <c r="BF7464"/>
      <c r="BG7464"/>
    </row>
    <row r="7465" spans="20:59" x14ac:dyDescent="0.25">
      <c r="T7465" s="47"/>
      <c r="U7465"/>
      <c r="V7465"/>
      <c r="W7465"/>
      <c r="X7465"/>
      <c r="Y7465" s="47"/>
      <c r="Z7465"/>
      <c r="AA7465"/>
      <c r="AJ7465" s="47"/>
      <c r="AK7465"/>
      <c r="AL7465"/>
      <c r="AM7465"/>
      <c r="AN7465"/>
      <c r="AO7465" s="47"/>
      <c r="AP7465"/>
      <c r="AQ7465"/>
      <c r="AZ7465" s="47"/>
      <c r="BA7465"/>
      <c r="BB7465"/>
      <c r="BC7465"/>
      <c r="BD7465"/>
      <c r="BE7465" s="47"/>
      <c r="BF7465"/>
      <c r="BG7465"/>
    </row>
    <row r="7466" spans="20:59" x14ac:dyDescent="0.25">
      <c r="T7466" s="47"/>
      <c r="U7466"/>
      <c r="V7466"/>
      <c r="W7466"/>
      <c r="X7466"/>
      <c r="Y7466" s="47"/>
      <c r="Z7466"/>
      <c r="AA7466"/>
      <c r="AJ7466" s="47"/>
      <c r="AK7466"/>
      <c r="AL7466"/>
      <c r="AM7466"/>
      <c r="AN7466"/>
      <c r="AO7466" s="47"/>
      <c r="AP7466"/>
      <c r="AQ7466"/>
      <c r="AZ7466" s="47"/>
      <c r="BA7466"/>
      <c r="BB7466"/>
      <c r="BC7466"/>
      <c r="BD7466"/>
      <c r="BE7466" s="47"/>
      <c r="BF7466"/>
      <c r="BG7466"/>
    </row>
    <row r="7467" spans="20:59" x14ac:dyDescent="0.25">
      <c r="T7467" s="47"/>
      <c r="U7467"/>
      <c r="V7467"/>
      <c r="W7467"/>
      <c r="X7467"/>
      <c r="Y7467" s="47"/>
      <c r="Z7467"/>
      <c r="AA7467"/>
      <c r="AJ7467" s="47"/>
      <c r="AK7467"/>
      <c r="AL7467"/>
      <c r="AM7467"/>
      <c r="AN7467"/>
      <c r="AO7467" s="47"/>
      <c r="AP7467"/>
      <c r="AQ7467"/>
      <c r="AZ7467" s="47"/>
      <c r="BA7467"/>
      <c r="BB7467"/>
      <c r="BC7467"/>
      <c r="BD7467"/>
      <c r="BE7467" s="47"/>
      <c r="BF7467"/>
      <c r="BG7467"/>
    </row>
    <row r="7468" spans="20:59" x14ac:dyDescent="0.25">
      <c r="T7468" s="47"/>
      <c r="U7468"/>
      <c r="V7468"/>
      <c r="W7468"/>
      <c r="X7468"/>
      <c r="Y7468" s="47"/>
      <c r="Z7468"/>
      <c r="AA7468"/>
      <c r="AJ7468" s="47"/>
      <c r="AK7468"/>
      <c r="AL7468"/>
      <c r="AM7468"/>
      <c r="AN7468"/>
      <c r="AO7468" s="47"/>
      <c r="AP7468"/>
      <c r="AQ7468"/>
      <c r="AZ7468" s="47"/>
      <c r="BA7468"/>
      <c r="BB7468"/>
      <c r="BC7468"/>
      <c r="BD7468"/>
      <c r="BE7468" s="47"/>
      <c r="BF7468"/>
      <c r="BG7468"/>
    </row>
    <row r="7469" spans="20:59" x14ac:dyDescent="0.25">
      <c r="T7469" s="47"/>
      <c r="U7469"/>
      <c r="V7469"/>
      <c r="W7469"/>
      <c r="X7469"/>
      <c r="Y7469" s="47"/>
      <c r="Z7469"/>
      <c r="AA7469"/>
      <c r="AJ7469" s="47"/>
      <c r="AK7469"/>
      <c r="AL7469"/>
      <c r="AM7469"/>
      <c r="AN7469"/>
      <c r="AO7469" s="47"/>
      <c r="AP7469"/>
      <c r="AQ7469"/>
      <c r="AZ7469" s="47"/>
      <c r="BA7469"/>
      <c r="BB7469"/>
      <c r="BC7469"/>
      <c r="BD7469"/>
      <c r="BE7469" s="47"/>
      <c r="BF7469"/>
      <c r="BG7469"/>
    </row>
    <row r="7470" spans="20:59" x14ac:dyDescent="0.25">
      <c r="T7470" s="47"/>
      <c r="U7470"/>
      <c r="V7470"/>
      <c r="W7470"/>
      <c r="X7470"/>
      <c r="Y7470" s="47"/>
      <c r="Z7470"/>
      <c r="AA7470"/>
      <c r="AJ7470" s="47"/>
      <c r="AK7470"/>
      <c r="AL7470"/>
      <c r="AM7470"/>
      <c r="AN7470"/>
      <c r="AO7470" s="47"/>
      <c r="AP7470"/>
      <c r="AQ7470"/>
      <c r="AZ7470" s="47"/>
      <c r="BA7470"/>
      <c r="BB7470"/>
      <c r="BC7470"/>
      <c r="BD7470"/>
      <c r="BE7470" s="47"/>
      <c r="BF7470"/>
      <c r="BG7470"/>
    </row>
    <row r="7471" spans="20:59" x14ac:dyDescent="0.25">
      <c r="T7471" s="47"/>
      <c r="U7471"/>
      <c r="V7471"/>
      <c r="W7471"/>
      <c r="X7471"/>
      <c r="Y7471" s="47"/>
      <c r="Z7471"/>
      <c r="AA7471"/>
      <c r="AJ7471" s="47"/>
      <c r="AK7471"/>
      <c r="AL7471"/>
      <c r="AM7471"/>
      <c r="AN7471"/>
      <c r="AO7471" s="47"/>
      <c r="AP7471"/>
      <c r="AQ7471"/>
      <c r="AZ7471" s="47"/>
      <c r="BA7471"/>
      <c r="BB7471"/>
      <c r="BC7471"/>
      <c r="BD7471"/>
      <c r="BE7471" s="47"/>
      <c r="BF7471"/>
      <c r="BG7471"/>
    </row>
    <row r="7472" spans="20:59" x14ac:dyDescent="0.25">
      <c r="T7472" s="47"/>
      <c r="U7472"/>
      <c r="V7472"/>
      <c r="W7472"/>
      <c r="X7472"/>
      <c r="Y7472" s="47"/>
      <c r="Z7472"/>
      <c r="AA7472"/>
      <c r="AJ7472" s="47"/>
      <c r="AK7472"/>
      <c r="AL7472"/>
      <c r="AM7472"/>
      <c r="AN7472"/>
      <c r="AO7472" s="47"/>
      <c r="AP7472"/>
      <c r="AQ7472"/>
      <c r="AZ7472" s="47"/>
      <c r="BA7472"/>
      <c r="BB7472"/>
      <c r="BC7472"/>
      <c r="BD7472"/>
      <c r="BE7472" s="47"/>
      <c r="BF7472"/>
      <c r="BG7472"/>
    </row>
    <row r="7473" spans="20:59" x14ac:dyDescent="0.25">
      <c r="T7473" s="47"/>
      <c r="U7473"/>
      <c r="V7473"/>
      <c r="W7473"/>
      <c r="X7473"/>
      <c r="Y7473" s="47"/>
      <c r="Z7473"/>
      <c r="AA7473"/>
      <c r="AJ7473" s="47"/>
      <c r="AK7473"/>
      <c r="AL7473"/>
      <c r="AM7473"/>
      <c r="AN7473"/>
      <c r="AO7473" s="47"/>
      <c r="AP7473"/>
      <c r="AQ7473"/>
      <c r="AZ7473" s="47"/>
      <c r="BA7473"/>
      <c r="BB7473"/>
      <c r="BC7473"/>
      <c r="BD7473"/>
      <c r="BE7473" s="47"/>
      <c r="BF7473"/>
      <c r="BG7473"/>
    </row>
    <row r="7474" spans="20:59" x14ac:dyDescent="0.25">
      <c r="T7474" s="47"/>
      <c r="U7474"/>
      <c r="V7474"/>
      <c r="W7474"/>
      <c r="X7474"/>
      <c r="Y7474" s="47"/>
      <c r="Z7474"/>
      <c r="AA7474"/>
      <c r="AJ7474" s="47"/>
      <c r="AK7474"/>
      <c r="AL7474"/>
      <c r="AM7474"/>
      <c r="AN7474"/>
      <c r="AO7474" s="47"/>
      <c r="AP7474"/>
      <c r="AQ7474"/>
      <c r="AZ7474" s="47"/>
      <c r="BA7474"/>
      <c r="BB7474"/>
      <c r="BC7474"/>
      <c r="BD7474"/>
      <c r="BE7474" s="47"/>
      <c r="BF7474"/>
      <c r="BG7474"/>
    </row>
    <row r="7475" spans="20:59" x14ac:dyDescent="0.25">
      <c r="T7475" s="47"/>
      <c r="U7475"/>
      <c r="V7475"/>
      <c r="W7475"/>
      <c r="X7475"/>
      <c r="Y7475" s="47"/>
      <c r="Z7475"/>
      <c r="AA7475"/>
      <c r="AJ7475" s="47"/>
      <c r="AK7475"/>
      <c r="AL7475"/>
      <c r="AM7475"/>
      <c r="AN7475"/>
      <c r="AO7475" s="47"/>
      <c r="AP7475"/>
      <c r="AQ7475"/>
      <c r="AZ7475" s="47"/>
      <c r="BA7475"/>
      <c r="BB7475"/>
      <c r="BC7475"/>
      <c r="BD7475"/>
      <c r="BE7475" s="47"/>
      <c r="BF7475"/>
      <c r="BG7475"/>
    </row>
    <row r="7476" spans="20:59" x14ac:dyDescent="0.25">
      <c r="T7476" s="47"/>
      <c r="U7476"/>
      <c r="V7476"/>
      <c r="W7476"/>
      <c r="X7476"/>
      <c r="Y7476" s="47"/>
      <c r="Z7476"/>
      <c r="AA7476"/>
      <c r="AJ7476" s="47"/>
      <c r="AK7476"/>
      <c r="AL7476"/>
      <c r="AM7476"/>
      <c r="AN7476"/>
      <c r="AO7476" s="47"/>
      <c r="AP7476"/>
      <c r="AQ7476"/>
      <c r="AZ7476" s="47"/>
      <c r="BA7476"/>
      <c r="BB7476"/>
      <c r="BC7476"/>
      <c r="BD7476"/>
      <c r="BE7476" s="47"/>
      <c r="BF7476"/>
      <c r="BG7476"/>
    </row>
    <row r="7477" spans="20:59" x14ac:dyDescent="0.25">
      <c r="T7477" s="47"/>
      <c r="U7477"/>
      <c r="V7477"/>
      <c r="W7477"/>
      <c r="X7477"/>
      <c r="Y7477" s="47"/>
      <c r="Z7477"/>
      <c r="AA7477"/>
      <c r="AJ7477" s="47"/>
      <c r="AK7477"/>
      <c r="AL7477"/>
      <c r="AM7477"/>
      <c r="AN7477"/>
      <c r="AO7477" s="47"/>
      <c r="AP7477"/>
      <c r="AQ7477"/>
      <c r="AZ7477" s="47"/>
      <c r="BA7477"/>
      <c r="BB7477"/>
      <c r="BC7477"/>
      <c r="BD7477"/>
      <c r="BE7477" s="47"/>
      <c r="BF7477"/>
      <c r="BG7477"/>
    </row>
    <row r="7478" spans="20:59" x14ac:dyDescent="0.25">
      <c r="T7478" s="47"/>
      <c r="U7478"/>
      <c r="V7478"/>
      <c r="W7478"/>
      <c r="X7478"/>
      <c r="Y7478" s="47"/>
      <c r="Z7478"/>
      <c r="AA7478"/>
      <c r="AJ7478" s="47"/>
      <c r="AK7478"/>
      <c r="AL7478"/>
      <c r="AM7478"/>
      <c r="AN7478"/>
      <c r="AO7478" s="47"/>
      <c r="AP7478"/>
      <c r="AQ7478"/>
      <c r="AZ7478" s="47"/>
      <c r="BA7478"/>
      <c r="BB7478"/>
      <c r="BC7478"/>
      <c r="BD7478"/>
      <c r="BE7478" s="47"/>
      <c r="BF7478"/>
      <c r="BG7478"/>
    </row>
    <row r="7479" spans="20:59" x14ac:dyDescent="0.25">
      <c r="T7479" s="47"/>
      <c r="U7479"/>
      <c r="V7479"/>
      <c r="W7479"/>
      <c r="X7479"/>
      <c r="Y7479" s="47"/>
      <c r="Z7479"/>
      <c r="AA7479"/>
      <c r="AJ7479" s="47"/>
      <c r="AK7479"/>
      <c r="AL7479"/>
      <c r="AM7479"/>
      <c r="AN7479"/>
      <c r="AO7479" s="47"/>
      <c r="AP7479"/>
      <c r="AQ7479"/>
      <c r="AZ7479" s="47"/>
      <c r="BA7479"/>
      <c r="BB7479"/>
      <c r="BC7479"/>
      <c r="BD7479"/>
      <c r="BE7479" s="47"/>
      <c r="BF7479"/>
      <c r="BG7479"/>
    </row>
    <row r="7480" spans="20:59" x14ac:dyDescent="0.25">
      <c r="T7480" s="47"/>
      <c r="U7480"/>
      <c r="V7480"/>
      <c r="W7480"/>
      <c r="X7480"/>
      <c r="Y7480" s="47"/>
      <c r="Z7480"/>
      <c r="AA7480"/>
      <c r="AJ7480" s="47"/>
      <c r="AK7480"/>
      <c r="AL7480"/>
      <c r="AM7480"/>
      <c r="AN7480"/>
      <c r="AO7480" s="47"/>
      <c r="AP7480"/>
      <c r="AQ7480"/>
      <c r="AZ7480" s="47"/>
      <c r="BA7480"/>
      <c r="BB7480"/>
      <c r="BC7480"/>
      <c r="BD7480"/>
      <c r="BE7480" s="47"/>
      <c r="BF7480"/>
      <c r="BG7480"/>
    </row>
    <row r="7481" spans="20:59" x14ac:dyDescent="0.25">
      <c r="T7481" s="47"/>
      <c r="U7481"/>
      <c r="V7481"/>
      <c r="W7481"/>
      <c r="X7481"/>
      <c r="Y7481" s="47"/>
      <c r="Z7481"/>
      <c r="AA7481"/>
      <c r="AJ7481" s="47"/>
      <c r="AK7481"/>
      <c r="AL7481"/>
      <c r="AM7481"/>
      <c r="AN7481"/>
      <c r="AO7481" s="47"/>
      <c r="AP7481"/>
      <c r="AQ7481"/>
      <c r="AZ7481" s="47"/>
      <c r="BA7481"/>
      <c r="BB7481"/>
      <c r="BC7481"/>
      <c r="BD7481"/>
      <c r="BE7481" s="47"/>
      <c r="BF7481"/>
      <c r="BG7481"/>
    </row>
    <row r="7482" spans="20:59" x14ac:dyDescent="0.25">
      <c r="T7482" s="47"/>
      <c r="U7482"/>
      <c r="V7482"/>
      <c r="W7482"/>
      <c r="X7482"/>
      <c r="Y7482" s="47"/>
      <c r="Z7482"/>
      <c r="AA7482"/>
      <c r="AJ7482" s="47"/>
      <c r="AK7482"/>
      <c r="AL7482"/>
      <c r="AM7482"/>
      <c r="AN7482"/>
      <c r="AO7482" s="47"/>
      <c r="AP7482"/>
      <c r="AQ7482"/>
      <c r="AZ7482" s="47"/>
      <c r="BA7482"/>
      <c r="BB7482"/>
      <c r="BC7482"/>
      <c r="BD7482"/>
      <c r="BE7482" s="47"/>
      <c r="BF7482"/>
      <c r="BG7482"/>
    </row>
    <row r="7483" spans="20:59" x14ac:dyDescent="0.25">
      <c r="T7483" s="47"/>
      <c r="U7483"/>
      <c r="V7483"/>
      <c r="W7483"/>
      <c r="X7483"/>
      <c r="Y7483" s="47"/>
      <c r="Z7483"/>
      <c r="AA7483"/>
      <c r="AJ7483" s="47"/>
      <c r="AK7483"/>
      <c r="AL7483"/>
      <c r="AM7483"/>
      <c r="AN7483"/>
      <c r="AO7483" s="47"/>
      <c r="AP7483"/>
      <c r="AQ7483"/>
      <c r="AZ7483" s="47"/>
      <c r="BA7483"/>
      <c r="BB7483"/>
      <c r="BC7483"/>
      <c r="BD7483"/>
      <c r="BE7483" s="47"/>
      <c r="BF7483"/>
      <c r="BG7483"/>
    </row>
    <row r="7484" spans="20:59" x14ac:dyDescent="0.25">
      <c r="T7484" s="47"/>
      <c r="U7484"/>
      <c r="V7484"/>
      <c r="W7484"/>
      <c r="X7484"/>
      <c r="Y7484" s="47"/>
      <c r="Z7484"/>
      <c r="AA7484"/>
      <c r="AJ7484" s="47"/>
      <c r="AK7484"/>
      <c r="AL7484"/>
      <c r="AM7484"/>
      <c r="AN7484"/>
      <c r="AO7484" s="47"/>
      <c r="AP7484"/>
      <c r="AQ7484"/>
      <c r="AZ7484" s="47"/>
      <c r="BA7484"/>
      <c r="BB7484"/>
      <c r="BC7484"/>
      <c r="BD7484"/>
      <c r="BE7484" s="47"/>
      <c r="BF7484"/>
      <c r="BG7484"/>
    </row>
    <row r="7485" spans="20:59" x14ac:dyDescent="0.25">
      <c r="T7485" s="47"/>
      <c r="U7485"/>
      <c r="V7485"/>
      <c r="W7485"/>
      <c r="X7485"/>
      <c r="Y7485" s="47"/>
      <c r="Z7485"/>
      <c r="AA7485"/>
      <c r="AJ7485" s="47"/>
      <c r="AK7485"/>
      <c r="AL7485"/>
      <c r="AM7485"/>
      <c r="AN7485"/>
      <c r="AO7485" s="47"/>
      <c r="AP7485"/>
      <c r="AQ7485"/>
      <c r="AZ7485" s="47"/>
      <c r="BA7485"/>
      <c r="BB7485"/>
      <c r="BC7485"/>
      <c r="BD7485"/>
      <c r="BE7485" s="47"/>
      <c r="BF7485"/>
      <c r="BG7485"/>
    </row>
    <row r="7486" spans="20:59" x14ac:dyDescent="0.25">
      <c r="T7486" s="47"/>
      <c r="U7486"/>
      <c r="V7486"/>
      <c r="W7486"/>
      <c r="X7486"/>
      <c r="Y7486" s="47"/>
      <c r="Z7486"/>
      <c r="AA7486"/>
      <c r="AJ7486" s="47"/>
      <c r="AK7486"/>
      <c r="AL7486"/>
      <c r="AM7486"/>
      <c r="AN7486"/>
      <c r="AO7486" s="47"/>
      <c r="AP7486"/>
      <c r="AQ7486"/>
      <c r="AZ7486" s="47"/>
      <c r="BA7486"/>
      <c r="BB7486"/>
      <c r="BC7486"/>
      <c r="BD7486"/>
      <c r="BE7486" s="47"/>
      <c r="BF7486"/>
      <c r="BG7486"/>
    </row>
    <row r="7487" spans="20:59" x14ac:dyDescent="0.25">
      <c r="T7487" s="47"/>
      <c r="U7487"/>
      <c r="V7487"/>
      <c r="W7487"/>
      <c r="X7487"/>
      <c r="Y7487" s="47"/>
      <c r="Z7487"/>
      <c r="AA7487"/>
      <c r="AJ7487" s="47"/>
      <c r="AK7487"/>
      <c r="AL7487"/>
      <c r="AM7487"/>
      <c r="AN7487"/>
      <c r="AO7487" s="47"/>
      <c r="AP7487"/>
      <c r="AQ7487"/>
      <c r="AZ7487" s="47"/>
      <c r="BA7487"/>
      <c r="BB7487"/>
      <c r="BC7487"/>
      <c r="BD7487"/>
      <c r="BE7487" s="47"/>
      <c r="BF7487"/>
      <c r="BG7487"/>
    </row>
    <row r="7488" spans="20:59" x14ac:dyDescent="0.25">
      <c r="T7488" s="47"/>
      <c r="U7488"/>
      <c r="V7488"/>
      <c r="W7488"/>
      <c r="X7488"/>
      <c r="Y7488" s="47"/>
      <c r="Z7488"/>
      <c r="AA7488"/>
      <c r="AJ7488" s="47"/>
      <c r="AK7488"/>
      <c r="AL7488"/>
      <c r="AM7488"/>
      <c r="AN7488"/>
      <c r="AO7488" s="47"/>
      <c r="AP7488"/>
      <c r="AQ7488"/>
      <c r="AZ7488" s="47"/>
      <c r="BA7488"/>
      <c r="BB7488"/>
      <c r="BC7488"/>
      <c r="BD7488"/>
      <c r="BE7488" s="47"/>
      <c r="BF7488"/>
      <c r="BG7488"/>
    </row>
    <row r="7489" spans="20:59" x14ac:dyDescent="0.25">
      <c r="T7489" s="47"/>
      <c r="U7489"/>
      <c r="V7489"/>
      <c r="W7489"/>
      <c r="X7489"/>
      <c r="Y7489" s="47"/>
      <c r="Z7489"/>
      <c r="AA7489"/>
      <c r="AJ7489" s="47"/>
      <c r="AK7489"/>
      <c r="AL7489"/>
      <c r="AM7489"/>
      <c r="AN7489"/>
      <c r="AO7489" s="47"/>
      <c r="AP7489"/>
      <c r="AQ7489"/>
      <c r="AZ7489" s="47"/>
      <c r="BA7489"/>
      <c r="BB7489"/>
      <c r="BC7489"/>
      <c r="BD7489"/>
      <c r="BE7489" s="47"/>
      <c r="BF7489"/>
      <c r="BG7489"/>
    </row>
    <row r="7490" spans="20:59" x14ac:dyDescent="0.25">
      <c r="T7490" s="47"/>
      <c r="U7490"/>
      <c r="V7490"/>
      <c r="W7490"/>
      <c r="X7490"/>
      <c r="Y7490" s="47"/>
      <c r="Z7490"/>
      <c r="AA7490"/>
      <c r="AJ7490" s="47"/>
      <c r="AK7490"/>
      <c r="AL7490"/>
      <c r="AM7490"/>
      <c r="AN7490"/>
      <c r="AO7490" s="47"/>
      <c r="AP7490"/>
      <c r="AQ7490"/>
      <c r="AZ7490" s="47"/>
      <c r="BA7490"/>
      <c r="BB7490"/>
      <c r="BC7490"/>
      <c r="BD7490"/>
      <c r="BE7490" s="47"/>
      <c r="BF7490"/>
      <c r="BG7490"/>
    </row>
    <row r="7491" spans="20:59" x14ac:dyDescent="0.25">
      <c r="T7491" s="47"/>
      <c r="U7491"/>
      <c r="V7491"/>
      <c r="W7491"/>
      <c r="X7491"/>
      <c r="Y7491" s="47"/>
      <c r="Z7491"/>
      <c r="AA7491"/>
      <c r="AJ7491" s="47"/>
      <c r="AK7491"/>
      <c r="AL7491"/>
      <c r="AM7491"/>
      <c r="AN7491"/>
      <c r="AO7491" s="47"/>
      <c r="AP7491"/>
      <c r="AQ7491"/>
      <c r="AZ7491" s="47"/>
      <c r="BA7491"/>
      <c r="BB7491"/>
      <c r="BC7491"/>
      <c r="BD7491"/>
      <c r="BE7491" s="47"/>
      <c r="BF7491"/>
      <c r="BG7491"/>
    </row>
    <row r="7492" spans="20:59" x14ac:dyDescent="0.25">
      <c r="T7492" s="47"/>
      <c r="U7492"/>
      <c r="V7492"/>
      <c r="W7492"/>
      <c r="X7492"/>
      <c r="Y7492" s="47"/>
      <c r="Z7492"/>
      <c r="AA7492"/>
      <c r="AJ7492" s="47"/>
      <c r="AK7492"/>
      <c r="AL7492"/>
      <c r="AM7492"/>
      <c r="AN7492"/>
      <c r="AO7492" s="47"/>
      <c r="AP7492"/>
      <c r="AQ7492"/>
      <c r="AZ7492" s="47"/>
      <c r="BA7492"/>
      <c r="BB7492"/>
      <c r="BC7492"/>
      <c r="BD7492"/>
      <c r="BE7492" s="47"/>
      <c r="BF7492"/>
      <c r="BG7492"/>
    </row>
    <row r="7493" spans="20:59" x14ac:dyDescent="0.25">
      <c r="T7493" s="47"/>
      <c r="U7493"/>
      <c r="V7493"/>
      <c r="W7493"/>
      <c r="X7493"/>
      <c r="Y7493" s="47"/>
      <c r="Z7493"/>
      <c r="AA7493"/>
      <c r="AJ7493" s="47"/>
      <c r="AK7493"/>
      <c r="AL7493"/>
      <c r="AM7493"/>
      <c r="AN7493"/>
      <c r="AO7493" s="47"/>
      <c r="AP7493"/>
      <c r="AQ7493"/>
      <c r="AZ7493" s="47"/>
      <c r="BA7493"/>
      <c r="BB7493"/>
      <c r="BC7493"/>
      <c r="BD7493"/>
      <c r="BE7493" s="47"/>
      <c r="BF7493"/>
      <c r="BG7493"/>
    </row>
    <row r="7494" spans="20:59" x14ac:dyDescent="0.25">
      <c r="T7494" s="47"/>
      <c r="U7494"/>
      <c r="V7494"/>
      <c r="W7494"/>
      <c r="X7494"/>
      <c r="Y7494" s="47"/>
      <c r="Z7494"/>
      <c r="AA7494"/>
      <c r="AJ7494" s="47"/>
      <c r="AK7494"/>
      <c r="AL7494"/>
      <c r="AM7494"/>
      <c r="AN7494"/>
      <c r="AO7494" s="47"/>
      <c r="AP7494"/>
      <c r="AQ7494"/>
      <c r="AZ7494" s="47"/>
      <c r="BA7494"/>
      <c r="BB7494"/>
      <c r="BC7494"/>
      <c r="BD7494"/>
      <c r="BE7494" s="47"/>
      <c r="BF7494"/>
      <c r="BG7494"/>
    </row>
    <row r="7495" spans="20:59" x14ac:dyDescent="0.25">
      <c r="T7495" s="47"/>
      <c r="U7495"/>
      <c r="V7495"/>
      <c r="W7495"/>
      <c r="X7495"/>
      <c r="Y7495" s="47"/>
      <c r="Z7495"/>
      <c r="AA7495"/>
      <c r="AJ7495" s="47"/>
      <c r="AK7495"/>
      <c r="AL7495"/>
      <c r="AM7495"/>
      <c r="AN7495"/>
      <c r="AO7495" s="47"/>
      <c r="AP7495"/>
      <c r="AQ7495"/>
      <c r="AZ7495" s="47"/>
      <c r="BA7495"/>
      <c r="BB7495"/>
      <c r="BC7495"/>
      <c r="BD7495"/>
      <c r="BE7495" s="47"/>
      <c r="BF7495"/>
      <c r="BG7495"/>
    </row>
    <row r="7496" spans="20:59" x14ac:dyDescent="0.25">
      <c r="T7496" s="47"/>
      <c r="U7496"/>
      <c r="V7496"/>
      <c r="W7496"/>
      <c r="X7496"/>
      <c r="Y7496" s="47"/>
      <c r="Z7496"/>
      <c r="AA7496"/>
      <c r="AJ7496" s="47"/>
      <c r="AK7496"/>
      <c r="AL7496"/>
      <c r="AM7496"/>
      <c r="AN7496"/>
      <c r="AO7496" s="47"/>
      <c r="AP7496"/>
      <c r="AQ7496"/>
      <c r="AZ7496" s="47"/>
      <c r="BA7496"/>
      <c r="BB7496"/>
      <c r="BC7496"/>
      <c r="BD7496"/>
      <c r="BE7496" s="47"/>
      <c r="BF7496"/>
      <c r="BG7496"/>
    </row>
    <row r="7497" spans="20:59" x14ac:dyDescent="0.25">
      <c r="T7497" s="47"/>
      <c r="U7497"/>
      <c r="V7497"/>
      <c r="W7497"/>
      <c r="X7497"/>
      <c r="Y7497" s="47"/>
      <c r="Z7497"/>
      <c r="AA7497"/>
      <c r="AJ7497" s="47"/>
      <c r="AK7497"/>
      <c r="AL7497"/>
      <c r="AM7497"/>
      <c r="AN7497"/>
      <c r="AO7497" s="47"/>
      <c r="AP7497"/>
      <c r="AQ7497"/>
      <c r="AZ7497" s="47"/>
      <c r="BA7497"/>
      <c r="BB7497"/>
      <c r="BC7497"/>
      <c r="BD7497"/>
      <c r="BE7497" s="47"/>
      <c r="BF7497"/>
      <c r="BG7497"/>
    </row>
    <row r="7498" spans="20:59" x14ac:dyDescent="0.25">
      <c r="T7498" s="47"/>
      <c r="U7498"/>
      <c r="V7498"/>
      <c r="W7498"/>
      <c r="X7498"/>
      <c r="Y7498" s="47"/>
      <c r="Z7498"/>
      <c r="AA7498"/>
      <c r="AJ7498" s="47"/>
      <c r="AK7498"/>
      <c r="AL7498"/>
      <c r="AM7498"/>
      <c r="AN7498"/>
      <c r="AO7498" s="47"/>
      <c r="AP7498"/>
      <c r="AQ7498"/>
      <c r="AZ7498" s="47"/>
      <c r="BA7498"/>
      <c r="BB7498"/>
      <c r="BC7498"/>
      <c r="BD7498"/>
      <c r="BE7498" s="47"/>
      <c r="BF7498"/>
      <c r="BG7498"/>
    </row>
    <row r="7499" spans="20:59" x14ac:dyDescent="0.25">
      <c r="T7499" s="47"/>
      <c r="U7499"/>
      <c r="V7499"/>
      <c r="W7499"/>
      <c r="X7499"/>
      <c r="Y7499" s="47"/>
      <c r="Z7499"/>
      <c r="AA7499"/>
      <c r="AJ7499" s="47"/>
      <c r="AK7499"/>
      <c r="AL7499"/>
      <c r="AM7499"/>
      <c r="AN7499"/>
      <c r="AO7499" s="47"/>
      <c r="AP7499"/>
      <c r="AQ7499"/>
      <c r="AZ7499" s="47"/>
      <c r="BA7499"/>
      <c r="BB7499"/>
      <c r="BC7499"/>
      <c r="BD7499"/>
      <c r="BE7499" s="47"/>
      <c r="BF7499"/>
      <c r="BG7499"/>
    </row>
    <row r="7500" spans="20:59" x14ac:dyDescent="0.25">
      <c r="T7500" s="47"/>
      <c r="U7500"/>
      <c r="V7500"/>
      <c r="W7500"/>
      <c r="X7500"/>
      <c r="Y7500" s="47"/>
      <c r="Z7500"/>
      <c r="AA7500"/>
      <c r="AJ7500" s="47"/>
      <c r="AK7500"/>
      <c r="AL7500"/>
      <c r="AM7500"/>
      <c r="AN7500"/>
      <c r="AO7500" s="47"/>
      <c r="AP7500"/>
      <c r="AQ7500"/>
      <c r="AZ7500" s="47"/>
      <c r="BA7500"/>
      <c r="BB7500"/>
      <c r="BC7500"/>
      <c r="BD7500"/>
      <c r="BE7500" s="47"/>
      <c r="BF7500"/>
      <c r="BG7500"/>
    </row>
    <row r="7501" spans="20:59" x14ac:dyDescent="0.25">
      <c r="T7501" s="47"/>
      <c r="U7501"/>
      <c r="V7501"/>
      <c r="W7501"/>
      <c r="X7501"/>
      <c r="Y7501" s="47"/>
      <c r="Z7501"/>
      <c r="AA7501"/>
      <c r="AJ7501" s="47"/>
      <c r="AK7501"/>
      <c r="AL7501"/>
      <c r="AM7501"/>
      <c r="AN7501"/>
      <c r="AO7501" s="47"/>
      <c r="AP7501"/>
      <c r="AQ7501"/>
      <c r="AZ7501" s="47"/>
      <c r="BA7501"/>
      <c r="BB7501"/>
      <c r="BC7501"/>
      <c r="BD7501"/>
      <c r="BE7501" s="47"/>
      <c r="BF7501"/>
      <c r="BG7501"/>
    </row>
    <row r="7502" spans="20:59" x14ac:dyDescent="0.25">
      <c r="T7502" s="47"/>
      <c r="U7502"/>
      <c r="V7502"/>
      <c r="W7502"/>
      <c r="X7502"/>
      <c r="Y7502" s="47"/>
      <c r="Z7502"/>
      <c r="AA7502"/>
      <c r="AJ7502" s="47"/>
      <c r="AK7502"/>
      <c r="AL7502"/>
      <c r="AM7502"/>
      <c r="AN7502"/>
      <c r="AO7502" s="47"/>
      <c r="AP7502"/>
      <c r="AQ7502"/>
      <c r="AZ7502" s="47"/>
      <c r="BA7502"/>
      <c r="BB7502"/>
      <c r="BC7502"/>
      <c r="BD7502"/>
      <c r="BE7502" s="47"/>
      <c r="BF7502"/>
      <c r="BG7502"/>
    </row>
    <row r="7503" spans="20:59" x14ac:dyDescent="0.25">
      <c r="T7503" s="47"/>
      <c r="U7503"/>
      <c r="V7503"/>
      <c r="W7503"/>
      <c r="X7503"/>
      <c r="Y7503" s="47"/>
      <c r="Z7503"/>
      <c r="AA7503"/>
      <c r="AJ7503" s="47"/>
      <c r="AK7503"/>
      <c r="AL7503"/>
      <c r="AM7503"/>
      <c r="AN7503"/>
      <c r="AO7503" s="47"/>
      <c r="AP7503"/>
      <c r="AQ7503"/>
      <c r="AZ7503" s="47"/>
      <c r="BA7503"/>
      <c r="BB7503"/>
      <c r="BC7503"/>
      <c r="BD7503"/>
      <c r="BE7503" s="47"/>
      <c r="BF7503"/>
      <c r="BG7503"/>
    </row>
    <row r="7504" spans="20:59" x14ac:dyDescent="0.25">
      <c r="T7504" s="47"/>
      <c r="U7504"/>
      <c r="V7504"/>
      <c r="W7504"/>
      <c r="X7504"/>
      <c r="Y7504" s="47"/>
      <c r="Z7504"/>
      <c r="AA7504"/>
      <c r="AJ7504" s="47"/>
      <c r="AK7504"/>
      <c r="AL7504"/>
      <c r="AM7504"/>
      <c r="AN7504"/>
      <c r="AO7504" s="47"/>
      <c r="AP7504"/>
      <c r="AQ7504"/>
      <c r="AZ7504" s="47"/>
      <c r="BA7504"/>
      <c r="BB7504"/>
      <c r="BC7504"/>
      <c r="BD7504"/>
      <c r="BE7504" s="47"/>
      <c r="BF7504"/>
      <c r="BG7504"/>
    </row>
    <row r="7505" spans="20:59" x14ac:dyDescent="0.25">
      <c r="T7505" s="47"/>
      <c r="U7505"/>
      <c r="V7505"/>
      <c r="W7505"/>
      <c r="X7505"/>
      <c r="Y7505" s="47"/>
      <c r="Z7505"/>
      <c r="AA7505"/>
      <c r="AJ7505" s="47"/>
      <c r="AK7505"/>
      <c r="AL7505"/>
      <c r="AM7505"/>
      <c r="AN7505"/>
      <c r="AO7505" s="47"/>
      <c r="AP7505"/>
      <c r="AQ7505"/>
      <c r="AZ7505" s="47"/>
      <c r="BA7505"/>
      <c r="BB7505"/>
      <c r="BC7505"/>
      <c r="BD7505"/>
      <c r="BE7505" s="47"/>
      <c r="BF7505"/>
      <c r="BG7505"/>
    </row>
    <row r="7506" spans="20:59" x14ac:dyDescent="0.25">
      <c r="T7506" s="47"/>
      <c r="U7506"/>
      <c r="V7506"/>
      <c r="W7506"/>
      <c r="X7506"/>
      <c r="Y7506" s="47"/>
      <c r="Z7506"/>
      <c r="AA7506"/>
      <c r="AJ7506" s="47"/>
      <c r="AK7506"/>
      <c r="AL7506"/>
      <c r="AM7506"/>
      <c r="AN7506"/>
      <c r="AO7506" s="47"/>
      <c r="AP7506"/>
      <c r="AQ7506"/>
      <c r="AZ7506" s="47"/>
      <c r="BA7506"/>
      <c r="BB7506"/>
      <c r="BC7506"/>
      <c r="BD7506"/>
      <c r="BE7506" s="47"/>
      <c r="BF7506"/>
      <c r="BG7506"/>
    </row>
    <row r="7507" spans="20:59" x14ac:dyDescent="0.25">
      <c r="T7507" s="47"/>
      <c r="U7507"/>
      <c r="V7507"/>
      <c r="W7507"/>
      <c r="X7507"/>
      <c r="Y7507" s="47"/>
      <c r="Z7507"/>
      <c r="AA7507"/>
      <c r="AJ7507" s="47"/>
      <c r="AK7507"/>
      <c r="AL7507"/>
      <c r="AM7507"/>
      <c r="AN7507"/>
      <c r="AO7507" s="47"/>
      <c r="AP7507"/>
      <c r="AQ7507"/>
      <c r="AZ7507" s="47"/>
      <c r="BA7507"/>
      <c r="BB7507"/>
      <c r="BC7507"/>
      <c r="BD7507"/>
      <c r="BE7507" s="47"/>
      <c r="BF7507"/>
      <c r="BG7507"/>
    </row>
    <row r="7508" spans="20:59" x14ac:dyDescent="0.25">
      <c r="T7508" s="47"/>
      <c r="U7508"/>
      <c r="V7508"/>
      <c r="W7508"/>
      <c r="X7508"/>
      <c r="Y7508" s="47"/>
      <c r="Z7508"/>
      <c r="AA7508"/>
      <c r="AJ7508" s="47"/>
      <c r="AK7508"/>
      <c r="AL7508"/>
      <c r="AM7508"/>
      <c r="AN7508"/>
      <c r="AO7508" s="47"/>
      <c r="AP7508"/>
      <c r="AQ7508"/>
      <c r="AZ7508" s="47"/>
      <c r="BA7508"/>
      <c r="BB7508"/>
      <c r="BC7508"/>
      <c r="BD7508"/>
      <c r="BE7508" s="47"/>
      <c r="BF7508"/>
      <c r="BG7508"/>
    </row>
    <row r="7509" spans="20:59" x14ac:dyDescent="0.25">
      <c r="T7509" s="47"/>
      <c r="U7509"/>
      <c r="V7509"/>
      <c r="W7509"/>
      <c r="X7509"/>
      <c r="Y7509" s="47"/>
      <c r="Z7509"/>
      <c r="AA7509"/>
      <c r="AJ7509" s="47"/>
      <c r="AK7509"/>
      <c r="AL7509"/>
      <c r="AM7509"/>
      <c r="AN7509"/>
      <c r="AO7509" s="47"/>
      <c r="AP7509"/>
      <c r="AQ7509"/>
      <c r="AZ7509" s="47"/>
      <c r="BA7509"/>
      <c r="BB7509"/>
      <c r="BC7509"/>
      <c r="BD7509"/>
      <c r="BE7509" s="47"/>
      <c r="BF7509"/>
      <c r="BG7509"/>
    </row>
    <row r="7510" spans="20:59" x14ac:dyDescent="0.25">
      <c r="T7510" s="47"/>
      <c r="U7510"/>
      <c r="V7510"/>
      <c r="W7510"/>
      <c r="X7510"/>
      <c r="Y7510" s="47"/>
      <c r="Z7510"/>
      <c r="AA7510"/>
      <c r="AJ7510" s="47"/>
      <c r="AK7510"/>
      <c r="AL7510"/>
      <c r="AM7510"/>
      <c r="AN7510"/>
      <c r="AO7510" s="47"/>
      <c r="AP7510"/>
      <c r="AQ7510"/>
      <c r="AZ7510" s="47"/>
      <c r="BA7510"/>
      <c r="BB7510"/>
      <c r="BC7510"/>
      <c r="BD7510"/>
      <c r="BE7510" s="47"/>
      <c r="BF7510"/>
      <c r="BG7510"/>
    </row>
    <row r="7511" spans="20:59" x14ac:dyDescent="0.25">
      <c r="T7511" s="47"/>
      <c r="U7511"/>
      <c r="V7511"/>
      <c r="W7511"/>
      <c r="X7511"/>
      <c r="Y7511" s="47"/>
      <c r="Z7511"/>
      <c r="AA7511"/>
      <c r="AJ7511" s="47"/>
      <c r="AK7511"/>
      <c r="AL7511"/>
      <c r="AM7511"/>
      <c r="AN7511"/>
      <c r="AO7511" s="47"/>
      <c r="AP7511"/>
      <c r="AQ7511"/>
      <c r="AZ7511" s="47"/>
      <c r="BA7511"/>
      <c r="BB7511"/>
      <c r="BC7511"/>
      <c r="BD7511"/>
      <c r="BE7511" s="47"/>
      <c r="BF7511"/>
      <c r="BG7511"/>
    </row>
    <row r="7512" spans="20:59" x14ac:dyDescent="0.25">
      <c r="T7512" s="47"/>
      <c r="U7512"/>
      <c r="V7512"/>
      <c r="W7512"/>
      <c r="X7512"/>
      <c r="Y7512" s="47"/>
      <c r="Z7512"/>
      <c r="AA7512"/>
      <c r="AJ7512" s="47"/>
      <c r="AK7512"/>
      <c r="AL7512"/>
      <c r="AM7512"/>
      <c r="AN7512"/>
      <c r="AO7512" s="47"/>
      <c r="AP7512"/>
      <c r="AQ7512"/>
      <c r="AZ7512" s="47"/>
      <c r="BA7512"/>
      <c r="BB7512"/>
      <c r="BC7512"/>
      <c r="BD7512"/>
      <c r="BE7512" s="47"/>
      <c r="BF7512"/>
      <c r="BG7512"/>
    </row>
    <row r="7513" spans="20:59" x14ac:dyDescent="0.25">
      <c r="T7513" s="47"/>
      <c r="U7513"/>
      <c r="V7513"/>
      <c r="W7513"/>
      <c r="X7513"/>
      <c r="Y7513" s="47"/>
      <c r="Z7513"/>
      <c r="AA7513"/>
      <c r="AJ7513" s="47"/>
      <c r="AK7513"/>
      <c r="AL7513"/>
      <c r="AM7513"/>
      <c r="AN7513"/>
      <c r="AO7513" s="47"/>
      <c r="AP7513"/>
      <c r="AQ7513"/>
      <c r="AZ7513" s="47"/>
      <c r="BA7513"/>
      <c r="BB7513"/>
      <c r="BC7513"/>
      <c r="BD7513"/>
      <c r="BE7513" s="47"/>
      <c r="BF7513"/>
      <c r="BG7513"/>
    </row>
    <row r="7514" spans="20:59" x14ac:dyDescent="0.25">
      <c r="T7514" s="47"/>
      <c r="U7514"/>
      <c r="V7514"/>
      <c r="W7514"/>
      <c r="X7514"/>
      <c r="Y7514" s="47"/>
      <c r="Z7514"/>
      <c r="AA7514"/>
      <c r="AJ7514" s="47"/>
      <c r="AK7514"/>
      <c r="AL7514"/>
      <c r="AM7514"/>
      <c r="AN7514"/>
      <c r="AO7514" s="47"/>
      <c r="AP7514"/>
      <c r="AQ7514"/>
      <c r="AZ7514" s="47"/>
      <c r="BA7514"/>
      <c r="BB7514"/>
      <c r="BC7514"/>
      <c r="BD7514"/>
      <c r="BE7514" s="47"/>
      <c r="BF7514"/>
      <c r="BG7514"/>
    </row>
    <row r="7515" spans="20:59" x14ac:dyDescent="0.25">
      <c r="T7515" s="47"/>
      <c r="U7515"/>
      <c r="V7515"/>
      <c r="W7515"/>
      <c r="X7515"/>
      <c r="Y7515" s="47"/>
      <c r="Z7515"/>
      <c r="AA7515"/>
      <c r="AJ7515" s="47"/>
      <c r="AK7515"/>
      <c r="AL7515"/>
      <c r="AM7515"/>
      <c r="AN7515"/>
      <c r="AO7515" s="47"/>
      <c r="AP7515"/>
      <c r="AQ7515"/>
      <c r="AZ7515" s="47"/>
      <c r="BA7515"/>
      <c r="BB7515"/>
      <c r="BC7515"/>
      <c r="BD7515"/>
      <c r="BE7515" s="47"/>
      <c r="BF7515"/>
      <c r="BG7515"/>
    </row>
    <row r="7516" spans="20:59" x14ac:dyDescent="0.25">
      <c r="T7516" s="47"/>
      <c r="U7516"/>
      <c r="V7516"/>
      <c r="W7516"/>
      <c r="X7516"/>
      <c r="Y7516" s="47"/>
      <c r="Z7516"/>
      <c r="AA7516"/>
      <c r="AJ7516" s="47"/>
      <c r="AK7516"/>
      <c r="AL7516"/>
      <c r="AM7516"/>
      <c r="AN7516"/>
      <c r="AO7516" s="47"/>
      <c r="AP7516"/>
      <c r="AQ7516"/>
      <c r="AZ7516" s="47"/>
      <c r="BA7516"/>
      <c r="BB7516"/>
      <c r="BC7516"/>
      <c r="BD7516"/>
      <c r="BE7516" s="47"/>
      <c r="BF7516"/>
      <c r="BG7516"/>
    </row>
    <row r="7517" spans="20:59" x14ac:dyDescent="0.25">
      <c r="T7517" s="47"/>
      <c r="U7517"/>
      <c r="V7517"/>
      <c r="W7517"/>
      <c r="X7517"/>
      <c r="Y7517" s="47"/>
      <c r="Z7517"/>
      <c r="AA7517"/>
      <c r="AJ7517" s="47"/>
      <c r="AK7517"/>
      <c r="AL7517"/>
      <c r="AM7517"/>
      <c r="AN7517"/>
      <c r="AO7517" s="47"/>
      <c r="AP7517"/>
      <c r="AQ7517"/>
      <c r="AZ7517" s="47"/>
      <c r="BA7517"/>
      <c r="BB7517"/>
      <c r="BC7517"/>
      <c r="BD7517"/>
      <c r="BE7517" s="47"/>
      <c r="BF7517"/>
      <c r="BG7517"/>
    </row>
    <row r="7518" spans="20:59" x14ac:dyDescent="0.25">
      <c r="T7518" s="47"/>
      <c r="U7518"/>
      <c r="V7518"/>
      <c r="W7518"/>
      <c r="X7518"/>
      <c r="Y7518" s="47"/>
      <c r="Z7518"/>
      <c r="AA7518"/>
      <c r="AJ7518" s="47"/>
      <c r="AK7518"/>
      <c r="AL7518"/>
      <c r="AM7518"/>
      <c r="AN7518"/>
      <c r="AO7518" s="47"/>
      <c r="AP7518"/>
      <c r="AQ7518"/>
      <c r="AZ7518" s="47"/>
      <c r="BA7518"/>
      <c r="BB7518"/>
      <c r="BC7518"/>
      <c r="BD7518"/>
      <c r="BE7518" s="47"/>
      <c r="BF7518"/>
      <c r="BG7518"/>
    </row>
    <row r="7519" spans="20:59" x14ac:dyDescent="0.25">
      <c r="T7519" s="47"/>
      <c r="U7519"/>
      <c r="V7519"/>
      <c r="W7519"/>
      <c r="X7519"/>
      <c r="Y7519" s="47"/>
      <c r="Z7519"/>
      <c r="AA7519"/>
      <c r="AJ7519" s="47"/>
      <c r="AK7519"/>
      <c r="AL7519"/>
      <c r="AM7519"/>
      <c r="AN7519"/>
      <c r="AO7519" s="47"/>
      <c r="AP7519"/>
      <c r="AQ7519"/>
      <c r="AZ7519" s="47"/>
      <c r="BA7519"/>
      <c r="BB7519"/>
      <c r="BC7519"/>
      <c r="BD7519"/>
      <c r="BE7519" s="47"/>
      <c r="BF7519"/>
      <c r="BG7519"/>
    </row>
    <row r="7520" spans="20:59" x14ac:dyDescent="0.25">
      <c r="T7520" s="47"/>
      <c r="U7520"/>
      <c r="V7520"/>
      <c r="W7520"/>
      <c r="X7520"/>
      <c r="Y7520" s="47"/>
      <c r="Z7520"/>
      <c r="AA7520"/>
      <c r="AJ7520" s="47"/>
      <c r="AK7520"/>
      <c r="AL7520"/>
      <c r="AM7520"/>
      <c r="AN7520"/>
      <c r="AO7520" s="47"/>
      <c r="AP7520"/>
      <c r="AQ7520"/>
      <c r="AZ7520" s="47"/>
      <c r="BA7520"/>
      <c r="BB7520"/>
      <c r="BC7520"/>
      <c r="BD7520"/>
      <c r="BE7520" s="47"/>
      <c r="BF7520"/>
      <c r="BG7520"/>
    </row>
    <row r="7521" spans="20:59" x14ac:dyDescent="0.25">
      <c r="T7521" s="47"/>
      <c r="U7521"/>
      <c r="V7521"/>
      <c r="W7521"/>
      <c r="X7521"/>
      <c r="Y7521" s="47"/>
      <c r="Z7521"/>
      <c r="AA7521"/>
      <c r="AJ7521" s="47"/>
      <c r="AK7521"/>
      <c r="AL7521"/>
      <c r="AM7521"/>
      <c r="AN7521"/>
      <c r="AO7521" s="47"/>
      <c r="AP7521"/>
      <c r="AQ7521"/>
      <c r="AZ7521" s="47"/>
      <c r="BA7521"/>
      <c r="BB7521"/>
      <c r="BC7521"/>
      <c r="BD7521"/>
      <c r="BE7521" s="47"/>
      <c r="BF7521"/>
      <c r="BG7521"/>
    </row>
    <row r="7522" spans="20:59" x14ac:dyDescent="0.25">
      <c r="T7522" s="47"/>
      <c r="U7522"/>
      <c r="V7522"/>
      <c r="W7522"/>
      <c r="X7522"/>
      <c r="Y7522" s="47"/>
      <c r="Z7522"/>
      <c r="AA7522"/>
      <c r="AJ7522" s="47"/>
      <c r="AK7522"/>
      <c r="AL7522"/>
      <c r="AM7522"/>
      <c r="AN7522"/>
      <c r="AO7522" s="47"/>
      <c r="AP7522"/>
      <c r="AQ7522"/>
      <c r="AZ7522" s="47"/>
      <c r="BA7522"/>
      <c r="BB7522"/>
      <c r="BC7522"/>
      <c r="BD7522"/>
      <c r="BE7522" s="47"/>
      <c r="BF7522"/>
      <c r="BG7522"/>
    </row>
    <row r="7523" spans="20:59" x14ac:dyDescent="0.25">
      <c r="T7523" s="47"/>
      <c r="U7523"/>
      <c r="V7523"/>
      <c r="W7523"/>
      <c r="X7523"/>
      <c r="Y7523" s="47"/>
      <c r="Z7523"/>
      <c r="AA7523"/>
      <c r="AJ7523" s="47"/>
      <c r="AK7523"/>
      <c r="AL7523"/>
      <c r="AM7523"/>
      <c r="AN7523"/>
      <c r="AO7523" s="47"/>
      <c r="AP7523"/>
      <c r="AQ7523"/>
      <c r="AZ7523" s="47"/>
      <c r="BA7523"/>
      <c r="BB7523"/>
      <c r="BC7523"/>
      <c r="BD7523"/>
      <c r="BE7523" s="47"/>
      <c r="BF7523"/>
      <c r="BG7523"/>
    </row>
    <row r="7524" spans="20:59" x14ac:dyDescent="0.25">
      <c r="T7524" s="47"/>
      <c r="U7524"/>
      <c r="V7524"/>
      <c r="W7524"/>
      <c r="X7524"/>
      <c r="Y7524" s="47"/>
      <c r="Z7524"/>
      <c r="AA7524"/>
      <c r="AJ7524" s="47"/>
      <c r="AK7524"/>
      <c r="AL7524"/>
      <c r="AM7524"/>
      <c r="AN7524"/>
      <c r="AO7524" s="47"/>
      <c r="AP7524"/>
      <c r="AQ7524"/>
      <c r="AZ7524" s="47"/>
      <c r="BA7524"/>
      <c r="BB7524"/>
      <c r="BC7524"/>
      <c r="BD7524"/>
      <c r="BE7524" s="47"/>
      <c r="BF7524"/>
      <c r="BG7524"/>
    </row>
    <row r="7525" spans="20:59" x14ac:dyDescent="0.25">
      <c r="T7525" s="47"/>
      <c r="U7525"/>
      <c r="V7525"/>
      <c r="W7525"/>
      <c r="X7525"/>
      <c r="Y7525" s="47"/>
      <c r="Z7525"/>
      <c r="AA7525"/>
      <c r="AJ7525" s="47"/>
      <c r="AK7525"/>
      <c r="AL7525"/>
      <c r="AM7525"/>
      <c r="AN7525"/>
      <c r="AO7525" s="47"/>
      <c r="AP7525"/>
      <c r="AQ7525"/>
      <c r="AZ7525" s="47"/>
      <c r="BA7525"/>
      <c r="BB7525"/>
      <c r="BC7525"/>
      <c r="BD7525"/>
      <c r="BE7525" s="47"/>
      <c r="BF7525"/>
      <c r="BG7525"/>
    </row>
    <row r="7526" spans="20:59" x14ac:dyDescent="0.25">
      <c r="T7526" s="47"/>
      <c r="U7526"/>
      <c r="V7526"/>
      <c r="W7526"/>
      <c r="X7526"/>
      <c r="Y7526" s="47"/>
      <c r="Z7526"/>
      <c r="AA7526"/>
      <c r="AJ7526" s="47"/>
      <c r="AK7526"/>
      <c r="AL7526"/>
      <c r="AM7526"/>
      <c r="AN7526"/>
      <c r="AO7526" s="47"/>
      <c r="AP7526"/>
      <c r="AQ7526"/>
      <c r="AZ7526" s="47"/>
      <c r="BA7526"/>
      <c r="BB7526"/>
      <c r="BC7526"/>
      <c r="BD7526"/>
      <c r="BE7526" s="47"/>
      <c r="BF7526"/>
      <c r="BG7526"/>
    </row>
    <row r="7527" spans="20:59" x14ac:dyDescent="0.25">
      <c r="T7527" s="47"/>
      <c r="U7527"/>
      <c r="V7527"/>
      <c r="W7527"/>
      <c r="X7527"/>
      <c r="Y7527" s="47"/>
      <c r="Z7527"/>
      <c r="AA7527"/>
      <c r="AJ7527" s="47"/>
      <c r="AK7527"/>
      <c r="AL7527"/>
      <c r="AM7527"/>
      <c r="AN7527"/>
      <c r="AO7527" s="47"/>
      <c r="AP7527"/>
      <c r="AQ7527"/>
      <c r="AZ7527" s="47"/>
      <c r="BA7527"/>
      <c r="BB7527"/>
      <c r="BC7527"/>
      <c r="BD7527"/>
      <c r="BE7527" s="47"/>
      <c r="BF7527"/>
      <c r="BG7527"/>
    </row>
    <row r="7528" spans="20:59" x14ac:dyDescent="0.25">
      <c r="T7528" s="47"/>
      <c r="U7528"/>
      <c r="V7528"/>
      <c r="W7528"/>
      <c r="X7528"/>
      <c r="Y7528" s="47"/>
      <c r="Z7528"/>
      <c r="AA7528"/>
      <c r="AJ7528" s="47"/>
      <c r="AK7528"/>
      <c r="AL7528"/>
      <c r="AM7528"/>
      <c r="AN7528"/>
      <c r="AO7528" s="47"/>
      <c r="AP7528"/>
      <c r="AQ7528"/>
      <c r="AZ7528" s="47"/>
      <c r="BA7528"/>
      <c r="BB7528"/>
      <c r="BC7528"/>
      <c r="BD7528"/>
      <c r="BE7528" s="47"/>
      <c r="BF7528"/>
      <c r="BG7528"/>
    </row>
    <row r="7529" spans="20:59" x14ac:dyDescent="0.25">
      <c r="T7529" s="47"/>
      <c r="U7529"/>
      <c r="V7529"/>
      <c r="W7529"/>
      <c r="X7529"/>
      <c r="Y7529" s="47"/>
      <c r="Z7529"/>
      <c r="AA7529"/>
      <c r="AJ7529" s="47"/>
      <c r="AK7529"/>
      <c r="AL7529"/>
      <c r="AM7529"/>
      <c r="AN7529"/>
      <c r="AO7529" s="47"/>
      <c r="AP7529"/>
      <c r="AQ7529"/>
      <c r="AZ7529" s="47"/>
      <c r="BA7529"/>
      <c r="BB7529"/>
      <c r="BC7529"/>
      <c r="BD7529"/>
      <c r="BE7529" s="47"/>
      <c r="BF7529"/>
      <c r="BG7529"/>
    </row>
    <row r="7530" spans="20:59" x14ac:dyDescent="0.25">
      <c r="T7530" s="47"/>
      <c r="U7530"/>
      <c r="V7530"/>
      <c r="W7530"/>
      <c r="X7530"/>
      <c r="Y7530" s="47"/>
      <c r="Z7530"/>
      <c r="AA7530"/>
      <c r="AJ7530" s="47"/>
      <c r="AK7530"/>
      <c r="AL7530"/>
      <c r="AM7530"/>
      <c r="AN7530"/>
      <c r="AO7530" s="47"/>
      <c r="AP7530"/>
      <c r="AQ7530"/>
      <c r="AZ7530" s="47"/>
      <c r="BA7530"/>
      <c r="BB7530"/>
      <c r="BC7530"/>
      <c r="BD7530"/>
      <c r="BE7530" s="47"/>
      <c r="BF7530"/>
      <c r="BG7530"/>
    </row>
    <row r="7531" spans="20:59" x14ac:dyDescent="0.25">
      <c r="T7531" s="47"/>
      <c r="U7531"/>
      <c r="V7531"/>
      <c r="W7531"/>
      <c r="X7531"/>
      <c r="Y7531" s="47"/>
      <c r="Z7531"/>
      <c r="AA7531"/>
      <c r="AJ7531" s="47"/>
      <c r="AK7531"/>
      <c r="AL7531"/>
      <c r="AM7531"/>
      <c r="AN7531"/>
      <c r="AO7531" s="47"/>
      <c r="AP7531"/>
      <c r="AQ7531"/>
      <c r="AZ7531" s="47"/>
      <c r="BA7531"/>
      <c r="BB7531"/>
      <c r="BC7531"/>
      <c r="BD7531"/>
      <c r="BE7531" s="47"/>
      <c r="BF7531"/>
      <c r="BG7531"/>
    </row>
    <row r="7532" spans="20:59" x14ac:dyDescent="0.25">
      <c r="T7532" s="47"/>
      <c r="U7532"/>
      <c r="V7532"/>
      <c r="W7532"/>
      <c r="X7532"/>
      <c r="Y7532" s="47"/>
      <c r="Z7532"/>
      <c r="AA7532"/>
      <c r="AJ7532" s="47"/>
      <c r="AK7532"/>
      <c r="AL7532"/>
      <c r="AM7532"/>
      <c r="AN7532"/>
      <c r="AO7532" s="47"/>
      <c r="AP7532"/>
      <c r="AQ7532"/>
      <c r="AZ7532" s="47"/>
      <c r="BA7532"/>
      <c r="BB7532"/>
      <c r="BC7532"/>
      <c r="BD7532"/>
      <c r="BE7532" s="47"/>
      <c r="BF7532"/>
      <c r="BG7532"/>
    </row>
    <row r="7533" spans="20:59" x14ac:dyDescent="0.25">
      <c r="T7533" s="47"/>
      <c r="U7533"/>
      <c r="V7533"/>
      <c r="W7533"/>
      <c r="X7533"/>
      <c r="Y7533" s="47"/>
      <c r="Z7533"/>
      <c r="AA7533"/>
      <c r="AJ7533" s="47"/>
      <c r="AK7533"/>
      <c r="AL7533"/>
      <c r="AM7533"/>
      <c r="AN7533"/>
      <c r="AO7533" s="47"/>
      <c r="AP7533"/>
      <c r="AQ7533"/>
      <c r="AZ7533" s="47"/>
      <c r="BA7533"/>
      <c r="BB7533"/>
      <c r="BC7533"/>
      <c r="BD7533"/>
      <c r="BE7533" s="47"/>
      <c r="BF7533"/>
      <c r="BG7533"/>
    </row>
    <row r="7534" spans="20:59" x14ac:dyDescent="0.25">
      <c r="T7534" s="47"/>
      <c r="U7534"/>
      <c r="V7534"/>
      <c r="W7534"/>
      <c r="X7534"/>
      <c r="Y7534" s="47"/>
      <c r="Z7534"/>
      <c r="AA7534"/>
      <c r="AJ7534" s="47"/>
      <c r="AK7534"/>
      <c r="AL7534"/>
      <c r="AM7534"/>
      <c r="AN7534"/>
      <c r="AO7534" s="47"/>
      <c r="AP7534"/>
      <c r="AQ7534"/>
      <c r="AZ7534" s="47"/>
      <c r="BA7534"/>
      <c r="BB7534"/>
      <c r="BC7534"/>
      <c r="BD7534"/>
      <c r="BE7534" s="47"/>
      <c r="BF7534"/>
      <c r="BG7534"/>
    </row>
    <row r="7535" spans="20:59" x14ac:dyDescent="0.25">
      <c r="T7535" s="47"/>
      <c r="U7535"/>
      <c r="V7535"/>
      <c r="W7535"/>
      <c r="X7535"/>
      <c r="Y7535" s="47"/>
      <c r="Z7535"/>
      <c r="AA7535"/>
      <c r="AJ7535" s="47"/>
      <c r="AK7535"/>
      <c r="AL7535"/>
      <c r="AM7535"/>
      <c r="AN7535"/>
      <c r="AO7535" s="47"/>
      <c r="AP7535"/>
      <c r="AQ7535"/>
      <c r="AZ7535" s="47"/>
      <c r="BA7535"/>
      <c r="BB7535"/>
      <c r="BC7535"/>
      <c r="BD7535"/>
      <c r="BE7535" s="47"/>
      <c r="BF7535"/>
      <c r="BG7535"/>
    </row>
    <row r="7536" spans="20:59" x14ac:dyDescent="0.25">
      <c r="T7536" s="47"/>
      <c r="U7536"/>
      <c r="V7536"/>
      <c r="W7536"/>
      <c r="X7536"/>
      <c r="Y7536" s="47"/>
      <c r="Z7536"/>
      <c r="AA7536"/>
      <c r="AJ7536" s="47"/>
      <c r="AK7536"/>
      <c r="AL7536"/>
      <c r="AM7536"/>
      <c r="AN7536"/>
      <c r="AO7536" s="47"/>
      <c r="AP7536"/>
      <c r="AQ7536"/>
      <c r="AZ7536" s="47"/>
      <c r="BA7536"/>
      <c r="BB7536"/>
      <c r="BC7536"/>
      <c r="BD7536"/>
      <c r="BE7536" s="47"/>
      <c r="BF7536"/>
      <c r="BG7536"/>
    </row>
    <row r="7537" spans="20:59" x14ac:dyDescent="0.25">
      <c r="T7537" s="47"/>
      <c r="U7537"/>
      <c r="V7537"/>
      <c r="W7537"/>
      <c r="X7537"/>
      <c r="Y7537" s="47"/>
      <c r="Z7537"/>
      <c r="AA7537"/>
      <c r="AJ7537" s="47"/>
      <c r="AK7537"/>
      <c r="AL7537"/>
      <c r="AM7537"/>
      <c r="AN7537"/>
      <c r="AO7537" s="47"/>
      <c r="AP7537"/>
      <c r="AQ7537"/>
      <c r="AZ7537" s="47"/>
      <c r="BA7537"/>
      <c r="BB7537"/>
      <c r="BC7537"/>
      <c r="BD7537"/>
      <c r="BE7537" s="47"/>
      <c r="BF7537"/>
      <c r="BG7537"/>
    </row>
    <row r="7538" spans="20:59" x14ac:dyDescent="0.25">
      <c r="T7538" s="47"/>
      <c r="U7538"/>
      <c r="V7538"/>
      <c r="W7538"/>
      <c r="X7538"/>
      <c r="Y7538" s="47"/>
      <c r="Z7538"/>
      <c r="AA7538"/>
      <c r="AJ7538" s="47"/>
      <c r="AK7538"/>
      <c r="AL7538"/>
      <c r="AM7538"/>
      <c r="AN7538"/>
      <c r="AO7538" s="47"/>
      <c r="AP7538"/>
      <c r="AQ7538"/>
      <c r="AZ7538" s="47"/>
      <c r="BA7538"/>
      <c r="BB7538"/>
      <c r="BC7538"/>
      <c r="BD7538"/>
      <c r="BE7538" s="47"/>
      <c r="BF7538"/>
      <c r="BG7538"/>
    </row>
    <row r="7539" spans="20:59" x14ac:dyDescent="0.25">
      <c r="T7539" s="47"/>
      <c r="U7539"/>
      <c r="V7539"/>
      <c r="W7539"/>
      <c r="X7539"/>
      <c r="Y7539" s="47"/>
      <c r="Z7539"/>
      <c r="AA7539"/>
      <c r="AJ7539" s="47"/>
      <c r="AK7539"/>
      <c r="AL7539"/>
      <c r="AM7539"/>
      <c r="AN7539"/>
      <c r="AO7539" s="47"/>
      <c r="AP7539"/>
      <c r="AQ7539"/>
      <c r="AZ7539" s="47"/>
      <c r="BA7539"/>
      <c r="BB7539"/>
      <c r="BC7539"/>
      <c r="BD7539"/>
      <c r="BE7539" s="47"/>
      <c r="BF7539"/>
      <c r="BG7539"/>
    </row>
    <row r="7540" spans="20:59" x14ac:dyDescent="0.25">
      <c r="T7540" s="47"/>
      <c r="U7540"/>
      <c r="V7540"/>
      <c r="W7540"/>
      <c r="X7540"/>
      <c r="Y7540" s="47"/>
      <c r="Z7540"/>
      <c r="AA7540"/>
      <c r="AJ7540" s="47"/>
      <c r="AK7540"/>
      <c r="AL7540"/>
      <c r="AM7540"/>
      <c r="AN7540"/>
      <c r="AO7540" s="47"/>
      <c r="AP7540"/>
      <c r="AQ7540"/>
      <c r="AZ7540" s="47"/>
      <c r="BA7540"/>
      <c r="BB7540"/>
      <c r="BC7540"/>
      <c r="BD7540"/>
      <c r="BE7540" s="47"/>
      <c r="BF7540"/>
      <c r="BG7540"/>
    </row>
    <row r="7541" spans="20:59" x14ac:dyDescent="0.25">
      <c r="T7541" s="47"/>
      <c r="U7541"/>
      <c r="V7541"/>
      <c r="W7541"/>
      <c r="X7541"/>
      <c r="Y7541" s="47"/>
      <c r="Z7541"/>
      <c r="AA7541"/>
      <c r="AJ7541" s="47"/>
      <c r="AK7541"/>
      <c r="AL7541"/>
      <c r="AM7541"/>
      <c r="AN7541"/>
      <c r="AO7541" s="47"/>
      <c r="AP7541"/>
      <c r="AQ7541"/>
      <c r="AZ7541" s="47"/>
      <c r="BA7541"/>
      <c r="BB7541"/>
      <c r="BC7541"/>
      <c r="BD7541"/>
      <c r="BE7541" s="47"/>
      <c r="BF7541"/>
      <c r="BG7541"/>
    </row>
    <row r="7542" spans="20:59" x14ac:dyDescent="0.25">
      <c r="T7542" s="47"/>
      <c r="U7542"/>
      <c r="V7542"/>
      <c r="W7542"/>
      <c r="X7542"/>
      <c r="Y7542" s="47"/>
      <c r="Z7542"/>
      <c r="AA7542"/>
      <c r="AJ7542" s="47"/>
      <c r="AK7542"/>
      <c r="AL7542"/>
      <c r="AM7542"/>
      <c r="AN7542"/>
      <c r="AO7542" s="47"/>
      <c r="AP7542"/>
      <c r="AQ7542"/>
      <c r="AZ7542" s="47"/>
      <c r="BA7542"/>
      <c r="BB7542"/>
      <c r="BC7542"/>
      <c r="BD7542"/>
      <c r="BE7542" s="47"/>
      <c r="BF7542"/>
      <c r="BG7542"/>
    </row>
    <row r="7543" spans="20:59" x14ac:dyDescent="0.25">
      <c r="T7543" s="47"/>
      <c r="U7543"/>
      <c r="V7543"/>
      <c r="W7543"/>
      <c r="X7543"/>
      <c r="Y7543" s="47"/>
      <c r="Z7543"/>
      <c r="AA7543"/>
      <c r="AJ7543" s="47"/>
      <c r="AK7543"/>
      <c r="AL7543"/>
      <c r="AM7543"/>
      <c r="AN7543"/>
      <c r="AO7543" s="47"/>
      <c r="AP7543"/>
      <c r="AQ7543"/>
      <c r="AZ7543" s="47"/>
      <c r="BA7543"/>
      <c r="BB7543"/>
      <c r="BC7543"/>
      <c r="BD7543"/>
      <c r="BE7543" s="47"/>
      <c r="BF7543"/>
      <c r="BG7543"/>
    </row>
    <row r="7544" spans="20:59" x14ac:dyDescent="0.25">
      <c r="T7544" s="47"/>
      <c r="U7544"/>
      <c r="V7544"/>
      <c r="W7544"/>
      <c r="X7544"/>
      <c r="Y7544" s="47"/>
      <c r="Z7544"/>
      <c r="AA7544"/>
      <c r="AJ7544" s="47"/>
      <c r="AK7544"/>
      <c r="AL7544"/>
      <c r="AM7544"/>
      <c r="AN7544"/>
      <c r="AO7544" s="47"/>
      <c r="AP7544"/>
      <c r="AQ7544"/>
      <c r="AZ7544" s="47"/>
      <c r="BA7544"/>
      <c r="BB7544"/>
      <c r="BC7544"/>
      <c r="BD7544"/>
      <c r="BE7544" s="47"/>
      <c r="BF7544"/>
      <c r="BG7544"/>
    </row>
    <row r="7545" spans="20:59" x14ac:dyDescent="0.25">
      <c r="T7545" s="47"/>
      <c r="U7545"/>
      <c r="V7545"/>
      <c r="W7545"/>
      <c r="X7545"/>
      <c r="Y7545" s="47"/>
      <c r="Z7545"/>
      <c r="AA7545"/>
      <c r="AJ7545" s="47"/>
      <c r="AK7545"/>
      <c r="AL7545"/>
      <c r="AM7545"/>
      <c r="AN7545"/>
      <c r="AO7545" s="47"/>
      <c r="AP7545"/>
      <c r="AQ7545"/>
      <c r="AZ7545" s="47"/>
      <c r="BA7545"/>
      <c r="BB7545"/>
      <c r="BC7545"/>
      <c r="BD7545"/>
      <c r="BE7545" s="47"/>
      <c r="BF7545"/>
      <c r="BG7545"/>
    </row>
    <row r="7546" spans="20:59" x14ac:dyDescent="0.25">
      <c r="T7546" s="47"/>
      <c r="U7546"/>
      <c r="V7546"/>
      <c r="W7546"/>
      <c r="X7546"/>
      <c r="Y7546" s="47"/>
      <c r="Z7546"/>
      <c r="AA7546"/>
      <c r="AJ7546" s="47"/>
      <c r="AK7546"/>
      <c r="AL7546"/>
      <c r="AM7546"/>
      <c r="AN7546"/>
      <c r="AO7546" s="47"/>
      <c r="AP7546"/>
      <c r="AQ7546"/>
      <c r="AZ7546" s="47"/>
      <c r="BA7546"/>
      <c r="BB7546"/>
      <c r="BC7546"/>
      <c r="BD7546"/>
      <c r="BE7546" s="47"/>
      <c r="BF7546"/>
      <c r="BG7546"/>
    </row>
    <row r="7547" spans="20:59" x14ac:dyDescent="0.25">
      <c r="T7547" s="47"/>
      <c r="U7547"/>
      <c r="V7547"/>
      <c r="W7547"/>
      <c r="X7547"/>
      <c r="Y7547" s="47"/>
      <c r="Z7547"/>
      <c r="AA7547"/>
      <c r="AJ7547" s="47"/>
      <c r="AK7547"/>
      <c r="AL7547"/>
      <c r="AM7547"/>
      <c r="AN7547"/>
      <c r="AO7547" s="47"/>
      <c r="AP7547"/>
      <c r="AQ7547"/>
      <c r="AZ7547" s="47"/>
      <c r="BA7547"/>
      <c r="BB7547"/>
      <c r="BC7547"/>
      <c r="BD7547"/>
      <c r="BE7547" s="47"/>
      <c r="BF7547"/>
      <c r="BG7547"/>
    </row>
    <row r="7548" spans="20:59" x14ac:dyDescent="0.25">
      <c r="T7548" s="47"/>
      <c r="U7548"/>
      <c r="V7548"/>
      <c r="W7548"/>
      <c r="X7548"/>
      <c r="Y7548" s="47"/>
      <c r="Z7548"/>
      <c r="AA7548"/>
      <c r="AJ7548" s="47"/>
      <c r="AK7548"/>
      <c r="AL7548"/>
      <c r="AM7548"/>
      <c r="AN7548"/>
      <c r="AO7548" s="47"/>
      <c r="AP7548"/>
      <c r="AQ7548"/>
      <c r="AZ7548" s="47"/>
      <c r="BA7548"/>
      <c r="BB7548"/>
      <c r="BC7548"/>
      <c r="BD7548"/>
      <c r="BE7548" s="47"/>
      <c r="BF7548"/>
      <c r="BG7548"/>
    </row>
    <row r="7549" spans="20:59" x14ac:dyDescent="0.25">
      <c r="T7549" s="47"/>
      <c r="U7549"/>
      <c r="V7549"/>
      <c r="W7549"/>
      <c r="X7549"/>
      <c r="Y7549" s="47"/>
      <c r="Z7549"/>
      <c r="AA7549"/>
      <c r="AJ7549" s="47"/>
      <c r="AK7549"/>
      <c r="AL7549"/>
      <c r="AM7549"/>
      <c r="AN7549"/>
      <c r="AO7549" s="47"/>
      <c r="AP7549"/>
      <c r="AQ7549"/>
      <c r="AZ7549" s="47"/>
      <c r="BA7549"/>
      <c r="BB7549"/>
      <c r="BC7549"/>
      <c r="BD7549"/>
      <c r="BE7549" s="47"/>
      <c r="BF7549"/>
      <c r="BG7549"/>
    </row>
    <row r="7550" spans="20:59" x14ac:dyDescent="0.25">
      <c r="T7550" s="47"/>
      <c r="U7550"/>
      <c r="V7550"/>
      <c r="W7550"/>
      <c r="X7550"/>
      <c r="Y7550" s="47"/>
      <c r="Z7550"/>
      <c r="AA7550"/>
      <c r="AJ7550" s="47"/>
      <c r="AK7550"/>
      <c r="AL7550"/>
      <c r="AM7550"/>
      <c r="AN7550"/>
      <c r="AO7550" s="47"/>
      <c r="AP7550"/>
      <c r="AQ7550"/>
      <c r="AZ7550" s="47"/>
      <c r="BA7550"/>
      <c r="BB7550"/>
      <c r="BC7550"/>
      <c r="BD7550"/>
      <c r="BE7550" s="47"/>
      <c r="BF7550"/>
      <c r="BG7550"/>
    </row>
    <row r="7551" spans="20:59" x14ac:dyDescent="0.25">
      <c r="T7551" s="47"/>
      <c r="U7551"/>
      <c r="V7551"/>
      <c r="W7551"/>
      <c r="X7551"/>
      <c r="Y7551" s="47"/>
      <c r="Z7551"/>
      <c r="AA7551"/>
      <c r="AJ7551" s="47"/>
      <c r="AK7551"/>
      <c r="AL7551"/>
      <c r="AM7551"/>
      <c r="AN7551"/>
      <c r="AO7551" s="47"/>
      <c r="AP7551"/>
      <c r="AQ7551"/>
      <c r="AZ7551" s="47"/>
      <c r="BA7551"/>
      <c r="BB7551"/>
      <c r="BC7551"/>
      <c r="BD7551"/>
      <c r="BE7551" s="47"/>
      <c r="BF7551"/>
      <c r="BG7551"/>
    </row>
    <row r="7552" spans="20:59" x14ac:dyDescent="0.25">
      <c r="T7552" s="47"/>
      <c r="U7552"/>
      <c r="V7552"/>
      <c r="W7552"/>
      <c r="X7552"/>
      <c r="Y7552" s="47"/>
      <c r="Z7552"/>
      <c r="AA7552"/>
      <c r="AJ7552" s="47"/>
      <c r="AK7552"/>
      <c r="AL7552"/>
      <c r="AM7552"/>
      <c r="AN7552"/>
      <c r="AO7552" s="47"/>
      <c r="AP7552"/>
      <c r="AQ7552"/>
      <c r="AZ7552" s="47"/>
      <c r="BA7552"/>
      <c r="BB7552"/>
      <c r="BC7552"/>
      <c r="BD7552"/>
      <c r="BE7552" s="47"/>
      <c r="BF7552"/>
      <c r="BG7552"/>
    </row>
    <row r="7553" spans="20:59" x14ac:dyDescent="0.25">
      <c r="T7553" s="47"/>
      <c r="U7553"/>
      <c r="V7553"/>
      <c r="W7553"/>
      <c r="X7553"/>
      <c r="Y7553" s="47"/>
      <c r="Z7553"/>
      <c r="AA7553"/>
      <c r="AJ7553" s="47"/>
      <c r="AK7553"/>
      <c r="AL7553"/>
      <c r="AM7553"/>
      <c r="AN7553"/>
      <c r="AO7553" s="47"/>
      <c r="AP7553"/>
      <c r="AQ7553"/>
      <c r="AZ7553" s="47"/>
      <c r="BA7553"/>
      <c r="BB7553"/>
      <c r="BC7553"/>
      <c r="BD7553"/>
      <c r="BE7553" s="47"/>
      <c r="BF7553"/>
      <c r="BG7553"/>
    </row>
    <row r="7554" spans="20:59" x14ac:dyDescent="0.25">
      <c r="T7554" s="47"/>
      <c r="U7554"/>
      <c r="V7554"/>
      <c r="W7554"/>
      <c r="X7554"/>
      <c r="Y7554" s="47"/>
      <c r="Z7554"/>
      <c r="AA7554"/>
      <c r="AJ7554" s="47"/>
      <c r="AK7554"/>
      <c r="AL7554"/>
      <c r="AM7554"/>
      <c r="AN7554"/>
      <c r="AO7554" s="47"/>
      <c r="AP7554"/>
      <c r="AQ7554"/>
      <c r="AZ7554" s="47"/>
      <c r="BA7554"/>
      <c r="BB7554"/>
      <c r="BC7554"/>
      <c r="BD7554"/>
      <c r="BE7554" s="47"/>
      <c r="BF7554"/>
      <c r="BG7554"/>
    </row>
    <row r="7555" spans="20:59" x14ac:dyDescent="0.25">
      <c r="T7555" s="47"/>
      <c r="U7555"/>
      <c r="V7555"/>
      <c r="W7555"/>
      <c r="X7555"/>
      <c r="Y7555" s="47"/>
      <c r="Z7555"/>
      <c r="AA7555"/>
      <c r="AJ7555" s="47"/>
      <c r="AK7555"/>
      <c r="AL7555"/>
      <c r="AM7555"/>
      <c r="AN7555"/>
      <c r="AO7555" s="47"/>
      <c r="AP7555"/>
      <c r="AQ7555"/>
      <c r="AZ7555" s="47"/>
      <c r="BA7555"/>
      <c r="BB7555"/>
      <c r="BC7555"/>
      <c r="BD7555"/>
      <c r="BE7555" s="47"/>
      <c r="BF7555"/>
      <c r="BG7555"/>
    </row>
    <row r="7556" spans="20:59" x14ac:dyDescent="0.25">
      <c r="T7556" s="47"/>
      <c r="U7556"/>
      <c r="V7556"/>
      <c r="W7556"/>
      <c r="X7556"/>
      <c r="Y7556" s="47"/>
      <c r="Z7556"/>
      <c r="AA7556"/>
      <c r="AJ7556" s="47"/>
      <c r="AK7556"/>
      <c r="AL7556"/>
      <c r="AM7556"/>
      <c r="AN7556"/>
      <c r="AO7556" s="47"/>
      <c r="AP7556"/>
      <c r="AQ7556"/>
      <c r="AZ7556" s="47"/>
      <c r="BA7556"/>
      <c r="BB7556"/>
      <c r="BC7556"/>
      <c r="BD7556"/>
      <c r="BE7556" s="47"/>
      <c r="BF7556"/>
      <c r="BG7556"/>
    </row>
    <row r="7557" spans="20:59" x14ac:dyDescent="0.25">
      <c r="T7557" s="47"/>
      <c r="U7557"/>
      <c r="V7557"/>
      <c r="W7557"/>
      <c r="X7557"/>
      <c r="Y7557" s="47"/>
      <c r="Z7557"/>
      <c r="AA7557"/>
      <c r="AJ7557" s="47"/>
      <c r="AK7557"/>
      <c r="AL7557"/>
      <c r="AM7557"/>
      <c r="AN7557"/>
      <c r="AO7557" s="47"/>
      <c r="AP7557"/>
      <c r="AQ7557"/>
      <c r="AZ7557" s="47"/>
      <c r="BA7557"/>
      <c r="BB7557"/>
      <c r="BC7557"/>
      <c r="BD7557"/>
      <c r="BE7557" s="47"/>
      <c r="BF7557"/>
      <c r="BG7557"/>
    </row>
    <row r="7558" spans="20:59" x14ac:dyDescent="0.25">
      <c r="T7558" s="47"/>
      <c r="U7558"/>
      <c r="V7558"/>
      <c r="W7558"/>
      <c r="X7558"/>
      <c r="Y7558" s="47"/>
      <c r="Z7558"/>
      <c r="AA7558"/>
      <c r="AJ7558" s="47"/>
      <c r="AK7558"/>
      <c r="AL7558"/>
      <c r="AM7558"/>
      <c r="AN7558"/>
      <c r="AO7558" s="47"/>
      <c r="AP7558"/>
      <c r="AQ7558"/>
      <c r="AZ7558" s="47"/>
      <c r="BA7558"/>
      <c r="BB7558"/>
      <c r="BC7558"/>
      <c r="BD7558"/>
      <c r="BE7558" s="47"/>
      <c r="BF7558"/>
      <c r="BG7558"/>
    </row>
    <row r="7559" spans="20:59" x14ac:dyDescent="0.25">
      <c r="T7559" s="47"/>
      <c r="U7559"/>
      <c r="V7559"/>
      <c r="W7559"/>
      <c r="X7559"/>
      <c r="Y7559" s="47"/>
      <c r="Z7559"/>
      <c r="AA7559"/>
      <c r="AJ7559" s="47"/>
      <c r="AK7559"/>
      <c r="AL7559"/>
      <c r="AM7559"/>
      <c r="AN7559"/>
      <c r="AO7559" s="47"/>
      <c r="AP7559"/>
      <c r="AQ7559"/>
      <c r="AZ7559" s="47"/>
      <c r="BA7559"/>
      <c r="BB7559"/>
      <c r="BC7559"/>
      <c r="BD7559"/>
      <c r="BE7559" s="47"/>
      <c r="BF7559"/>
      <c r="BG7559"/>
    </row>
    <row r="7560" spans="20:59" x14ac:dyDescent="0.25">
      <c r="T7560" s="47"/>
      <c r="U7560"/>
      <c r="V7560"/>
      <c r="W7560"/>
      <c r="X7560"/>
      <c r="Y7560" s="47"/>
      <c r="Z7560"/>
      <c r="AA7560"/>
      <c r="AJ7560" s="47"/>
      <c r="AK7560"/>
      <c r="AL7560"/>
      <c r="AM7560"/>
      <c r="AN7560"/>
      <c r="AO7560" s="47"/>
      <c r="AP7560"/>
      <c r="AQ7560"/>
      <c r="AZ7560" s="47"/>
      <c r="BA7560"/>
      <c r="BB7560"/>
      <c r="BC7560"/>
      <c r="BD7560"/>
      <c r="BE7560" s="47"/>
      <c r="BF7560"/>
      <c r="BG7560"/>
    </row>
    <row r="7561" spans="20:59" x14ac:dyDescent="0.25">
      <c r="T7561" s="47"/>
      <c r="U7561"/>
      <c r="V7561"/>
      <c r="W7561"/>
      <c r="X7561"/>
      <c r="Y7561" s="47"/>
      <c r="Z7561"/>
      <c r="AA7561"/>
      <c r="AJ7561" s="47"/>
      <c r="AK7561"/>
      <c r="AL7561"/>
      <c r="AM7561"/>
      <c r="AN7561"/>
      <c r="AO7561" s="47"/>
      <c r="AP7561"/>
      <c r="AQ7561"/>
      <c r="AZ7561" s="47"/>
      <c r="BA7561"/>
      <c r="BB7561"/>
      <c r="BC7561"/>
      <c r="BD7561"/>
      <c r="BE7561" s="47"/>
      <c r="BF7561"/>
      <c r="BG7561"/>
    </row>
    <row r="7562" spans="20:59" x14ac:dyDescent="0.25">
      <c r="T7562" s="47"/>
      <c r="U7562"/>
      <c r="V7562"/>
      <c r="W7562"/>
      <c r="X7562"/>
      <c r="Y7562" s="47"/>
      <c r="Z7562"/>
      <c r="AA7562"/>
      <c r="AJ7562" s="47"/>
      <c r="AK7562"/>
      <c r="AL7562"/>
      <c r="AM7562"/>
      <c r="AN7562"/>
      <c r="AO7562" s="47"/>
      <c r="AP7562"/>
      <c r="AQ7562"/>
      <c r="AZ7562" s="47"/>
      <c r="BA7562"/>
      <c r="BB7562"/>
      <c r="BC7562"/>
      <c r="BD7562"/>
      <c r="BE7562" s="47"/>
      <c r="BF7562"/>
      <c r="BG7562"/>
    </row>
    <row r="7563" spans="20:59" x14ac:dyDescent="0.25">
      <c r="T7563" s="47"/>
      <c r="U7563"/>
      <c r="V7563"/>
      <c r="W7563"/>
      <c r="X7563"/>
      <c r="Y7563" s="47"/>
      <c r="Z7563"/>
      <c r="AA7563"/>
      <c r="AJ7563" s="47"/>
      <c r="AK7563"/>
      <c r="AL7563"/>
      <c r="AM7563"/>
      <c r="AN7563"/>
      <c r="AO7563" s="47"/>
      <c r="AP7563"/>
      <c r="AQ7563"/>
      <c r="AZ7563" s="47"/>
      <c r="BA7563"/>
      <c r="BB7563"/>
      <c r="BC7563"/>
      <c r="BD7563"/>
      <c r="BE7563" s="47"/>
      <c r="BF7563"/>
      <c r="BG7563"/>
    </row>
    <row r="7564" spans="20:59" x14ac:dyDescent="0.25">
      <c r="T7564" s="47"/>
      <c r="U7564"/>
      <c r="V7564"/>
      <c r="W7564"/>
      <c r="X7564"/>
      <c r="Y7564" s="47"/>
      <c r="Z7564"/>
      <c r="AA7564"/>
      <c r="AJ7564" s="47"/>
      <c r="AK7564"/>
      <c r="AL7564"/>
      <c r="AM7564"/>
      <c r="AN7564"/>
      <c r="AO7564" s="47"/>
      <c r="AP7564"/>
      <c r="AQ7564"/>
      <c r="AZ7564" s="47"/>
      <c r="BA7564"/>
      <c r="BB7564"/>
      <c r="BC7564"/>
      <c r="BD7564"/>
      <c r="BE7564" s="47"/>
      <c r="BF7564"/>
      <c r="BG7564"/>
    </row>
    <row r="7565" spans="20:59" x14ac:dyDescent="0.25">
      <c r="T7565" s="47"/>
      <c r="U7565"/>
      <c r="V7565"/>
      <c r="W7565"/>
      <c r="X7565"/>
      <c r="Y7565" s="47"/>
      <c r="Z7565"/>
      <c r="AA7565"/>
      <c r="AJ7565" s="47"/>
      <c r="AK7565"/>
      <c r="AL7565"/>
      <c r="AM7565"/>
      <c r="AN7565"/>
      <c r="AO7565" s="47"/>
      <c r="AP7565"/>
      <c r="AQ7565"/>
      <c r="AZ7565" s="47"/>
      <c r="BA7565"/>
      <c r="BB7565"/>
      <c r="BC7565"/>
      <c r="BD7565"/>
      <c r="BE7565" s="47"/>
      <c r="BF7565"/>
      <c r="BG7565"/>
    </row>
    <row r="7566" spans="20:59" x14ac:dyDescent="0.25">
      <c r="T7566" s="47"/>
      <c r="U7566"/>
      <c r="V7566"/>
      <c r="W7566"/>
      <c r="X7566"/>
      <c r="Y7566" s="47"/>
      <c r="Z7566"/>
      <c r="AA7566"/>
      <c r="AJ7566" s="47"/>
      <c r="AK7566"/>
      <c r="AL7566"/>
      <c r="AM7566"/>
      <c r="AN7566"/>
      <c r="AO7566" s="47"/>
      <c r="AP7566"/>
      <c r="AQ7566"/>
      <c r="AZ7566" s="47"/>
      <c r="BA7566"/>
      <c r="BB7566"/>
      <c r="BC7566"/>
      <c r="BD7566"/>
      <c r="BE7566" s="47"/>
      <c r="BF7566"/>
      <c r="BG7566"/>
    </row>
    <row r="7567" spans="20:59" x14ac:dyDescent="0.25">
      <c r="T7567" s="47"/>
      <c r="U7567"/>
      <c r="V7567"/>
      <c r="W7567"/>
      <c r="X7567"/>
      <c r="Y7567" s="47"/>
      <c r="Z7567"/>
      <c r="AA7567"/>
      <c r="AJ7567" s="47"/>
      <c r="AK7567"/>
      <c r="AL7567"/>
      <c r="AM7567"/>
      <c r="AN7567"/>
      <c r="AO7567" s="47"/>
      <c r="AP7567"/>
      <c r="AQ7567"/>
      <c r="AZ7567" s="47"/>
      <c r="BA7567"/>
      <c r="BB7567"/>
      <c r="BC7567"/>
      <c r="BD7567"/>
      <c r="BE7567" s="47"/>
      <c r="BF7567"/>
      <c r="BG7567"/>
    </row>
    <row r="7568" spans="20:59" x14ac:dyDescent="0.25">
      <c r="T7568" s="47"/>
      <c r="U7568"/>
      <c r="V7568"/>
      <c r="W7568"/>
      <c r="X7568"/>
      <c r="Y7568" s="47"/>
      <c r="Z7568"/>
      <c r="AA7568"/>
      <c r="AJ7568" s="47"/>
      <c r="AK7568"/>
      <c r="AL7568"/>
      <c r="AM7568"/>
      <c r="AN7568"/>
      <c r="AO7568" s="47"/>
      <c r="AP7568"/>
      <c r="AQ7568"/>
      <c r="AZ7568" s="47"/>
      <c r="BA7568"/>
      <c r="BB7568"/>
      <c r="BC7568"/>
      <c r="BD7568"/>
      <c r="BE7568" s="47"/>
      <c r="BF7568"/>
      <c r="BG7568"/>
    </row>
    <row r="7569" spans="20:59" x14ac:dyDescent="0.25">
      <c r="T7569" s="47"/>
      <c r="U7569"/>
      <c r="V7569"/>
      <c r="W7569"/>
      <c r="X7569"/>
      <c r="Y7569" s="47"/>
      <c r="Z7569"/>
      <c r="AA7569"/>
      <c r="AJ7569" s="47"/>
      <c r="AK7569"/>
      <c r="AL7569"/>
      <c r="AM7569"/>
      <c r="AN7569"/>
      <c r="AO7569" s="47"/>
      <c r="AP7569"/>
      <c r="AQ7569"/>
      <c r="AZ7569" s="47"/>
      <c r="BA7569"/>
      <c r="BB7569"/>
      <c r="BC7569"/>
      <c r="BD7569"/>
      <c r="BE7569" s="47"/>
      <c r="BF7569"/>
      <c r="BG7569"/>
    </row>
    <row r="7570" spans="20:59" x14ac:dyDescent="0.25">
      <c r="T7570" s="47"/>
      <c r="U7570"/>
      <c r="V7570"/>
      <c r="W7570"/>
      <c r="X7570"/>
      <c r="Y7570" s="47"/>
      <c r="Z7570"/>
      <c r="AA7570"/>
      <c r="AJ7570" s="47"/>
      <c r="AK7570"/>
      <c r="AL7570"/>
      <c r="AM7570"/>
      <c r="AN7570"/>
      <c r="AO7570" s="47"/>
      <c r="AP7570"/>
      <c r="AQ7570"/>
      <c r="AZ7570" s="47"/>
      <c r="BA7570"/>
      <c r="BB7570"/>
      <c r="BC7570"/>
      <c r="BD7570"/>
      <c r="BE7570" s="47"/>
      <c r="BF7570"/>
      <c r="BG7570"/>
    </row>
    <row r="7571" spans="20:59" x14ac:dyDescent="0.25">
      <c r="T7571" s="47"/>
      <c r="U7571"/>
      <c r="V7571"/>
      <c r="W7571"/>
      <c r="X7571"/>
      <c r="Y7571" s="47"/>
      <c r="Z7571"/>
      <c r="AA7571"/>
      <c r="AJ7571" s="47"/>
      <c r="AK7571"/>
      <c r="AL7571"/>
      <c r="AM7571"/>
      <c r="AN7571"/>
      <c r="AO7571" s="47"/>
      <c r="AP7571"/>
      <c r="AQ7571"/>
      <c r="AZ7571" s="47"/>
      <c r="BA7571"/>
      <c r="BB7571"/>
      <c r="BC7571"/>
      <c r="BD7571"/>
      <c r="BE7571" s="47"/>
      <c r="BF7571"/>
      <c r="BG7571"/>
    </row>
    <row r="7572" spans="20:59" x14ac:dyDescent="0.25">
      <c r="T7572" s="47"/>
      <c r="U7572"/>
      <c r="V7572"/>
      <c r="W7572"/>
      <c r="X7572"/>
      <c r="Y7572" s="47"/>
      <c r="Z7572"/>
      <c r="AA7572"/>
      <c r="AJ7572" s="47"/>
      <c r="AK7572"/>
      <c r="AL7572"/>
      <c r="AM7572"/>
      <c r="AN7572"/>
      <c r="AO7572" s="47"/>
      <c r="AP7572"/>
      <c r="AQ7572"/>
      <c r="AZ7572" s="47"/>
      <c r="BA7572"/>
      <c r="BB7572"/>
      <c r="BC7572"/>
      <c r="BD7572"/>
      <c r="BE7572" s="47"/>
      <c r="BF7572"/>
      <c r="BG7572"/>
    </row>
    <row r="7573" spans="20:59" x14ac:dyDescent="0.25">
      <c r="T7573" s="47"/>
      <c r="U7573"/>
      <c r="V7573"/>
      <c r="W7573"/>
      <c r="X7573"/>
      <c r="Y7573" s="47"/>
      <c r="Z7573"/>
      <c r="AA7573"/>
      <c r="AJ7573" s="47"/>
      <c r="AK7573"/>
      <c r="AL7573"/>
      <c r="AM7573"/>
      <c r="AN7573"/>
      <c r="AO7573" s="47"/>
      <c r="AP7573"/>
      <c r="AQ7573"/>
      <c r="AZ7573" s="47"/>
      <c r="BA7573"/>
      <c r="BB7573"/>
      <c r="BC7573"/>
      <c r="BD7573"/>
      <c r="BE7573" s="47"/>
      <c r="BF7573"/>
      <c r="BG7573"/>
    </row>
    <row r="7574" spans="20:59" x14ac:dyDescent="0.25">
      <c r="T7574" s="47"/>
      <c r="U7574"/>
      <c r="V7574"/>
      <c r="W7574"/>
      <c r="X7574"/>
      <c r="Y7574" s="47"/>
      <c r="Z7574"/>
      <c r="AA7574"/>
      <c r="AJ7574" s="47"/>
      <c r="AK7574"/>
      <c r="AL7574"/>
      <c r="AM7574"/>
      <c r="AN7574"/>
      <c r="AO7574" s="47"/>
      <c r="AP7574"/>
      <c r="AQ7574"/>
      <c r="AZ7574" s="47"/>
      <c r="BA7574"/>
      <c r="BB7574"/>
      <c r="BC7574"/>
      <c r="BD7574"/>
      <c r="BE7574" s="47"/>
      <c r="BF7574"/>
      <c r="BG7574"/>
    </row>
    <row r="7575" spans="20:59" x14ac:dyDescent="0.25">
      <c r="T7575" s="47"/>
      <c r="U7575"/>
      <c r="V7575"/>
      <c r="W7575"/>
      <c r="X7575"/>
      <c r="Y7575" s="47"/>
      <c r="Z7575"/>
      <c r="AA7575"/>
      <c r="AJ7575" s="47"/>
      <c r="AK7575"/>
      <c r="AL7575"/>
      <c r="AM7575"/>
      <c r="AN7575"/>
      <c r="AO7575" s="47"/>
      <c r="AP7575"/>
      <c r="AQ7575"/>
      <c r="AZ7575" s="47"/>
      <c r="BA7575"/>
      <c r="BB7575"/>
      <c r="BC7575"/>
      <c r="BD7575"/>
      <c r="BE7575" s="47"/>
      <c r="BF7575"/>
      <c r="BG7575"/>
    </row>
    <row r="7576" spans="20:59" x14ac:dyDescent="0.25">
      <c r="T7576" s="47"/>
      <c r="U7576"/>
      <c r="V7576"/>
      <c r="W7576"/>
      <c r="X7576"/>
      <c r="Y7576" s="47"/>
      <c r="Z7576"/>
      <c r="AA7576"/>
      <c r="AJ7576" s="47"/>
      <c r="AK7576"/>
      <c r="AL7576"/>
      <c r="AM7576"/>
      <c r="AN7576"/>
      <c r="AO7576" s="47"/>
      <c r="AP7576"/>
      <c r="AQ7576"/>
      <c r="AZ7576" s="47"/>
      <c r="BA7576"/>
      <c r="BB7576"/>
      <c r="BC7576"/>
      <c r="BD7576"/>
      <c r="BE7576" s="47"/>
      <c r="BF7576"/>
      <c r="BG7576"/>
    </row>
    <row r="7577" spans="20:59" x14ac:dyDescent="0.25">
      <c r="T7577" s="47"/>
      <c r="U7577"/>
      <c r="V7577"/>
      <c r="W7577"/>
      <c r="X7577"/>
      <c r="Y7577" s="47"/>
      <c r="Z7577"/>
      <c r="AA7577"/>
      <c r="AJ7577" s="47"/>
      <c r="AK7577"/>
      <c r="AL7577"/>
      <c r="AM7577"/>
      <c r="AN7577"/>
      <c r="AO7577" s="47"/>
      <c r="AP7577"/>
      <c r="AQ7577"/>
      <c r="AZ7577" s="47"/>
      <c r="BA7577"/>
      <c r="BB7577"/>
      <c r="BC7577"/>
      <c r="BD7577"/>
      <c r="BE7577" s="47"/>
      <c r="BF7577"/>
      <c r="BG7577"/>
    </row>
    <row r="7578" spans="20:59" x14ac:dyDescent="0.25">
      <c r="T7578" s="47"/>
      <c r="U7578"/>
      <c r="V7578"/>
      <c r="W7578"/>
      <c r="X7578"/>
      <c r="Y7578" s="47"/>
      <c r="Z7578"/>
      <c r="AA7578"/>
      <c r="AJ7578" s="47"/>
      <c r="AK7578"/>
      <c r="AL7578"/>
      <c r="AM7578"/>
      <c r="AN7578"/>
      <c r="AO7578" s="47"/>
      <c r="AP7578"/>
      <c r="AQ7578"/>
      <c r="AZ7578" s="47"/>
      <c r="BA7578"/>
      <c r="BB7578"/>
      <c r="BC7578"/>
      <c r="BD7578"/>
      <c r="BE7578" s="47"/>
      <c r="BF7578"/>
      <c r="BG7578"/>
    </row>
    <row r="7579" spans="20:59" x14ac:dyDescent="0.25">
      <c r="T7579" s="47"/>
      <c r="U7579"/>
      <c r="V7579"/>
      <c r="W7579"/>
      <c r="X7579"/>
      <c r="Y7579" s="47"/>
      <c r="Z7579"/>
      <c r="AA7579"/>
      <c r="AJ7579" s="47"/>
      <c r="AK7579"/>
      <c r="AL7579"/>
      <c r="AM7579"/>
      <c r="AN7579"/>
      <c r="AO7579" s="47"/>
      <c r="AP7579"/>
      <c r="AQ7579"/>
      <c r="AZ7579" s="47"/>
      <c r="BA7579"/>
      <c r="BB7579"/>
      <c r="BC7579"/>
      <c r="BD7579"/>
      <c r="BE7579" s="47"/>
      <c r="BF7579"/>
      <c r="BG7579"/>
    </row>
    <row r="7580" spans="20:59" x14ac:dyDescent="0.25">
      <c r="T7580" s="47"/>
      <c r="U7580"/>
      <c r="V7580"/>
      <c r="W7580"/>
      <c r="X7580"/>
      <c r="Y7580" s="47"/>
      <c r="Z7580"/>
      <c r="AA7580"/>
      <c r="AJ7580" s="47"/>
      <c r="AK7580"/>
      <c r="AL7580"/>
      <c r="AM7580"/>
      <c r="AN7580"/>
      <c r="AO7580" s="47"/>
      <c r="AP7580"/>
      <c r="AQ7580"/>
      <c r="AZ7580" s="47"/>
      <c r="BA7580"/>
      <c r="BB7580"/>
      <c r="BC7580"/>
      <c r="BD7580"/>
      <c r="BE7580" s="47"/>
      <c r="BF7580"/>
      <c r="BG7580"/>
    </row>
    <row r="7581" spans="20:59" x14ac:dyDescent="0.25">
      <c r="T7581" s="47"/>
      <c r="U7581"/>
      <c r="V7581"/>
      <c r="W7581"/>
      <c r="X7581"/>
      <c r="Y7581" s="47"/>
      <c r="Z7581"/>
      <c r="AA7581"/>
      <c r="AJ7581" s="47"/>
      <c r="AK7581"/>
      <c r="AL7581"/>
      <c r="AM7581"/>
      <c r="AN7581"/>
      <c r="AO7581" s="47"/>
      <c r="AP7581"/>
      <c r="AQ7581"/>
      <c r="AZ7581" s="47"/>
      <c r="BA7581"/>
      <c r="BB7581"/>
      <c r="BC7581"/>
      <c r="BD7581"/>
      <c r="BE7581" s="47"/>
      <c r="BF7581"/>
      <c r="BG7581"/>
    </row>
    <row r="7582" spans="20:59" x14ac:dyDescent="0.25">
      <c r="T7582" s="47"/>
      <c r="U7582"/>
      <c r="V7582"/>
      <c r="W7582"/>
      <c r="X7582"/>
      <c r="Y7582" s="47"/>
      <c r="Z7582"/>
      <c r="AA7582"/>
      <c r="AJ7582" s="47"/>
      <c r="AK7582"/>
      <c r="AL7582"/>
      <c r="AM7582"/>
      <c r="AN7582"/>
      <c r="AO7582" s="47"/>
      <c r="AP7582"/>
      <c r="AQ7582"/>
      <c r="AZ7582" s="47"/>
      <c r="BA7582"/>
      <c r="BB7582"/>
      <c r="BC7582"/>
      <c r="BD7582"/>
      <c r="BE7582" s="47"/>
      <c r="BF7582"/>
      <c r="BG7582"/>
    </row>
    <row r="7583" spans="20:59" x14ac:dyDescent="0.25">
      <c r="T7583" s="47"/>
      <c r="U7583"/>
      <c r="V7583"/>
      <c r="W7583"/>
      <c r="X7583"/>
      <c r="Y7583" s="47"/>
      <c r="Z7583"/>
      <c r="AA7583"/>
      <c r="AJ7583" s="47"/>
      <c r="AK7583"/>
      <c r="AL7583"/>
      <c r="AM7583"/>
      <c r="AN7583"/>
      <c r="AO7583" s="47"/>
      <c r="AP7583"/>
      <c r="AQ7583"/>
      <c r="AZ7583" s="47"/>
      <c r="BA7583"/>
      <c r="BB7583"/>
      <c r="BC7583"/>
      <c r="BD7583"/>
      <c r="BE7583" s="47"/>
      <c r="BF7583"/>
      <c r="BG7583"/>
    </row>
    <row r="7584" spans="20:59" x14ac:dyDescent="0.25">
      <c r="T7584" s="47"/>
      <c r="U7584"/>
      <c r="V7584"/>
      <c r="W7584"/>
      <c r="X7584"/>
      <c r="Y7584" s="47"/>
      <c r="Z7584"/>
      <c r="AA7584"/>
      <c r="AJ7584" s="47"/>
      <c r="AK7584"/>
      <c r="AL7584"/>
      <c r="AM7584"/>
      <c r="AN7584"/>
      <c r="AO7584" s="47"/>
      <c r="AP7584"/>
      <c r="AQ7584"/>
      <c r="AZ7584" s="47"/>
      <c r="BA7584"/>
      <c r="BB7584"/>
      <c r="BC7584"/>
      <c r="BD7584"/>
      <c r="BE7584" s="47"/>
      <c r="BF7584"/>
      <c r="BG7584"/>
    </row>
    <row r="7585" spans="20:59" x14ac:dyDescent="0.25">
      <c r="T7585" s="47"/>
      <c r="U7585"/>
      <c r="V7585"/>
      <c r="W7585"/>
      <c r="X7585"/>
      <c r="Y7585" s="47"/>
      <c r="Z7585"/>
      <c r="AA7585"/>
      <c r="AJ7585" s="47"/>
      <c r="AK7585"/>
      <c r="AL7585"/>
      <c r="AM7585"/>
      <c r="AN7585"/>
      <c r="AO7585" s="47"/>
      <c r="AP7585"/>
      <c r="AQ7585"/>
      <c r="AZ7585" s="47"/>
      <c r="BA7585"/>
      <c r="BB7585"/>
      <c r="BC7585"/>
      <c r="BD7585"/>
      <c r="BE7585" s="47"/>
      <c r="BF7585"/>
      <c r="BG7585"/>
    </row>
    <row r="7586" spans="20:59" x14ac:dyDescent="0.25">
      <c r="T7586" s="47"/>
      <c r="U7586"/>
      <c r="V7586"/>
      <c r="W7586"/>
      <c r="X7586"/>
      <c r="Y7586" s="47"/>
      <c r="Z7586"/>
      <c r="AA7586"/>
      <c r="AJ7586" s="47"/>
      <c r="AK7586"/>
      <c r="AL7586"/>
      <c r="AM7586"/>
      <c r="AN7586"/>
      <c r="AO7586" s="47"/>
      <c r="AP7586"/>
      <c r="AQ7586"/>
      <c r="AZ7586" s="47"/>
      <c r="BA7586"/>
      <c r="BB7586"/>
      <c r="BC7586"/>
      <c r="BD7586"/>
      <c r="BE7586" s="47"/>
      <c r="BF7586"/>
      <c r="BG7586"/>
    </row>
    <row r="7587" spans="20:59" x14ac:dyDescent="0.25">
      <c r="T7587" s="47"/>
      <c r="U7587"/>
      <c r="V7587"/>
      <c r="W7587"/>
      <c r="X7587"/>
      <c r="Y7587" s="47"/>
      <c r="Z7587"/>
      <c r="AA7587"/>
      <c r="AJ7587" s="47"/>
      <c r="AK7587"/>
      <c r="AL7587"/>
      <c r="AM7587"/>
      <c r="AN7587"/>
      <c r="AO7587" s="47"/>
      <c r="AP7587"/>
      <c r="AQ7587"/>
      <c r="AZ7587" s="47"/>
      <c r="BA7587"/>
      <c r="BB7587"/>
      <c r="BC7587"/>
      <c r="BD7587"/>
      <c r="BE7587" s="47"/>
      <c r="BF7587"/>
      <c r="BG7587"/>
    </row>
    <row r="7588" spans="20:59" x14ac:dyDescent="0.25">
      <c r="T7588" s="47"/>
      <c r="U7588"/>
      <c r="V7588"/>
      <c r="W7588"/>
      <c r="X7588"/>
      <c r="Y7588" s="47"/>
      <c r="Z7588"/>
      <c r="AA7588"/>
      <c r="AJ7588" s="47"/>
      <c r="AK7588"/>
      <c r="AL7588"/>
      <c r="AM7588"/>
      <c r="AN7588"/>
      <c r="AO7588" s="47"/>
      <c r="AP7588"/>
      <c r="AQ7588"/>
      <c r="AZ7588" s="47"/>
      <c r="BA7588"/>
      <c r="BB7588"/>
      <c r="BC7588"/>
      <c r="BD7588"/>
      <c r="BE7588" s="47"/>
      <c r="BF7588"/>
      <c r="BG7588"/>
    </row>
    <row r="7589" spans="20:59" x14ac:dyDescent="0.25">
      <c r="T7589" s="47"/>
      <c r="U7589"/>
      <c r="V7589"/>
      <c r="W7589"/>
      <c r="X7589"/>
      <c r="Y7589" s="47"/>
      <c r="Z7589"/>
      <c r="AA7589"/>
      <c r="AJ7589" s="47"/>
      <c r="AK7589"/>
      <c r="AL7589"/>
      <c r="AM7589"/>
      <c r="AN7589"/>
      <c r="AO7589" s="47"/>
      <c r="AP7589"/>
      <c r="AQ7589"/>
      <c r="AZ7589" s="47"/>
      <c r="BA7589"/>
      <c r="BB7589"/>
      <c r="BC7589"/>
      <c r="BD7589"/>
      <c r="BE7589" s="47"/>
      <c r="BF7589"/>
      <c r="BG7589"/>
    </row>
    <row r="7590" spans="20:59" x14ac:dyDescent="0.25">
      <c r="T7590" s="47"/>
      <c r="U7590"/>
      <c r="V7590"/>
      <c r="W7590"/>
      <c r="X7590"/>
      <c r="Y7590" s="47"/>
      <c r="Z7590"/>
      <c r="AA7590"/>
      <c r="AJ7590" s="47"/>
      <c r="AK7590"/>
      <c r="AL7590"/>
      <c r="AM7590"/>
      <c r="AN7590"/>
      <c r="AO7590" s="47"/>
      <c r="AP7590"/>
      <c r="AQ7590"/>
      <c r="AZ7590" s="47"/>
      <c r="BA7590"/>
      <c r="BB7590"/>
      <c r="BC7590"/>
      <c r="BD7590"/>
      <c r="BE7590" s="47"/>
      <c r="BF7590"/>
      <c r="BG7590"/>
    </row>
    <row r="7591" spans="20:59" x14ac:dyDescent="0.25">
      <c r="T7591" s="47"/>
      <c r="U7591"/>
      <c r="V7591"/>
      <c r="W7591"/>
      <c r="X7591"/>
      <c r="Y7591" s="47"/>
      <c r="Z7591"/>
      <c r="AA7591"/>
      <c r="AJ7591" s="47"/>
      <c r="AK7591"/>
      <c r="AL7591"/>
      <c r="AM7591"/>
      <c r="AN7591"/>
      <c r="AO7591" s="47"/>
      <c r="AP7591"/>
      <c r="AQ7591"/>
      <c r="AZ7591" s="47"/>
      <c r="BA7591"/>
      <c r="BB7591"/>
      <c r="BC7591"/>
      <c r="BD7591"/>
      <c r="BE7591" s="47"/>
      <c r="BF7591"/>
      <c r="BG7591"/>
    </row>
    <row r="7592" spans="20:59" x14ac:dyDescent="0.25">
      <c r="T7592" s="47"/>
      <c r="U7592"/>
      <c r="V7592"/>
      <c r="W7592"/>
      <c r="X7592"/>
      <c r="Y7592" s="47"/>
      <c r="Z7592"/>
      <c r="AA7592"/>
      <c r="AJ7592" s="47"/>
      <c r="AK7592"/>
      <c r="AL7592"/>
      <c r="AM7592"/>
      <c r="AN7592"/>
      <c r="AO7592" s="47"/>
      <c r="AP7592"/>
      <c r="AQ7592"/>
      <c r="AZ7592" s="47"/>
      <c r="BA7592"/>
      <c r="BB7592"/>
      <c r="BC7592"/>
      <c r="BD7592"/>
      <c r="BE7592" s="47"/>
      <c r="BF7592"/>
      <c r="BG7592"/>
    </row>
    <row r="7593" spans="20:59" x14ac:dyDescent="0.25">
      <c r="T7593" s="47"/>
      <c r="U7593"/>
      <c r="V7593"/>
      <c r="W7593"/>
      <c r="X7593"/>
      <c r="Y7593" s="47"/>
      <c r="Z7593"/>
      <c r="AA7593"/>
      <c r="AJ7593" s="47"/>
      <c r="AK7593"/>
      <c r="AL7593"/>
      <c r="AM7593"/>
      <c r="AN7593"/>
      <c r="AO7593" s="47"/>
      <c r="AP7593"/>
      <c r="AQ7593"/>
      <c r="AZ7593" s="47"/>
      <c r="BA7593"/>
      <c r="BB7593"/>
      <c r="BC7593"/>
      <c r="BD7593"/>
      <c r="BE7593" s="47"/>
      <c r="BF7593"/>
      <c r="BG7593"/>
    </row>
    <row r="7594" spans="20:59" x14ac:dyDescent="0.25">
      <c r="T7594" s="47"/>
      <c r="U7594"/>
      <c r="V7594"/>
      <c r="W7594"/>
      <c r="X7594"/>
      <c r="Y7594" s="47"/>
      <c r="Z7594"/>
      <c r="AA7594"/>
      <c r="AJ7594" s="47"/>
      <c r="AK7594"/>
      <c r="AL7594"/>
      <c r="AM7594"/>
      <c r="AN7594"/>
      <c r="AO7594" s="47"/>
      <c r="AP7594"/>
      <c r="AQ7594"/>
      <c r="AZ7594" s="47"/>
      <c r="BA7594"/>
      <c r="BB7594"/>
      <c r="BC7594"/>
      <c r="BD7594"/>
      <c r="BE7594" s="47"/>
      <c r="BF7594"/>
      <c r="BG7594"/>
    </row>
    <row r="7595" spans="20:59" x14ac:dyDescent="0.25">
      <c r="T7595" s="47"/>
      <c r="U7595"/>
      <c r="V7595"/>
      <c r="W7595"/>
      <c r="X7595"/>
      <c r="Y7595" s="47"/>
      <c r="Z7595"/>
      <c r="AA7595"/>
      <c r="AJ7595" s="47"/>
      <c r="AK7595"/>
      <c r="AL7595"/>
      <c r="AM7595"/>
      <c r="AN7595"/>
      <c r="AO7595" s="47"/>
      <c r="AP7595"/>
      <c r="AQ7595"/>
      <c r="AZ7595" s="47"/>
      <c r="BA7595"/>
      <c r="BB7595"/>
      <c r="BC7595"/>
      <c r="BD7595"/>
      <c r="BE7595" s="47"/>
      <c r="BF7595"/>
      <c r="BG7595"/>
    </row>
    <row r="7596" spans="20:59" x14ac:dyDescent="0.25">
      <c r="T7596" s="47"/>
      <c r="U7596"/>
      <c r="V7596"/>
      <c r="W7596"/>
      <c r="X7596"/>
      <c r="Y7596" s="47"/>
      <c r="Z7596"/>
      <c r="AA7596"/>
      <c r="AJ7596" s="47"/>
      <c r="AK7596"/>
      <c r="AL7596"/>
      <c r="AM7596"/>
      <c r="AN7596"/>
      <c r="AO7596" s="47"/>
      <c r="AP7596"/>
      <c r="AQ7596"/>
      <c r="AZ7596" s="47"/>
      <c r="BA7596"/>
      <c r="BB7596"/>
      <c r="BC7596"/>
      <c r="BD7596"/>
      <c r="BE7596" s="47"/>
      <c r="BF7596"/>
      <c r="BG7596"/>
    </row>
    <row r="7597" spans="20:59" x14ac:dyDescent="0.25">
      <c r="T7597" s="47"/>
      <c r="U7597"/>
      <c r="V7597"/>
      <c r="W7597"/>
      <c r="X7597"/>
      <c r="Y7597" s="47"/>
      <c r="Z7597"/>
      <c r="AA7597"/>
      <c r="AJ7597" s="47"/>
      <c r="AK7597"/>
      <c r="AL7597"/>
      <c r="AM7597"/>
      <c r="AN7597"/>
      <c r="AO7597" s="47"/>
      <c r="AP7597"/>
      <c r="AQ7597"/>
      <c r="AZ7597" s="47"/>
      <c r="BA7597"/>
      <c r="BB7597"/>
      <c r="BC7597"/>
      <c r="BD7597"/>
      <c r="BE7597" s="47"/>
      <c r="BF7597"/>
      <c r="BG7597"/>
    </row>
    <row r="7598" spans="20:59" x14ac:dyDescent="0.25">
      <c r="T7598" s="47"/>
      <c r="U7598"/>
      <c r="V7598"/>
      <c r="W7598"/>
      <c r="X7598"/>
      <c r="Y7598" s="47"/>
      <c r="Z7598"/>
      <c r="AA7598"/>
      <c r="AJ7598" s="47"/>
      <c r="AK7598"/>
      <c r="AL7598"/>
      <c r="AM7598"/>
      <c r="AN7598"/>
      <c r="AO7598" s="47"/>
      <c r="AP7598"/>
      <c r="AQ7598"/>
      <c r="AZ7598" s="47"/>
      <c r="BA7598"/>
      <c r="BB7598"/>
      <c r="BC7598"/>
      <c r="BD7598"/>
      <c r="BE7598" s="47"/>
      <c r="BF7598"/>
      <c r="BG7598"/>
    </row>
    <row r="7599" spans="20:59" x14ac:dyDescent="0.25">
      <c r="T7599" s="47"/>
      <c r="U7599"/>
      <c r="V7599"/>
      <c r="W7599"/>
      <c r="X7599"/>
      <c r="Y7599" s="47"/>
      <c r="Z7599"/>
      <c r="AA7599"/>
      <c r="AJ7599" s="47"/>
      <c r="AK7599"/>
      <c r="AL7599"/>
      <c r="AM7599"/>
      <c r="AN7599"/>
      <c r="AO7599" s="47"/>
      <c r="AP7599"/>
      <c r="AQ7599"/>
      <c r="AZ7599" s="47"/>
      <c r="BA7599"/>
      <c r="BB7599"/>
      <c r="BC7599"/>
      <c r="BD7599"/>
      <c r="BE7599" s="47"/>
      <c r="BF7599"/>
      <c r="BG7599"/>
    </row>
    <row r="7600" spans="20:59" x14ac:dyDescent="0.25">
      <c r="T7600" s="47"/>
      <c r="U7600"/>
      <c r="V7600"/>
      <c r="W7600"/>
      <c r="X7600"/>
      <c r="Y7600" s="47"/>
      <c r="Z7600"/>
      <c r="AA7600"/>
      <c r="AJ7600" s="47"/>
      <c r="AK7600"/>
      <c r="AL7600"/>
      <c r="AM7600"/>
      <c r="AN7600"/>
      <c r="AO7600" s="47"/>
      <c r="AP7600"/>
      <c r="AQ7600"/>
      <c r="AZ7600" s="47"/>
      <c r="BA7600"/>
      <c r="BB7600"/>
      <c r="BC7600"/>
      <c r="BD7600"/>
      <c r="BE7600" s="47"/>
      <c r="BF7600"/>
      <c r="BG7600"/>
    </row>
    <row r="7601" spans="20:59" x14ac:dyDescent="0.25">
      <c r="T7601" s="47"/>
      <c r="U7601"/>
      <c r="V7601"/>
      <c r="W7601"/>
      <c r="X7601"/>
      <c r="Y7601" s="47"/>
      <c r="Z7601"/>
      <c r="AA7601"/>
      <c r="AJ7601" s="47"/>
      <c r="AK7601"/>
      <c r="AL7601"/>
      <c r="AM7601"/>
      <c r="AN7601"/>
      <c r="AO7601" s="47"/>
      <c r="AP7601"/>
      <c r="AQ7601"/>
      <c r="AZ7601" s="47"/>
      <c r="BA7601"/>
      <c r="BB7601"/>
      <c r="BC7601"/>
      <c r="BD7601"/>
      <c r="BE7601" s="47"/>
      <c r="BF7601"/>
      <c r="BG7601"/>
    </row>
    <row r="7602" spans="20:59" x14ac:dyDescent="0.25">
      <c r="T7602" s="47"/>
      <c r="U7602"/>
      <c r="V7602"/>
      <c r="W7602"/>
      <c r="X7602"/>
      <c r="Y7602" s="47"/>
      <c r="Z7602"/>
      <c r="AA7602"/>
      <c r="AJ7602" s="47"/>
      <c r="AK7602"/>
      <c r="AL7602"/>
      <c r="AM7602"/>
      <c r="AN7602"/>
      <c r="AO7602" s="47"/>
      <c r="AP7602"/>
      <c r="AQ7602"/>
      <c r="AZ7602" s="47"/>
      <c r="BA7602"/>
      <c r="BB7602"/>
      <c r="BC7602"/>
      <c r="BD7602"/>
      <c r="BE7602" s="47"/>
      <c r="BF7602"/>
      <c r="BG7602"/>
    </row>
    <row r="7603" spans="20:59" x14ac:dyDescent="0.25">
      <c r="T7603" s="47"/>
      <c r="U7603"/>
      <c r="V7603"/>
      <c r="W7603"/>
      <c r="X7603"/>
      <c r="Y7603" s="47"/>
      <c r="Z7603"/>
      <c r="AA7603"/>
      <c r="AJ7603" s="47"/>
      <c r="AK7603"/>
      <c r="AL7603"/>
      <c r="AM7603"/>
      <c r="AN7603"/>
      <c r="AO7603" s="47"/>
      <c r="AP7603"/>
      <c r="AQ7603"/>
      <c r="AZ7603" s="47"/>
      <c r="BA7603"/>
      <c r="BB7603"/>
      <c r="BC7603"/>
      <c r="BD7603"/>
      <c r="BE7603" s="47"/>
      <c r="BF7603"/>
      <c r="BG7603"/>
    </row>
    <row r="7604" spans="20:59" x14ac:dyDescent="0.25">
      <c r="T7604" s="47"/>
      <c r="U7604"/>
      <c r="V7604"/>
      <c r="W7604"/>
      <c r="X7604"/>
      <c r="Y7604" s="47"/>
      <c r="Z7604"/>
      <c r="AA7604"/>
      <c r="AJ7604" s="47"/>
      <c r="AK7604"/>
      <c r="AL7604"/>
      <c r="AM7604"/>
      <c r="AN7604"/>
      <c r="AO7604" s="47"/>
      <c r="AP7604"/>
      <c r="AQ7604"/>
      <c r="AZ7604" s="47"/>
      <c r="BA7604"/>
      <c r="BB7604"/>
      <c r="BC7604"/>
      <c r="BD7604"/>
      <c r="BE7604" s="47"/>
      <c r="BF7604"/>
      <c r="BG7604"/>
    </row>
    <row r="7605" spans="20:59" x14ac:dyDescent="0.25">
      <c r="T7605" s="47"/>
      <c r="U7605"/>
      <c r="V7605"/>
      <c r="W7605"/>
      <c r="X7605"/>
      <c r="Y7605" s="47"/>
      <c r="Z7605"/>
      <c r="AA7605"/>
      <c r="AJ7605" s="47"/>
      <c r="AK7605"/>
      <c r="AL7605"/>
      <c r="AM7605"/>
      <c r="AN7605"/>
      <c r="AO7605" s="47"/>
      <c r="AP7605"/>
      <c r="AQ7605"/>
      <c r="AZ7605" s="47"/>
      <c r="BA7605"/>
      <c r="BB7605"/>
      <c r="BC7605"/>
      <c r="BD7605"/>
      <c r="BE7605" s="47"/>
      <c r="BF7605"/>
      <c r="BG7605"/>
    </row>
    <row r="7606" spans="20:59" x14ac:dyDescent="0.25">
      <c r="T7606" s="47"/>
      <c r="U7606"/>
      <c r="V7606"/>
      <c r="W7606"/>
      <c r="X7606"/>
      <c r="Y7606" s="47"/>
      <c r="Z7606"/>
      <c r="AA7606"/>
      <c r="AJ7606" s="47"/>
      <c r="AK7606"/>
      <c r="AL7606"/>
      <c r="AM7606"/>
      <c r="AN7606"/>
      <c r="AO7606" s="47"/>
      <c r="AP7606"/>
      <c r="AQ7606"/>
      <c r="AZ7606" s="47"/>
      <c r="BA7606"/>
      <c r="BB7606"/>
      <c r="BC7606"/>
      <c r="BD7606"/>
      <c r="BE7606" s="47"/>
      <c r="BF7606"/>
      <c r="BG7606"/>
    </row>
    <row r="7607" spans="20:59" x14ac:dyDescent="0.25">
      <c r="T7607" s="47"/>
      <c r="U7607"/>
      <c r="V7607"/>
      <c r="W7607"/>
      <c r="X7607"/>
      <c r="Y7607" s="47"/>
      <c r="Z7607"/>
      <c r="AA7607"/>
      <c r="AJ7607" s="47"/>
      <c r="AK7607"/>
      <c r="AL7607"/>
      <c r="AM7607"/>
      <c r="AN7607"/>
      <c r="AO7607" s="47"/>
      <c r="AP7607"/>
      <c r="AQ7607"/>
      <c r="AZ7607" s="47"/>
      <c r="BA7607"/>
      <c r="BB7607"/>
      <c r="BC7607"/>
      <c r="BD7607"/>
      <c r="BE7607" s="47"/>
      <c r="BF7607"/>
      <c r="BG7607"/>
    </row>
    <row r="7608" spans="20:59" x14ac:dyDescent="0.25">
      <c r="T7608" s="47"/>
      <c r="U7608"/>
      <c r="V7608"/>
      <c r="W7608"/>
      <c r="X7608"/>
      <c r="Y7608" s="47"/>
      <c r="Z7608"/>
      <c r="AA7608"/>
      <c r="AJ7608" s="47"/>
      <c r="AK7608"/>
      <c r="AL7608"/>
      <c r="AM7608"/>
      <c r="AN7608"/>
      <c r="AO7608" s="47"/>
      <c r="AP7608"/>
      <c r="AQ7608"/>
      <c r="AZ7608" s="47"/>
      <c r="BA7608"/>
      <c r="BB7608"/>
      <c r="BC7608"/>
      <c r="BD7608"/>
      <c r="BE7608" s="47"/>
      <c r="BF7608"/>
      <c r="BG7608"/>
    </row>
    <row r="7609" spans="20:59" x14ac:dyDescent="0.25">
      <c r="T7609" s="47"/>
      <c r="U7609"/>
      <c r="V7609"/>
      <c r="W7609"/>
      <c r="X7609"/>
      <c r="Y7609" s="47"/>
      <c r="Z7609"/>
      <c r="AA7609"/>
      <c r="AJ7609" s="47"/>
      <c r="AK7609"/>
      <c r="AL7609"/>
      <c r="AM7609"/>
      <c r="AN7609"/>
      <c r="AO7609" s="47"/>
      <c r="AP7609"/>
      <c r="AQ7609"/>
      <c r="AZ7609" s="47"/>
      <c r="BA7609"/>
      <c r="BB7609"/>
      <c r="BC7609"/>
      <c r="BD7609"/>
      <c r="BE7609" s="47"/>
      <c r="BF7609"/>
      <c r="BG7609"/>
    </row>
    <row r="7610" spans="20:59" x14ac:dyDescent="0.25">
      <c r="T7610" s="47"/>
      <c r="U7610"/>
      <c r="V7610"/>
      <c r="W7610"/>
      <c r="X7610"/>
      <c r="Y7610" s="47"/>
      <c r="Z7610"/>
      <c r="AA7610"/>
      <c r="AJ7610" s="47"/>
      <c r="AK7610"/>
      <c r="AL7610"/>
      <c r="AM7610"/>
      <c r="AN7610"/>
      <c r="AO7610" s="47"/>
      <c r="AP7610"/>
      <c r="AQ7610"/>
      <c r="AZ7610" s="47"/>
      <c r="BA7610"/>
      <c r="BB7610"/>
      <c r="BC7610"/>
      <c r="BD7610"/>
      <c r="BE7610" s="47"/>
      <c r="BF7610"/>
      <c r="BG7610"/>
    </row>
    <row r="7611" spans="20:59" x14ac:dyDescent="0.25">
      <c r="T7611" s="47"/>
      <c r="U7611"/>
      <c r="V7611"/>
      <c r="W7611"/>
      <c r="X7611"/>
      <c r="Y7611" s="47"/>
      <c r="Z7611"/>
      <c r="AA7611"/>
      <c r="AJ7611" s="47"/>
      <c r="AK7611"/>
      <c r="AL7611"/>
      <c r="AM7611"/>
      <c r="AN7611"/>
      <c r="AO7611" s="47"/>
      <c r="AP7611"/>
      <c r="AQ7611"/>
      <c r="AZ7611" s="47"/>
      <c r="BA7611"/>
      <c r="BB7611"/>
      <c r="BC7611"/>
      <c r="BD7611"/>
      <c r="BE7611" s="47"/>
      <c r="BF7611"/>
      <c r="BG7611"/>
    </row>
    <row r="7612" spans="20:59" x14ac:dyDescent="0.25">
      <c r="T7612" s="47"/>
      <c r="U7612"/>
      <c r="V7612"/>
      <c r="W7612"/>
      <c r="X7612"/>
      <c r="Y7612" s="47"/>
      <c r="Z7612"/>
      <c r="AA7612"/>
      <c r="AJ7612" s="47"/>
      <c r="AK7612"/>
      <c r="AL7612"/>
      <c r="AM7612"/>
      <c r="AN7612"/>
      <c r="AO7612" s="47"/>
      <c r="AP7612"/>
      <c r="AQ7612"/>
      <c r="AZ7612" s="47"/>
      <c r="BA7612"/>
      <c r="BB7612"/>
      <c r="BC7612"/>
      <c r="BD7612"/>
      <c r="BE7612" s="47"/>
      <c r="BF7612"/>
      <c r="BG7612"/>
    </row>
    <row r="7613" spans="20:59" x14ac:dyDescent="0.25">
      <c r="T7613" s="47"/>
      <c r="U7613"/>
      <c r="V7613"/>
      <c r="W7613"/>
      <c r="X7613"/>
      <c r="Y7613" s="47"/>
      <c r="Z7613"/>
      <c r="AA7613"/>
      <c r="AJ7613" s="47"/>
      <c r="AK7613"/>
      <c r="AL7613"/>
      <c r="AM7613"/>
      <c r="AN7613"/>
      <c r="AO7613" s="47"/>
      <c r="AP7613"/>
      <c r="AQ7613"/>
      <c r="AZ7613" s="47"/>
      <c r="BA7613"/>
      <c r="BB7613"/>
      <c r="BC7613"/>
      <c r="BD7613"/>
      <c r="BE7613" s="47"/>
      <c r="BF7613"/>
      <c r="BG7613"/>
    </row>
    <row r="7614" spans="20:59" x14ac:dyDescent="0.25">
      <c r="T7614" s="47"/>
      <c r="U7614"/>
      <c r="V7614"/>
      <c r="W7614"/>
      <c r="X7614"/>
      <c r="Y7614" s="47"/>
      <c r="Z7614"/>
      <c r="AA7614"/>
      <c r="AJ7614" s="47"/>
      <c r="AK7614"/>
      <c r="AL7614"/>
      <c r="AM7614"/>
      <c r="AN7614"/>
      <c r="AO7614" s="47"/>
      <c r="AP7614"/>
      <c r="AQ7614"/>
      <c r="AZ7614" s="47"/>
      <c r="BA7614"/>
      <c r="BB7614"/>
      <c r="BC7614"/>
      <c r="BD7614"/>
      <c r="BE7614" s="47"/>
      <c r="BF7614"/>
      <c r="BG7614"/>
    </row>
    <row r="7615" spans="20:59" x14ac:dyDescent="0.25">
      <c r="T7615" s="47"/>
      <c r="U7615"/>
      <c r="V7615"/>
      <c r="W7615"/>
      <c r="X7615"/>
      <c r="Y7615" s="47"/>
      <c r="Z7615"/>
      <c r="AA7615"/>
      <c r="AJ7615" s="47"/>
      <c r="AK7615"/>
      <c r="AL7615"/>
      <c r="AM7615"/>
      <c r="AN7615"/>
      <c r="AO7615" s="47"/>
      <c r="AP7615"/>
      <c r="AQ7615"/>
      <c r="AZ7615" s="47"/>
      <c r="BA7615"/>
      <c r="BB7615"/>
      <c r="BC7615"/>
      <c r="BD7615"/>
      <c r="BE7615" s="47"/>
      <c r="BF7615"/>
      <c r="BG7615"/>
    </row>
    <row r="7616" spans="20:59" x14ac:dyDescent="0.25">
      <c r="T7616" s="47"/>
      <c r="U7616"/>
      <c r="V7616"/>
      <c r="W7616"/>
      <c r="X7616"/>
      <c r="Y7616" s="47"/>
      <c r="Z7616"/>
      <c r="AA7616"/>
      <c r="AJ7616" s="47"/>
      <c r="AK7616"/>
      <c r="AL7616"/>
      <c r="AM7616"/>
      <c r="AN7616"/>
      <c r="AO7616" s="47"/>
      <c r="AP7616"/>
      <c r="AQ7616"/>
      <c r="AZ7616" s="47"/>
      <c r="BA7616"/>
      <c r="BB7616"/>
      <c r="BC7616"/>
      <c r="BD7616"/>
      <c r="BE7616" s="47"/>
      <c r="BF7616"/>
      <c r="BG7616"/>
    </row>
    <row r="7617" spans="20:59" x14ac:dyDescent="0.25">
      <c r="T7617" s="47"/>
      <c r="U7617"/>
      <c r="V7617"/>
      <c r="W7617"/>
      <c r="X7617"/>
      <c r="Y7617" s="47"/>
      <c r="Z7617"/>
      <c r="AA7617"/>
      <c r="AJ7617" s="47"/>
      <c r="AK7617"/>
      <c r="AL7617"/>
      <c r="AM7617"/>
      <c r="AN7617"/>
      <c r="AO7617" s="47"/>
      <c r="AP7617"/>
      <c r="AQ7617"/>
      <c r="AZ7617" s="47"/>
      <c r="BA7617"/>
      <c r="BB7617"/>
      <c r="BC7617"/>
      <c r="BD7617"/>
      <c r="BE7617" s="47"/>
      <c r="BF7617"/>
      <c r="BG7617"/>
    </row>
    <row r="7618" spans="20:59" x14ac:dyDescent="0.25">
      <c r="T7618" s="47"/>
      <c r="U7618"/>
      <c r="V7618"/>
      <c r="W7618"/>
      <c r="X7618"/>
      <c r="Y7618" s="47"/>
      <c r="Z7618"/>
      <c r="AA7618"/>
      <c r="AJ7618" s="47"/>
      <c r="AK7618"/>
      <c r="AL7618"/>
      <c r="AM7618"/>
      <c r="AN7618"/>
      <c r="AO7618" s="47"/>
      <c r="AP7618"/>
      <c r="AQ7618"/>
      <c r="AZ7618" s="47"/>
      <c r="BA7618"/>
      <c r="BB7618"/>
      <c r="BC7618"/>
      <c r="BD7618"/>
      <c r="BE7618" s="47"/>
      <c r="BF7618"/>
      <c r="BG7618"/>
    </row>
    <row r="7619" spans="20:59" x14ac:dyDescent="0.25">
      <c r="T7619" s="47"/>
      <c r="U7619"/>
      <c r="V7619"/>
      <c r="W7619"/>
      <c r="X7619"/>
      <c r="Y7619" s="47"/>
      <c r="Z7619"/>
      <c r="AA7619"/>
      <c r="AJ7619" s="47"/>
      <c r="AK7619"/>
      <c r="AL7619"/>
      <c r="AM7619"/>
      <c r="AN7619"/>
      <c r="AO7619" s="47"/>
      <c r="AP7619"/>
      <c r="AQ7619"/>
      <c r="AZ7619" s="47"/>
      <c r="BA7619"/>
      <c r="BB7619"/>
      <c r="BC7619"/>
      <c r="BD7619"/>
      <c r="BE7619" s="47"/>
      <c r="BF7619"/>
      <c r="BG7619"/>
    </row>
    <row r="7620" spans="20:59" x14ac:dyDescent="0.25">
      <c r="T7620" s="47"/>
      <c r="U7620"/>
      <c r="V7620"/>
      <c r="W7620"/>
      <c r="X7620"/>
      <c r="Y7620" s="47"/>
      <c r="Z7620"/>
      <c r="AA7620"/>
      <c r="AJ7620" s="47"/>
      <c r="AK7620"/>
      <c r="AL7620"/>
      <c r="AM7620"/>
      <c r="AN7620"/>
      <c r="AO7620" s="47"/>
      <c r="AP7620"/>
      <c r="AQ7620"/>
      <c r="AZ7620" s="47"/>
      <c r="BA7620"/>
      <c r="BB7620"/>
      <c r="BC7620"/>
      <c r="BD7620"/>
      <c r="BE7620" s="47"/>
      <c r="BF7620"/>
      <c r="BG7620"/>
    </row>
    <row r="7621" spans="20:59" x14ac:dyDescent="0.25">
      <c r="T7621" s="47"/>
      <c r="U7621"/>
      <c r="V7621"/>
      <c r="W7621"/>
      <c r="X7621"/>
      <c r="Y7621" s="47"/>
      <c r="Z7621"/>
      <c r="AA7621"/>
      <c r="AJ7621" s="47"/>
      <c r="AK7621"/>
      <c r="AL7621"/>
      <c r="AM7621"/>
      <c r="AN7621"/>
      <c r="AO7621" s="47"/>
      <c r="AP7621"/>
      <c r="AQ7621"/>
      <c r="AZ7621" s="47"/>
      <c r="BA7621"/>
      <c r="BB7621"/>
      <c r="BC7621"/>
      <c r="BD7621"/>
      <c r="BE7621" s="47"/>
      <c r="BF7621"/>
      <c r="BG7621"/>
    </row>
    <row r="7622" spans="20:59" x14ac:dyDescent="0.25">
      <c r="T7622" s="47"/>
      <c r="U7622"/>
      <c r="V7622"/>
      <c r="W7622"/>
      <c r="X7622"/>
      <c r="Y7622" s="47"/>
      <c r="Z7622"/>
      <c r="AA7622"/>
      <c r="AJ7622" s="47"/>
      <c r="AK7622"/>
      <c r="AL7622"/>
      <c r="AM7622"/>
      <c r="AN7622"/>
      <c r="AO7622" s="47"/>
      <c r="AP7622"/>
      <c r="AQ7622"/>
      <c r="AZ7622" s="47"/>
      <c r="BA7622"/>
      <c r="BB7622"/>
      <c r="BC7622"/>
      <c r="BD7622"/>
      <c r="BE7622" s="47"/>
      <c r="BF7622"/>
      <c r="BG7622"/>
    </row>
    <row r="7623" spans="20:59" x14ac:dyDescent="0.25">
      <c r="T7623" s="47"/>
      <c r="U7623"/>
      <c r="V7623"/>
      <c r="W7623"/>
      <c r="X7623"/>
      <c r="Y7623" s="47"/>
      <c r="Z7623"/>
      <c r="AA7623"/>
      <c r="AJ7623" s="47"/>
      <c r="AK7623"/>
      <c r="AL7623"/>
      <c r="AM7623"/>
      <c r="AN7623"/>
      <c r="AO7623" s="47"/>
      <c r="AP7623"/>
      <c r="AQ7623"/>
      <c r="AZ7623" s="47"/>
      <c r="BA7623"/>
      <c r="BB7623"/>
      <c r="BC7623"/>
      <c r="BD7623"/>
      <c r="BE7623" s="47"/>
      <c r="BF7623"/>
      <c r="BG7623"/>
    </row>
    <row r="7624" spans="20:59" x14ac:dyDescent="0.25">
      <c r="T7624" s="47"/>
      <c r="U7624"/>
      <c r="V7624"/>
      <c r="W7624"/>
      <c r="X7624"/>
      <c r="Y7624" s="47"/>
      <c r="Z7624"/>
      <c r="AA7624"/>
      <c r="AJ7624" s="47"/>
      <c r="AK7624"/>
      <c r="AL7624"/>
      <c r="AM7624"/>
      <c r="AN7624"/>
      <c r="AO7624" s="47"/>
      <c r="AP7624"/>
      <c r="AQ7624"/>
      <c r="AZ7624" s="47"/>
      <c r="BA7624"/>
      <c r="BB7624"/>
      <c r="BC7624"/>
      <c r="BD7624"/>
      <c r="BE7624" s="47"/>
      <c r="BF7624"/>
      <c r="BG7624"/>
    </row>
    <row r="7625" spans="20:59" x14ac:dyDescent="0.25">
      <c r="T7625" s="47"/>
      <c r="U7625"/>
      <c r="V7625"/>
      <c r="W7625"/>
      <c r="X7625"/>
      <c r="Y7625" s="47"/>
      <c r="Z7625"/>
      <c r="AA7625"/>
      <c r="AJ7625" s="47"/>
      <c r="AK7625"/>
      <c r="AL7625"/>
      <c r="AM7625"/>
      <c r="AN7625"/>
      <c r="AO7625" s="47"/>
      <c r="AP7625"/>
      <c r="AQ7625"/>
      <c r="AZ7625" s="47"/>
      <c r="BA7625"/>
      <c r="BB7625"/>
      <c r="BC7625"/>
      <c r="BD7625"/>
      <c r="BE7625" s="47"/>
      <c r="BF7625"/>
      <c r="BG7625"/>
    </row>
    <row r="7626" spans="20:59" x14ac:dyDescent="0.25">
      <c r="T7626" s="47"/>
      <c r="U7626"/>
      <c r="V7626"/>
      <c r="W7626"/>
      <c r="X7626"/>
      <c r="Y7626" s="47"/>
      <c r="Z7626"/>
      <c r="AA7626"/>
      <c r="AJ7626" s="47"/>
      <c r="AK7626"/>
      <c r="AL7626"/>
      <c r="AM7626"/>
      <c r="AN7626"/>
      <c r="AO7626" s="47"/>
      <c r="AP7626"/>
      <c r="AQ7626"/>
      <c r="AZ7626" s="47"/>
      <c r="BA7626"/>
      <c r="BB7626"/>
      <c r="BC7626"/>
      <c r="BD7626"/>
      <c r="BE7626" s="47"/>
      <c r="BF7626"/>
      <c r="BG7626"/>
    </row>
    <row r="7627" spans="20:59" x14ac:dyDescent="0.25">
      <c r="T7627" s="47"/>
      <c r="U7627"/>
      <c r="V7627"/>
      <c r="W7627"/>
      <c r="X7627"/>
      <c r="Y7627" s="47"/>
      <c r="Z7627"/>
      <c r="AA7627"/>
      <c r="AJ7627" s="47"/>
      <c r="AK7627"/>
      <c r="AL7627"/>
      <c r="AM7627"/>
      <c r="AN7627"/>
      <c r="AO7627" s="47"/>
      <c r="AP7627"/>
      <c r="AQ7627"/>
      <c r="AZ7627" s="47"/>
      <c r="BA7627"/>
      <c r="BB7627"/>
      <c r="BC7627"/>
      <c r="BD7627"/>
      <c r="BE7627" s="47"/>
      <c r="BF7627"/>
      <c r="BG7627"/>
    </row>
    <row r="7628" spans="20:59" x14ac:dyDescent="0.25">
      <c r="T7628" s="47"/>
      <c r="U7628"/>
      <c r="V7628"/>
      <c r="W7628"/>
      <c r="X7628"/>
      <c r="Y7628" s="47"/>
      <c r="Z7628"/>
      <c r="AA7628"/>
      <c r="AJ7628" s="47"/>
      <c r="AK7628"/>
      <c r="AL7628"/>
      <c r="AM7628"/>
      <c r="AN7628"/>
      <c r="AO7628" s="47"/>
      <c r="AP7628"/>
      <c r="AQ7628"/>
      <c r="AZ7628" s="47"/>
      <c r="BA7628"/>
      <c r="BB7628"/>
      <c r="BC7628"/>
      <c r="BD7628"/>
      <c r="BE7628" s="47"/>
      <c r="BF7628"/>
      <c r="BG7628"/>
    </row>
    <row r="7629" spans="20:59" x14ac:dyDescent="0.25">
      <c r="T7629" s="47"/>
      <c r="U7629"/>
      <c r="V7629"/>
      <c r="W7629"/>
      <c r="X7629"/>
      <c r="Y7629" s="47"/>
      <c r="Z7629"/>
      <c r="AA7629"/>
      <c r="AJ7629" s="47"/>
      <c r="AK7629"/>
      <c r="AL7629"/>
      <c r="AM7629"/>
      <c r="AN7629"/>
      <c r="AO7629" s="47"/>
      <c r="AP7629"/>
      <c r="AQ7629"/>
      <c r="AZ7629" s="47"/>
      <c r="BA7629"/>
      <c r="BB7629"/>
      <c r="BC7629"/>
      <c r="BD7629"/>
      <c r="BE7629" s="47"/>
      <c r="BF7629"/>
      <c r="BG7629"/>
    </row>
    <row r="7630" spans="20:59" x14ac:dyDescent="0.25">
      <c r="T7630" s="47"/>
      <c r="U7630"/>
      <c r="V7630"/>
      <c r="W7630"/>
      <c r="X7630"/>
      <c r="Y7630" s="47"/>
      <c r="Z7630"/>
      <c r="AA7630"/>
      <c r="AJ7630" s="47"/>
      <c r="AK7630"/>
      <c r="AL7630"/>
      <c r="AM7630"/>
      <c r="AN7630"/>
      <c r="AO7630" s="47"/>
      <c r="AP7630"/>
      <c r="AQ7630"/>
      <c r="AZ7630" s="47"/>
      <c r="BA7630"/>
      <c r="BB7630"/>
      <c r="BC7630"/>
      <c r="BD7630"/>
      <c r="BE7630" s="47"/>
      <c r="BF7630"/>
      <c r="BG7630"/>
    </row>
    <row r="7631" spans="20:59" x14ac:dyDescent="0.25">
      <c r="T7631" s="47"/>
      <c r="U7631"/>
      <c r="V7631"/>
      <c r="W7631"/>
      <c r="X7631"/>
      <c r="Y7631" s="47"/>
      <c r="Z7631"/>
      <c r="AA7631"/>
      <c r="AJ7631" s="47"/>
      <c r="AK7631"/>
      <c r="AL7631"/>
      <c r="AM7631"/>
      <c r="AN7631"/>
      <c r="AO7631" s="47"/>
      <c r="AP7631"/>
      <c r="AQ7631"/>
      <c r="AZ7631" s="47"/>
      <c r="BA7631"/>
      <c r="BB7631"/>
      <c r="BC7631"/>
      <c r="BD7631"/>
      <c r="BE7631" s="47"/>
      <c r="BF7631"/>
      <c r="BG7631"/>
    </row>
    <row r="7632" spans="20:59" x14ac:dyDescent="0.25">
      <c r="T7632" s="47"/>
      <c r="U7632"/>
      <c r="V7632"/>
      <c r="W7632"/>
      <c r="X7632"/>
      <c r="Y7632" s="47"/>
      <c r="Z7632"/>
      <c r="AA7632"/>
      <c r="AJ7632" s="47"/>
      <c r="AK7632"/>
      <c r="AL7632"/>
      <c r="AM7632"/>
      <c r="AN7632"/>
      <c r="AO7632" s="47"/>
      <c r="AP7632"/>
      <c r="AQ7632"/>
      <c r="AZ7632" s="47"/>
      <c r="BA7632"/>
      <c r="BB7632"/>
      <c r="BC7632"/>
      <c r="BD7632"/>
      <c r="BE7632" s="47"/>
      <c r="BF7632"/>
      <c r="BG7632"/>
    </row>
    <row r="7633" spans="20:59" x14ac:dyDescent="0.25">
      <c r="T7633" s="47"/>
      <c r="U7633"/>
      <c r="V7633"/>
      <c r="W7633"/>
      <c r="X7633"/>
      <c r="Y7633" s="47"/>
      <c r="Z7633"/>
      <c r="AA7633"/>
      <c r="AJ7633" s="47"/>
      <c r="AK7633"/>
      <c r="AL7633"/>
      <c r="AM7633"/>
      <c r="AN7633"/>
      <c r="AO7633" s="47"/>
      <c r="AP7633"/>
      <c r="AQ7633"/>
      <c r="AZ7633" s="47"/>
      <c r="BA7633"/>
      <c r="BB7633"/>
      <c r="BC7633"/>
      <c r="BD7633"/>
      <c r="BE7633" s="47"/>
      <c r="BF7633"/>
      <c r="BG7633"/>
    </row>
    <row r="7634" spans="20:59" x14ac:dyDescent="0.25">
      <c r="T7634" s="47"/>
      <c r="U7634"/>
      <c r="V7634"/>
      <c r="W7634"/>
      <c r="X7634"/>
      <c r="Y7634" s="47"/>
      <c r="Z7634"/>
      <c r="AA7634"/>
      <c r="AJ7634" s="47"/>
      <c r="AK7634"/>
      <c r="AL7634"/>
      <c r="AM7634"/>
      <c r="AN7634"/>
      <c r="AO7634" s="47"/>
      <c r="AP7634"/>
      <c r="AQ7634"/>
      <c r="AZ7634" s="47"/>
      <c r="BA7634"/>
      <c r="BB7634"/>
      <c r="BC7634"/>
      <c r="BD7634"/>
      <c r="BE7634" s="47"/>
      <c r="BF7634"/>
      <c r="BG7634"/>
    </row>
    <row r="7635" spans="20:59" x14ac:dyDescent="0.25">
      <c r="T7635" s="47"/>
      <c r="U7635"/>
      <c r="V7635"/>
      <c r="W7635"/>
      <c r="X7635"/>
      <c r="Y7635" s="47"/>
      <c r="Z7635"/>
      <c r="AA7635"/>
      <c r="AJ7635" s="47"/>
      <c r="AK7635"/>
      <c r="AL7635"/>
      <c r="AM7635"/>
      <c r="AN7635"/>
      <c r="AO7635" s="47"/>
      <c r="AP7635"/>
      <c r="AQ7635"/>
      <c r="AZ7635" s="47"/>
      <c r="BA7635"/>
      <c r="BB7635"/>
      <c r="BC7635"/>
      <c r="BD7635"/>
      <c r="BE7635" s="47"/>
      <c r="BF7635"/>
      <c r="BG7635"/>
    </row>
    <row r="7636" spans="20:59" x14ac:dyDescent="0.25">
      <c r="T7636" s="47"/>
      <c r="U7636"/>
      <c r="V7636"/>
      <c r="W7636"/>
      <c r="X7636"/>
      <c r="Y7636" s="47"/>
      <c r="Z7636"/>
      <c r="AA7636"/>
      <c r="AJ7636" s="47"/>
      <c r="AK7636"/>
      <c r="AL7636"/>
      <c r="AM7636"/>
      <c r="AN7636"/>
      <c r="AO7636" s="47"/>
      <c r="AP7636"/>
      <c r="AQ7636"/>
      <c r="AZ7636" s="47"/>
      <c r="BA7636"/>
      <c r="BB7636"/>
      <c r="BC7636"/>
      <c r="BD7636"/>
      <c r="BE7636" s="47"/>
      <c r="BF7636"/>
      <c r="BG7636"/>
    </row>
    <row r="7637" spans="20:59" x14ac:dyDescent="0.25">
      <c r="T7637" s="47"/>
      <c r="U7637"/>
      <c r="V7637"/>
      <c r="W7637"/>
      <c r="X7637"/>
      <c r="Y7637" s="47"/>
      <c r="Z7637"/>
      <c r="AA7637"/>
      <c r="AJ7637" s="47"/>
      <c r="AK7637"/>
      <c r="AL7637"/>
      <c r="AM7637"/>
      <c r="AN7637"/>
      <c r="AO7637" s="47"/>
      <c r="AP7637"/>
      <c r="AQ7637"/>
      <c r="AZ7637" s="47"/>
      <c r="BA7637"/>
      <c r="BB7637"/>
      <c r="BC7637"/>
      <c r="BD7637"/>
      <c r="BE7637" s="47"/>
      <c r="BF7637"/>
      <c r="BG7637"/>
    </row>
    <row r="7638" spans="20:59" x14ac:dyDescent="0.25">
      <c r="T7638" s="47"/>
      <c r="U7638"/>
      <c r="V7638"/>
      <c r="W7638"/>
      <c r="X7638"/>
      <c r="Y7638" s="47"/>
      <c r="Z7638"/>
      <c r="AA7638"/>
      <c r="AJ7638" s="47"/>
      <c r="AK7638"/>
      <c r="AL7638"/>
      <c r="AM7638"/>
      <c r="AN7638"/>
      <c r="AO7638" s="47"/>
      <c r="AP7638"/>
      <c r="AQ7638"/>
      <c r="AZ7638" s="47"/>
      <c r="BA7638"/>
      <c r="BB7638"/>
      <c r="BC7638"/>
      <c r="BD7638"/>
      <c r="BE7638" s="47"/>
      <c r="BF7638"/>
      <c r="BG7638"/>
    </row>
    <row r="7639" spans="20:59" x14ac:dyDescent="0.25">
      <c r="T7639" s="47"/>
      <c r="U7639"/>
      <c r="V7639"/>
      <c r="W7639"/>
      <c r="X7639"/>
      <c r="Y7639" s="47"/>
      <c r="Z7639"/>
      <c r="AA7639"/>
      <c r="AJ7639" s="47"/>
      <c r="AK7639"/>
      <c r="AL7639"/>
      <c r="AM7639"/>
      <c r="AN7639"/>
      <c r="AO7639" s="47"/>
      <c r="AP7639"/>
      <c r="AQ7639"/>
      <c r="AZ7639" s="47"/>
      <c r="BA7639"/>
      <c r="BB7639"/>
      <c r="BC7639"/>
      <c r="BD7639"/>
      <c r="BE7639" s="47"/>
      <c r="BF7639"/>
      <c r="BG7639"/>
    </row>
    <row r="7640" spans="20:59" x14ac:dyDescent="0.25">
      <c r="T7640" s="47"/>
      <c r="U7640"/>
      <c r="V7640"/>
      <c r="W7640"/>
      <c r="X7640"/>
      <c r="Y7640" s="47"/>
      <c r="Z7640"/>
      <c r="AA7640"/>
      <c r="AJ7640" s="47"/>
      <c r="AK7640"/>
      <c r="AL7640"/>
      <c r="AM7640"/>
      <c r="AN7640"/>
      <c r="AO7640" s="47"/>
      <c r="AP7640"/>
      <c r="AQ7640"/>
      <c r="AZ7640" s="47"/>
      <c r="BA7640"/>
      <c r="BB7640"/>
      <c r="BC7640"/>
      <c r="BD7640"/>
      <c r="BE7640" s="47"/>
      <c r="BF7640"/>
      <c r="BG7640"/>
    </row>
    <row r="7641" spans="20:59" x14ac:dyDescent="0.25">
      <c r="T7641" s="47"/>
      <c r="U7641"/>
      <c r="V7641"/>
      <c r="W7641"/>
      <c r="X7641"/>
      <c r="Y7641" s="47"/>
      <c r="Z7641"/>
      <c r="AA7641"/>
      <c r="AJ7641" s="47"/>
      <c r="AK7641"/>
      <c r="AL7641"/>
      <c r="AM7641"/>
      <c r="AN7641"/>
      <c r="AO7641" s="47"/>
      <c r="AP7641"/>
      <c r="AQ7641"/>
      <c r="AZ7641" s="47"/>
      <c r="BA7641"/>
      <c r="BB7641"/>
      <c r="BC7641"/>
      <c r="BD7641"/>
      <c r="BE7641" s="47"/>
      <c r="BF7641"/>
      <c r="BG7641"/>
    </row>
    <row r="7642" spans="20:59" x14ac:dyDescent="0.25">
      <c r="T7642" s="47"/>
      <c r="U7642"/>
      <c r="V7642"/>
      <c r="W7642"/>
      <c r="X7642"/>
      <c r="Y7642" s="47"/>
      <c r="Z7642"/>
      <c r="AA7642"/>
      <c r="AJ7642" s="47"/>
      <c r="AK7642"/>
      <c r="AL7642"/>
      <c r="AM7642"/>
      <c r="AN7642"/>
      <c r="AO7642" s="47"/>
      <c r="AP7642"/>
      <c r="AQ7642"/>
      <c r="AZ7642" s="47"/>
      <c r="BA7642"/>
      <c r="BB7642"/>
      <c r="BC7642"/>
      <c r="BD7642"/>
      <c r="BE7642" s="47"/>
      <c r="BF7642"/>
      <c r="BG7642"/>
    </row>
    <row r="7643" spans="20:59" x14ac:dyDescent="0.25">
      <c r="T7643" s="47"/>
      <c r="U7643"/>
      <c r="V7643"/>
      <c r="W7643"/>
      <c r="X7643"/>
      <c r="Y7643" s="47"/>
      <c r="Z7643"/>
      <c r="AA7643"/>
      <c r="AJ7643" s="47"/>
      <c r="AK7643"/>
      <c r="AL7643"/>
      <c r="AM7643"/>
      <c r="AN7643"/>
      <c r="AO7643" s="47"/>
      <c r="AP7643"/>
      <c r="AQ7643"/>
      <c r="AZ7643" s="47"/>
      <c r="BA7643"/>
      <c r="BB7643"/>
      <c r="BC7643"/>
      <c r="BD7643"/>
      <c r="BE7643" s="47"/>
      <c r="BF7643"/>
      <c r="BG7643"/>
    </row>
    <row r="7644" spans="20:59" x14ac:dyDescent="0.25">
      <c r="T7644" s="47"/>
      <c r="U7644"/>
      <c r="V7644"/>
      <c r="W7644"/>
      <c r="X7644"/>
      <c r="Y7644" s="47"/>
      <c r="Z7644"/>
      <c r="AA7644"/>
      <c r="AJ7644" s="47"/>
      <c r="AK7644"/>
      <c r="AL7644"/>
      <c r="AM7644"/>
      <c r="AN7644"/>
      <c r="AO7644" s="47"/>
      <c r="AP7644"/>
      <c r="AQ7644"/>
      <c r="AZ7644" s="47"/>
      <c r="BA7644"/>
      <c r="BB7644"/>
      <c r="BC7644"/>
      <c r="BD7644"/>
      <c r="BE7644" s="47"/>
      <c r="BF7644"/>
      <c r="BG7644"/>
    </row>
    <row r="7645" spans="20:59" x14ac:dyDescent="0.25">
      <c r="T7645" s="47"/>
      <c r="U7645"/>
      <c r="V7645"/>
      <c r="W7645"/>
      <c r="X7645"/>
      <c r="Y7645" s="47"/>
      <c r="Z7645"/>
      <c r="AA7645"/>
      <c r="AJ7645" s="47"/>
      <c r="AK7645"/>
      <c r="AL7645"/>
      <c r="AM7645"/>
      <c r="AN7645"/>
      <c r="AO7645" s="47"/>
      <c r="AP7645"/>
      <c r="AQ7645"/>
      <c r="AZ7645" s="47"/>
      <c r="BA7645"/>
      <c r="BB7645"/>
      <c r="BC7645"/>
      <c r="BD7645"/>
      <c r="BE7645" s="47"/>
      <c r="BF7645"/>
      <c r="BG7645"/>
    </row>
    <row r="7646" spans="20:59" x14ac:dyDescent="0.25">
      <c r="T7646" s="47"/>
      <c r="U7646"/>
      <c r="V7646"/>
      <c r="W7646"/>
      <c r="X7646"/>
      <c r="Y7646" s="47"/>
      <c r="Z7646"/>
      <c r="AA7646"/>
      <c r="AJ7646" s="47"/>
      <c r="AK7646"/>
      <c r="AL7646"/>
      <c r="AM7646"/>
      <c r="AN7646"/>
      <c r="AO7646" s="47"/>
      <c r="AP7646"/>
      <c r="AQ7646"/>
      <c r="AZ7646" s="47"/>
      <c r="BA7646"/>
      <c r="BB7646"/>
      <c r="BC7646"/>
      <c r="BD7646"/>
      <c r="BE7646" s="47"/>
      <c r="BF7646"/>
      <c r="BG7646"/>
    </row>
    <row r="7647" spans="20:59" x14ac:dyDescent="0.25">
      <c r="T7647" s="47"/>
      <c r="U7647"/>
      <c r="V7647"/>
      <c r="W7647"/>
      <c r="X7647"/>
      <c r="Y7647" s="47"/>
      <c r="Z7647"/>
      <c r="AA7647"/>
      <c r="AJ7647" s="47"/>
      <c r="AK7647"/>
      <c r="AL7647"/>
      <c r="AM7647"/>
      <c r="AN7647"/>
      <c r="AO7647" s="47"/>
      <c r="AP7647"/>
      <c r="AQ7647"/>
      <c r="AZ7647" s="47"/>
      <c r="BA7647"/>
      <c r="BB7647"/>
      <c r="BC7647"/>
      <c r="BD7647"/>
      <c r="BE7647" s="47"/>
      <c r="BF7647"/>
      <c r="BG7647"/>
    </row>
    <row r="7648" spans="20:59" x14ac:dyDescent="0.25">
      <c r="T7648" s="47"/>
      <c r="U7648"/>
      <c r="V7648"/>
      <c r="W7648"/>
      <c r="X7648"/>
      <c r="Y7648" s="47"/>
      <c r="Z7648"/>
      <c r="AA7648"/>
      <c r="AJ7648" s="47"/>
      <c r="AK7648"/>
      <c r="AL7648"/>
      <c r="AM7648"/>
      <c r="AN7648"/>
      <c r="AO7648" s="47"/>
      <c r="AP7648"/>
      <c r="AQ7648"/>
      <c r="AZ7648" s="47"/>
      <c r="BA7648"/>
      <c r="BB7648"/>
      <c r="BC7648"/>
      <c r="BD7648"/>
      <c r="BE7648" s="47"/>
      <c r="BF7648"/>
      <c r="BG7648"/>
    </row>
    <row r="7649" spans="20:59" x14ac:dyDescent="0.25">
      <c r="T7649" s="47"/>
      <c r="U7649"/>
      <c r="V7649"/>
      <c r="W7649"/>
      <c r="X7649"/>
      <c r="Y7649" s="47"/>
      <c r="Z7649"/>
      <c r="AA7649"/>
      <c r="AJ7649" s="47"/>
      <c r="AK7649"/>
      <c r="AL7649"/>
      <c r="AM7649"/>
      <c r="AN7649"/>
      <c r="AO7649" s="47"/>
      <c r="AP7649"/>
      <c r="AQ7649"/>
      <c r="AZ7649" s="47"/>
      <c r="BA7649"/>
      <c r="BB7649"/>
      <c r="BC7649"/>
      <c r="BD7649"/>
      <c r="BE7649" s="47"/>
      <c r="BF7649"/>
      <c r="BG7649"/>
    </row>
    <row r="7650" spans="20:59" x14ac:dyDescent="0.25">
      <c r="T7650" s="47"/>
      <c r="U7650"/>
      <c r="V7650"/>
      <c r="W7650"/>
      <c r="X7650"/>
      <c r="Y7650" s="47"/>
      <c r="Z7650"/>
      <c r="AA7650"/>
      <c r="AJ7650" s="47"/>
      <c r="AK7650"/>
      <c r="AL7650"/>
      <c r="AM7650"/>
      <c r="AN7650"/>
      <c r="AO7650" s="47"/>
      <c r="AP7650"/>
      <c r="AQ7650"/>
      <c r="AZ7650" s="47"/>
      <c r="BA7650"/>
      <c r="BB7650"/>
      <c r="BC7650"/>
      <c r="BD7650"/>
      <c r="BE7650" s="47"/>
      <c r="BF7650"/>
      <c r="BG7650"/>
    </row>
    <row r="7651" spans="20:59" x14ac:dyDescent="0.25">
      <c r="T7651" s="47"/>
      <c r="U7651"/>
      <c r="V7651"/>
      <c r="W7651"/>
      <c r="X7651"/>
      <c r="Y7651" s="47"/>
      <c r="Z7651"/>
      <c r="AA7651"/>
      <c r="AJ7651" s="47"/>
      <c r="AK7651"/>
      <c r="AL7651"/>
      <c r="AM7651"/>
      <c r="AN7651"/>
      <c r="AO7651" s="47"/>
      <c r="AP7651"/>
      <c r="AQ7651"/>
      <c r="AZ7651" s="47"/>
      <c r="BA7651"/>
      <c r="BB7651"/>
      <c r="BC7651"/>
      <c r="BD7651"/>
      <c r="BE7651" s="47"/>
      <c r="BF7651"/>
      <c r="BG7651"/>
    </row>
    <row r="7652" spans="20:59" x14ac:dyDescent="0.25">
      <c r="T7652" s="47"/>
      <c r="U7652"/>
      <c r="V7652"/>
      <c r="W7652"/>
      <c r="X7652"/>
      <c r="Y7652" s="47"/>
      <c r="Z7652"/>
      <c r="AA7652"/>
      <c r="AJ7652" s="47"/>
      <c r="AK7652"/>
      <c r="AL7652"/>
      <c r="AM7652"/>
      <c r="AN7652"/>
      <c r="AO7652" s="47"/>
      <c r="AP7652"/>
      <c r="AQ7652"/>
      <c r="AZ7652" s="47"/>
      <c r="BA7652"/>
      <c r="BB7652"/>
      <c r="BC7652"/>
      <c r="BD7652"/>
      <c r="BE7652" s="47"/>
      <c r="BF7652"/>
      <c r="BG7652"/>
    </row>
    <row r="7653" spans="20:59" x14ac:dyDescent="0.25">
      <c r="T7653" s="47"/>
      <c r="U7653"/>
      <c r="V7653"/>
      <c r="W7653"/>
      <c r="X7653"/>
      <c r="Y7653" s="47"/>
      <c r="Z7653"/>
      <c r="AA7653"/>
      <c r="AJ7653" s="47"/>
      <c r="AK7653"/>
      <c r="AL7653"/>
      <c r="AM7653"/>
      <c r="AN7653"/>
      <c r="AO7653" s="47"/>
      <c r="AP7653"/>
      <c r="AQ7653"/>
      <c r="AZ7653" s="47"/>
      <c r="BA7653"/>
      <c r="BB7653"/>
      <c r="BC7653"/>
      <c r="BD7653"/>
      <c r="BE7653" s="47"/>
      <c r="BF7653"/>
      <c r="BG7653"/>
    </row>
    <row r="7654" spans="20:59" x14ac:dyDescent="0.25">
      <c r="T7654" s="47"/>
      <c r="U7654"/>
      <c r="V7654"/>
      <c r="W7654"/>
      <c r="X7654"/>
      <c r="Y7654" s="47"/>
      <c r="Z7654"/>
      <c r="AA7654"/>
      <c r="AJ7654" s="47"/>
      <c r="AK7654"/>
      <c r="AL7654"/>
      <c r="AM7654"/>
      <c r="AN7654"/>
      <c r="AO7654" s="47"/>
      <c r="AP7654"/>
      <c r="AQ7654"/>
      <c r="AZ7654" s="47"/>
      <c r="BA7654"/>
      <c r="BB7654"/>
      <c r="BC7654"/>
      <c r="BD7654"/>
      <c r="BE7654" s="47"/>
      <c r="BF7654"/>
      <c r="BG7654"/>
    </row>
    <row r="7655" spans="20:59" x14ac:dyDescent="0.25">
      <c r="T7655" s="47"/>
      <c r="U7655"/>
      <c r="V7655"/>
      <c r="W7655"/>
      <c r="X7655"/>
      <c r="Y7655" s="47"/>
      <c r="Z7655"/>
      <c r="AA7655"/>
      <c r="AJ7655" s="47"/>
      <c r="AK7655"/>
      <c r="AL7655"/>
      <c r="AM7655"/>
      <c r="AN7655"/>
      <c r="AO7655" s="47"/>
      <c r="AP7655"/>
      <c r="AQ7655"/>
      <c r="AZ7655" s="47"/>
      <c r="BA7655"/>
      <c r="BB7655"/>
      <c r="BC7655"/>
      <c r="BD7655"/>
      <c r="BE7655" s="47"/>
      <c r="BF7655"/>
      <c r="BG7655"/>
    </row>
    <row r="7656" spans="20:59" x14ac:dyDescent="0.25">
      <c r="T7656" s="47"/>
      <c r="U7656"/>
      <c r="V7656"/>
      <c r="W7656"/>
      <c r="X7656"/>
      <c r="Y7656" s="47"/>
      <c r="Z7656"/>
      <c r="AA7656"/>
      <c r="AJ7656" s="47"/>
      <c r="AK7656"/>
      <c r="AL7656"/>
      <c r="AM7656"/>
      <c r="AN7656"/>
      <c r="AO7656" s="47"/>
      <c r="AP7656"/>
      <c r="AQ7656"/>
      <c r="AZ7656" s="47"/>
      <c r="BA7656"/>
      <c r="BB7656"/>
      <c r="BC7656"/>
      <c r="BD7656"/>
      <c r="BE7656" s="47"/>
      <c r="BF7656"/>
      <c r="BG7656"/>
    </row>
    <row r="7657" spans="20:59" x14ac:dyDescent="0.25">
      <c r="T7657" s="47"/>
      <c r="U7657"/>
      <c r="V7657"/>
      <c r="W7657"/>
      <c r="X7657"/>
      <c r="Y7657" s="47"/>
      <c r="Z7657"/>
      <c r="AA7657"/>
      <c r="AJ7657" s="47"/>
      <c r="AK7657"/>
      <c r="AL7657"/>
      <c r="AM7657"/>
      <c r="AN7657"/>
      <c r="AO7657" s="47"/>
      <c r="AP7657"/>
      <c r="AQ7657"/>
      <c r="AZ7657" s="47"/>
      <c r="BA7657"/>
      <c r="BB7657"/>
      <c r="BC7657"/>
      <c r="BD7657"/>
      <c r="BE7657" s="47"/>
      <c r="BF7657"/>
      <c r="BG7657"/>
    </row>
    <row r="7658" spans="20:59" x14ac:dyDescent="0.25">
      <c r="T7658" s="47"/>
      <c r="U7658"/>
      <c r="V7658"/>
      <c r="W7658"/>
      <c r="X7658"/>
      <c r="Y7658" s="47"/>
      <c r="Z7658"/>
      <c r="AA7658"/>
      <c r="AJ7658" s="47"/>
      <c r="AK7658"/>
      <c r="AL7658"/>
      <c r="AM7658"/>
      <c r="AN7658"/>
      <c r="AO7658" s="47"/>
      <c r="AP7658"/>
      <c r="AQ7658"/>
      <c r="AZ7658" s="47"/>
      <c r="BA7658"/>
      <c r="BB7658"/>
      <c r="BC7658"/>
      <c r="BD7658"/>
      <c r="BE7658" s="47"/>
      <c r="BF7658"/>
      <c r="BG7658"/>
    </row>
    <row r="7659" spans="20:59" x14ac:dyDescent="0.25">
      <c r="T7659" s="47"/>
      <c r="U7659"/>
      <c r="V7659"/>
      <c r="W7659"/>
      <c r="X7659"/>
      <c r="Y7659" s="47"/>
      <c r="Z7659"/>
      <c r="AA7659"/>
      <c r="AJ7659" s="47"/>
      <c r="AK7659"/>
      <c r="AL7659"/>
      <c r="AM7659"/>
      <c r="AN7659"/>
      <c r="AO7659" s="47"/>
      <c r="AP7659"/>
      <c r="AQ7659"/>
      <c r="AZ7659" s="47"/>
      <c r="BA7659"/>
      <c r="BB7659"/>
      <c r="BC7659"/>
      <c r="BD7659"/>
      <c r="BE7659" s="47"/>
      <c r="BF7659"/>
      <c r="BG7659"/>
    </row>
    <row r="7660" spans="20:59" x14ac:dyDescent="0.25">
      <c r="T7660" s="47"/>
      <c r="U7660"/>
      <c r="V7660"/>
      <c r="W7660"/>
      <c r="X7660"/>
      <c r="Y7660" s="47"/>
      <c r="Z7660"/>
      <c r="AA7660"/>
      <c r="AJ7660" s="47"/>
      <c r="AK7660"/>
      <c r="AL7660"/>
      <c r="AM7660"/>
      <c r="AN7660"/>
      <c r="AO7660" s="47"/>
      <c r="AP7660"/>
      <c r="AQ7660"/>
      <c r="AZ7660" s="47"/>
      <c r="BA7660"/>
      <c r="BB7660"/>
      <c r="BC7660"/>
      <c r="BD7660"/>
      <c r="BE7660" s="47"/>
      <c r="BF7660"/>
      <c r="BG7660"/>
    </row>
    <row r="7661" spans="20:59" x14ac:dyDescent="0.25">
      <c r="T7661" s="47"/>
      <c r="U7661"/>
      <c r="V7661"/>
      <c r="W7661"/>
      <c r="X7661"/>
      <c r="Y7661" s="47"/>
      <c r="Z7661"/>
      <c r="AA7661"/>
      <c r="AJ7661" s="47"/>
      <c r="AK7661"/>
      <c r="AL7661"/>
      <c r="AM7661"/>
      <c r="AN7661"/>
      <c r="AO7661" s="47"/>
      <c r="AP7661"/>
      <c r="AQ7661"/>
      <c r="AZ7661" s="47"/>
      <c r="BA7661"/>
      <c r="BB7661"/>
      <c r="BC7661"/>
      <c r="BD7661"/>
      <c r="BE7661" s="47"/>
      <c r="BF7661"/>
      <c r="BG7661"/>
    </row>
    <row r="7662" spans="20:59" x14ac:dyDescent="0.25">
      <c r="T7662" s="47"/>
      <c r="U7662"/>
      <c r="V7662"/>
      <c r="W7662"/>
      <c r="X7662"/>
      <c r="Y7662" s="47"/>
      <c r="Z7662"/>
      <c r="AA7662"/>
      <c r="AJ7662" s="47"/>
      <c r="AK7662"/>
      <c r="AL7662"/>
      <c r="AM7662"/>
      <c r="AN7662"/>
      <c r="AO7662" s="47"/>
      <c r="AP7662"/>
      <c r="AQ7662"/>
      <c r="AZ7662" s="47"/>
      <c r="BA7662"/>
      <c r="BB7662"/>
      <c r="BC7662"/>
      <c r="BD7662"/>
      <c r="BE7662" s="47"/>
      <c r="BF7662"/>
      <c r="BG7662"/>
    </row>
    <row r="7663" spans="20:59" x14ac:dyDescent="0.25">
      <c r="T7663" s="47"/>
      <c r="U7663"/>
      <c r="V7663"/>
      <c r="W7663"/>
      <c r="X7663"/>
      <c r="Y7663" s="47"/>
      <c r="Z7663"/>
      <c r="AA7663"/>
      <c r="AJ7663" s="47"/>
      <c r="AK7663"/>
      <c r="AL7663"/>
      <c r="AM7663"/>
      <c r="AN7663"/>
      <c r="AO7663" s="47"/>
      <c r="AP7663"/>
      <c r="AQ7663"/>
      <c r="AZ7663" s="47"/>
      <c r="BA7663"/>
      <c r="BB7663"/>
      <c r="BC7663"/>
      <c r="BD7663"/>
      <c r="BE7663" s="47"/>
      <c r="BF7663"/>
      <c r="BG7663"/>
    </row>
    <row r="7664" spans="20:59" x14ac:dyDescent="0.25">
      <c r="T7664" s="47"/>
      <c r="U7664"/>
      <c r="V7664"/>
      <c r="W7664"/>
      <c r="X7664"/>
      <c r="Y7664" s="47"/>
      <c r="Z7664"/>
      <c r="AA7664"/>
      <c r="AJ7664" s="47"/>
      <c r="AK7664"/>
      <c r="AL7664"/>
      <c r="AM7664"/>
      <c r="AN7664"/>
      <c r="AO7664" s="47"/>
      <c r="AP7664"/>
      <c r="AQ7664"/>
      <c r="AZ7664" s="47"/>
      <c r="BA7664"/>
      <c r="BB7664"/>
      <c r="BC7664"/>
      <c r="BD7664"/>
      <c r="BE7664" s="47"/>
      <c r="BF7664"/>
      <c r="BG7664"/>
    </row>
    <row r="7665" spans="20:59" x14ac:dyDescent="0.25">
      <c r="T7665" s="47"/>
      <c r="U7665"/>
      <c r="V7665"/>
      <c r="W7665"/>
      <c r="X7665"/>
      <c r="Y7665" s="47"/>
      <c r="Z7665"/>
      <c r="AA7665"/>
      <c r="AJ7665" s="47"/>
      <c r="AK7665"/>
      <c r="AL7665"/>
      <c r="AM7665"/>
      <c r="AN7665"/>
      <c r="AO7665" s="47"/>
      <c r="AP7665"/>
      <c r="AQ7665"/>
      <c r="AZ7665" s="47"/>
      <c r="BA7665"/>
      <c r="BB7665"/>
      <c r="BC7665"/>
      <c r="BD7665"/>
      <c r="BE7665" s="47"/>
      <c r="BF7665"/>
      <c r="BG7665"/>
    </row>
    <row r="7666" spans="20:59" x14ac:dyDescent="0.25">
      <c r="T7666" s="47"/>
      <c r="U7666"/>
      <c r="V7666"/>
      <c r="W7666"/>
      <c r="X7666"/>
      <c r="Y7666" s="47"/>
      <c r="Z7666"/>
      <c r="AA7666"/>
      <c r="AJ7666" s="47"/>
      <c r="AK7666"/>
      <c r="AL7666"/>
      <c r="AM7666"/>
      <c r="AN7666"/>
      <c r="AO7666" s="47"/>
      <c r="AP7666"/>
      <c r="AQ7666"/>
      <c r="AZ7666" s="47"/>
      <c r="BA7666"/>
      <c r="BB7666"/>
      <c r="BC7666"/>
      <c r="BD7666"/>
      <c r="BE7666" s="47"/>
      <c r="BF7666"/>
      <c r="BG7666"/>
    </row>
    <row r="7667" spans="20:59" x14ac:dyDescent="0.25">
      <c r="T7667" s="47"/>
      <c r="U7667"/>
      <c r="V7667"/>
      <c r="W7667"/>
      <c r="X7667"/>
      <c r="Y7667" s="47"/>
      <c r="Z7667"/>
      <c r="AA7667"/>
      <c r="AJ7667" s="47"/>
      <c r="AK7667"/>
      <c r="AL7667"/>
      <c r="AM7667"/>
      <c r="AN7667"/>
      <c r="AO7667" s="47"/>
      <c r="AP7667"/>
      <c r="AQ7667"/>
      <c r="AZ7667" s="47"/>
      <c r="BA7667"/>
      <c r="BB7667"/>
      <c r="BC7667"/>
      <c r="BD7667"/>
      <c r="BE7667" s="47"/>
      <c r="BF7667"/>
      <c r="BG7667"/>
    </row>
    <row r="7668" spans="20:59" x14ac:dyDescent="0.25">
      <c r="T7668" s="47"/>
      <c r="U7668"/>
      <c r="V7668"/>
      <c r="W7668"/>
      <c r="X7668"/>
      <c r="Y7668" s="47"/>
      <c r="Z7668"/>
      <c r="AA7668"/>
      <c r="AJ7668" s="47"/>
      <c r="AK7668"/>
      <c r="AL7668"/>
      <c r="AM7668"/>
      <c r="AN7668"/>
      <c r="AO7668" s="47"/>
      <c r="AP7668"/>
      <c r="AQ7668"/>
      <c r="AZ7668" s="47"/>
      <c r="BA7668"/>
      <c r="BB7668"/>
      <c r="BC7668"/>
      <c r="BD7668"/>
      <c r="BE7668" s="47"/>
      <c r="BF7668"/>
      <c r="BG7668"/>
    </row>
    <row r="7669" spans="20:59" x14ac:dyDescent="0.25">
      <c r="T7669" s="47"/>
      <c r="U7669"/>
      <c r="V7669"/>
      <c r="W7669"/>
      <c r="X7669"/>
      <c r="Y7669" s="47"/>
      <c r="Z7669"/>
      <c r="AA7669"/>
      <c r="AJ7669" s="47"/>
      <c r="AK7669"/>
      <c r="AL7669"/>
      <c r="AM7669"/>
      <c r="AN7669"/>
      <c r="AO7669" s="47"/>
      <c r="AP7669"/>
      <c r="AQ7669"/>
      <c r="AZ7669" s="47"/>
      <c r="BA7669"/>
      <c r="BB7669"/>
      <c r="BC7669"/>
      <c r="BD7669"/>
      <c r="BE7669" s="47"/>
      <c r="BF7669"/>
      <c r="BG7669"/>
    </row>
    <row r="7670" spans="20:59" x14ac:dyDescent="0.25">
      <c r="T7670" s="47"/>
      <c r="U7670"/>
      <c r="V7670"/>
      <c r="W7670"/>
      <c r="X7670"/>
      <c r="Y7670" s="47"/>
      <c r="Z7670"/>
      <c r="AA7670"/>
      <c r="AJ7670" s="47"/>
      <c r="AK7670"/>
      <c r="AL7670"/>
      <c r="AM7670"/>
      <c r="AN7670"/>
      <c r="AO7670" s="47"/>
      <c r="AP7670"/>
      <c r="AQ7670"/>
      <c r="AZ7670" s="47"/>
      <c r="BA7670"/>
      <c r="BB7670"/>
      <c r="BC7670"/>
      <c r="BD7670"/>
      <c r="BE7670" s="47"/>
      <c r="BF7670"/>
      <c r="BG7670"/>
    </row>
    <row r="7671" spans="20:59" x14ac:dyDescent="0.25">
      <c r="T7671" s="47"/>
      <c r="U7671"/>
      <c r="V7671"/>
      <c r="W7671"/>
      <c r="X7671"/>
      <c r="Y7671" s="47"/>
      <c r="Z7671"/>
      <c r="AA7671"/>
      <c r="AJ7671" s="47"/>
      <c r="AK7671"/>
      <c r="AL7671"/>
      <c r="AM7671"/>
      <c r="AN7671"/>
      <c r="AO7671" s="47"/>
      <c r="AP7671"/>
      <c r="AQ7671"/>
      <c r="AZ7671" s="47"/>
      <c r="BA7671"/>
      <c r="BB7671"/>
      <c r="BC7671"/>
      <c r="BD7671"/>
      <c r="BE7671" s="47"/>
      <c r="BF7671"/>
      <c r="BG7671"/>
    </row>
    <row r="7672" spans="20:59" x14ac:dyDescent="0.25">
      <c r="T7672" s="47"/>
      <c r="U7672"/>
      <c r="V7672"/>
      <c r="W7672"/>
      <c r="X7672"/>
      <c r="Y7672" s="47"/>
      <c r="Z7672"/>
      <c r="AA7672"/>
      <c r="AJ7672" s="47"/>
      <c r="AK7672"/>
      <c r="AL7672"/>
      <c r="AM7672"/>
      <c r="AN7672"/>
      <c r="AO7672" s="47"/>
      <c r="AP7672"/>
      <c r="AQ7672"/>
      <c r="AZ7672" s="47"/>
      <c r="BA7672"/>
      <c r="BB7672"/>
      <c r="BC7672"/>
      <c r="BD7672"/>
      <c r="BE7672" s="47"/>
      <c r="BF7672"/>
      <c r="BG7672"/>
    </row>
    <row r="7673" spans="20:59" x14ac:dyDescent="0.25">
      <c r="T7673" s="47"/>
      <c r="U7673"/>
      <c r="V7673"/>
      <c r="W7673"/>
      <c r="X7673"/>
      <c r="Y7673" s="47"/>
      <c r="Z7673"/>
      <c r="AA7673"/>
      <c r="AJ7673" s="47"/>
      <c r="AK7673"/>
      <c r="AL7673"/>
      <c r="AM7673"/>
      <c r="AN7673"/>
      <c r="AO7673" s="47"/>
      <c r="AP7673"/>
      <c r="AQ7673"/>
      <c r="AZ7673" s="47"/>
      <c r="BA7673"/>
      <c r="BB7673"/>
      <c r="BC7673"/>
      <c r="BD7673"/>
      <c r="BE7673" s="47"/>
      <c r="BF7673"/>
      <c r="BG7673"/>
    </row>
    <row r="7674" spans="20:59" x14ac:dyDescent="0.25">
      <c r="T7674" s="47"/>
      <c r="U7674"/>
      <c r="V7674"/>
      <c r="W7674"/>
      <c r="X7674"/>
      <c r="Y7674" s="47"/>
      <c r="Z7674"/>
      <c r="AA7674"/>
      <c r="AJ7674" s="47"/>
      <c r="AK7674"/>
      <c r="AL7674"/>
      <c r="AM7674"/>
      <c r="AN7674"/>
      <c r="AO7674" s="47"/>
      <c r="AP7674"/>
      <c r="AQ7674"/>
      <c r="AZ7674" s="47"/>
      <c r="BA7674"/>
      <c r="BB7674"/>
      <c r="BC7674"/>
      <c r="BD7674"/>
      <c r="BE7674" s="47"/>
      <c r="BF7674"/>
      <c r="BG7674"/>
    </row>
    <row r="7675" spans="20:59" x14ac:dyDescent="0.25">
      <c r="T7675" s="47"/>
      <c r="U7675"/>
      <c r="V7675"/>
      <c r="W7675"/>
      <c r="X7675"/>
      <c r="Y7675" s="47"/>
      <c r="Z7675"/>
      <c r="AA7675"/>
      <c r="AJ7675" s="47"/>
      <c r="AK7675"/>
      <c r="AL7675"/>
      <c r="AM7675"/>
      <c r="AN7675"/>
      <c r="AO7675" s="47"/>
      <c r="AP7675"/>
      <c r="AQ7675"/>
      <c r="AZ7675" s="47"/>
      <c r="BA7675"/>
      <c r="BB7675"/>
      <c r="BC7675"/>
      <c r="BD7675"/>
      <c r="BE7675" s="47"/>
      <c r="BF7675"/>
      <c r="BG7675"/>
    </row>
    <row r="7676" spans="20:59" x14ac:dyDescent="0.25">
      <c r="T7676" s="47"/>
      <c r="U7676"/>
      <c r="V7676"/>
      <c r="W7676"/>
      <c r="X7676"/>
      <c r="Y7676" s="47"/>
      <c r="Z7676"/>
      <c r="AA7676"/>
      <c r="AJ7676" s="47"/>
      <c r="AK7676"/>
      <c r="AL7676"/>
      <c r="AM7676"/>
      <c r="AN7676"/>
      <c r="AO7676" s="47"/>
      <c r="AP7676"/>
      <c r="AQ7676"/>
      <c r="AZ7676" s="47"/>
      <c r="BA7676"/>
      <c r="BB7676"/>
      <c r="BC7676"/>
      <c r="BD7676"/>
      <c r="BE7676" s="47"/>
      <c r="BF7676"/>
      <c r="BG7676"/>
    </row>
    <row r="7677" spans="20:59" x14ac:dyDescent="0.25">
      <c r="T7677" s="47"/>
      <c r="U7677"/>
      <c r="V7677"/>
      <c r="W7677"/>
      <c r="X7677"/>
      <c r="Y7677" s="47"/>
      <c r="Z7677"/>
      <c r="AA7677"/>
      <c r="AJ7677" s="47"/>
      <c r="AK7677"/>
      <c r="AL7677"/>
      <c r="AM7677"/>
      <c r="AN7677"/>
      <c r="AO7677" s="47"/>
      <c r="AP7677"/>
      <c r="AQ7677"/>
      <c r="AZ7677" s="47"/>
      <c r="BA7677"/>
      <c r="BB7677"/>
      <c r="BC7677"/>
      <c r="BD7677"/>
      <c r="BE7677" s="47"/>
      <c r="BF7677"/>
      <c r="BG7677"/>
    </row>
    <row r="7678" spans="20:59" x14ac:dyDescent="0.25">
      <c r="T7678" s="47"/>
      <c r="U7678"/>
      <c r="V7678"/>
      <c r="W7678"/>
      <c r="X7678"/>
      <c r="Y7678" s="47"/>
      <c r="Z7678"/>
      <c r="AA7678"/>
      <c r="AJ7678" s="47"/>
      <c r="AK7678"/>
      <c r="AL7678"/>
      <c r="AM7678"/>
      <c r="AN7678"/>
      <c r="AO7678" s="47"/>
      <c r="AP7678"/>
      <c r="AQ7678"/>
      <c r="AZ7678" s="47"/>
      <c r="BA7678"/>
      <c r="BB7678"/>
      <c r="BC7678"/>
      <c r="BD7678"/>
      <c r="BE7678" s="47"/>
      <c r="BF7678"/>
      <c r="BG7678"/>
    </row>
    <row r="7679" spans="20:59" x14ac:dyDescent="0.25">
      <c r="T7679" s="47"/>
      <c r="U7679"/>
      <c r="V7679"/>
      <c r="W7679"/>
      <c r="X7679"/>
      <c r="Y7679" s="47"/>
      <c r="Z7679"/>
      <c r="AA7679"/>
      <c r="AJ7679" s="47"/>
      <c r="AK7679"/>
      <c r="AL7679"/>
      <c r="AM7679"/>
      <c r="AN7679"/>
      <c r="AO7679" s="47"/>
      <c r="AP7679"/>
      <c r="AQ7679"/>
      <c r="AZ7679" s="47"/>
      <c r="BA7679"/>
      <c r="BB7679"/>
      <c r="BC7679"/>
      <c r="BD7679"/>
      <c r="BE7679" s="47"/>
      <c r="BF7679"/>
      <c r="BG7679"/>
    </row>
    <row r="7680" spans="20:59" x14ac:dyDescent="0.25">
      <c r="T7680" s="47"/>
      <c r="U7680"/>
      <c r="V7680"/>
      <c r="W7680"/>
      <c r="X7680"/>
      <c r="Y7680" s="47"/>
      <c r="Z7680"/>
      <c r="AA7680"/>
      <c r="AJ7680" s="47"/>
      <c r="AK7680"/>
      <c r="AL7680"/>
      <c r="AM7680"/>
      <c r="AN7680"/>
      <c r="AO7680" s="47"/>
      <c r="AP7680"/>
      <c r="AQ7680"/>
      <c r="AZ7680" s="47"/>
      <c r="BA7680"/>
      <c r="BB7680"/>
      <c r="BC7680"/>
      <c r="BD7680"/>
      <c r="BE7680" s="47"/>
      <c r="BF7680"/>
      <c r="BG7680"/>
    </row>
    <row r="7681" spans="20:59" x14ac:dyDescent="0.25">
      <c r="T7681" s="47"/>
      <c r="U7681"/>
      <c r="V7681"/>
      <c r="W7681"/>
      <c r="X7681"/>
      <c r="Y7681" s="47"/>
      <c r="Z7681"/>
      <c r="AA7681"/>
      <c r="AJ7681" s="47"/>
      <c r="AK7681"/>
      <c r="AL7681"/>
      <c r="AM7681"/>
      <c r="AN7681"/>
      <c r="AO7681" s="47"/>
      <c r="AP7681"/>
      <c r="AQ7681"/>
      <c r="AZ7681" s="47"/>
      <c r="BA7681"/>
      <c r="BB7681"/>
      <c r="BC7681"/>
      <c r="BD7681"/>
      <c r="BE7681" s="47"/>
      <c r="BF7681"/>
      <c r="BG7681"/>
    </row>
    <row r="7682" spans="20:59" x14ac:dyDescent="0.25">
      <c r="T7682" s="47"/>
      <c r="U7682"/>
      <c r="V7682"/>
      <c r="W7682"/>
      <c r="X7682"/>
      <c r="Y7682" s="47"/>
      <c r="Z7682"/>
      <c r="AA7682"/>
      <c r="AJ7682" s="47"/>
      <c r="AK7682"/>
      <c r="AL7682"/>
      <c r="AM7682"/>
      <c r="AN7682"/>
      <c r="AO7682" s="47"/>
      <c r="AP7682"/>
      <c r="AQ7682"/>
      <c r="AZ7682" s="47"/>
      <c r="BA7682"/>
      <c r="BB7682"/>
      <c r="BC7682"/>
      <c r="BD7682"/>
      <c r="BE7682" s="47"/>
      <c r="BF7682"/>
      <c r="BG7682"/>
    </row>
    <row r="7683" spans="20:59" x14ac:dyDescent="0.25">
      <c r="T7683" s="47"/>
      <c r="U7683"/>
      <c r="V7683"/>
      <c r="W7683"/>
      <c r="X7683"/>
      <c r="Y7683" s="47"/>
      <c r="Z7683"/>
      <c r="AA7683"/>
      <c r="AJ7683" s="47"/>
      <c r="AK7683"/>
      <c r="AL7683"/>
      <c r="AM7683"/>
      <c r="AN7683"/>
      <c r="AO7683" s="47"/>
      <c r="AP7683"/>
      <c r="AQ7683"/>
      <c r="AZ7683" s="47"/>
      <c r="BA7683"/>
      <c r="BB7683"/>
      <c r="BC7683"/>
      <c r="BD7683"/>
      <c r="BE7683" s="47"/>
      <c r="BF7683"/>
      <c r="BG7683"/>
    </row>
    <row r="7684" spans="20:59" x14ac:dyDescent="0.25">
      <c r="T7684" s="47"/>
      <c r="U7684"/>
      <c r="V7684"/>
      <c r="W7684"/>
      <c r="X7684"/>
      <c r="Y7684" s="47"/>
      <c r="Z7684"/>
      <c r="AA7684"/>
      <c r="AJ7684" s="47"/>
      <c r="AK7684"/>
      <c r="AL7684"/>
      <c r="AM7684"/>
      <c r="AN7684"/>
      <c r="AO7684" s="47"/>
      <c r="AP7684"/>
      <c r="AQ7684"/>
      <c r="AZ7684" s="47"/>
      <c r="BA7684"/>
      <c r="BB7684"/>
      <c r="BC7684"/>
      <c r="BD7684"/>
      <c r="BE7684" s="47"/>
      <c r="BF7684"/>
      <c r="BG7684"/>
    </row>
    <row r="7685" spans="20:59" x14ac:dyDescent="0.25">
      <c r="T7685" s="47"/>
      <c r="U7685"/>
      <c r="V7685"/>
      <c r="W7685"/>
      <c r="X7685"/>
      <c r="Y7685" s="47"/>
      <c r="Z7685"/>
      <c r="AA7685"/>
      <c r="AJ7685" s="47"/>
      <c r="AK7685"/>
      <c r="AL7685"/>
      <c r="AM7685"/>
      <c r="AN7685"/>
      <c r="AO7685" s="47"/>
      <c r="AP7685"/>
      <c r="AQ7685"/>
      <c r="AZ7685" s="47"/>
      <c r="BA7685"/>
      <c r="BB7685"/>
      <c r="BC7685"/>
      <c r="BD7685"/>
      <c r="BE7685" s="47"/>
      <c r="BF7685"/>
      <c r="BG7685"/>
    </row>
    <row r="7686" spans="20:59" x14ac:dyDescent="0.25">
      <c r="T7686" s="47"/>
      <c r="U7686"/>
      <c r="V7686"/>
      <c r="W7686"/>
      <c r="X7686"/>
      <c r="Y7686" s="47"/>
      <c r="Z7686"/>
      <c r="AA7686"/>
      <c r="AJ7686" s="47"/>
      <c r="AK7686"/>
      <c r="AL7686"/>
      <c r="AM7686"/>
      <c r="AN7686"/>
      <c r="AO7686" s="47"/>
      <c r="AP7686"/>
      <c r="AQ7686"/>
      <c r="AZ7686" s="47"/>
      <c r="BA7686"/>
      <c r="BB7686"/>
      <c r="BC7686"/>
      <c r="BD7686"/>
      <c r="BE7686" s="47"/>
      <c r="BF7686"/>
      <c r="BG7686"/>
    </row>
    <row r="7687" spans="20:59" x14ac:dyDescent="0.25">
      <c r="T7687" s="47"/>
      <c r="U7687"/>
      <c r="V7687"/>
      <c r="W7687"/>
      <c r="X7687"/>
      <c r="Y7687" s="47"/>
      <c r="Z7687"/>
      <c r="AA7687"/>
      <c r="AJ7687" s="47"/>
      <c r="AK7687"/>
      <c r="AL7687"/>
      <c r="AM7687"/>
      <c r="AN7687"/>
      <c r="AO7687" s="47"/>
      <c r="AP7687"/>
      <c r="AQ7687"/>
      <c r="AZ7687" s="47"/>
      <c r="BA7687"/>
      <c r="BB7687"/>
      <c r="BC7687"/>
      <c r="BD7687"/>
      <c r="BE7687" s="47"/>
      <c r="BF7687"/>
      <c r="BG7687"/>
    </row>
    <row r="7688" spans="20:59" x14ac:dyDescent="0.25">
      <c r="T7688" s="47"/>
      <c r="U7688"/>
      <c r="V7688"/>
      <c r="W7688"/>
      <c r="X7688"/>
      <c r="Y7688" s="47"/>
      <c r="Z7688"/>
      <c r="AA7688"/>
      <c r="AJ7688" s="47"/>
      <c r="AK7688"/>
      <c r="AL7688"/>
      <c r="AM7688"/>
      <c r="AN7688"/>
      <c r="AO7688" s="47"/>
      <c r="AP7688"/>
      <c r="AQ7688"/>
      <c r="AZ7688" s="47"/>
      <c r="BA7688"/>
      <c r="BB7688"/>
      <c r="BC7688"/>
      <c r="BD7688"/>
      <c r="BE7688" s="47"/>
      <c r="BF7688"/>
      <c r="BG7688"/>
    </row>
    <row r="7689" spans="20:59" x14ac:dyDescent="0.25">
      <c r="T7689" s="47"/>
      <c r="U7689"/>
      <c r="V7689"/>
      <c r="W7689"/>
      <c r="X7689"/>
      <c r="Y7689" s="47"/>
      <c r="Z7689"/>
      <c r="AA7689"/>
      <c r="AJ7689" s="47"/>
      <c r="AK7689"/>
      <c r="AL7689"/>
      <c r="AM7689"/>
      <c r="AN7689"/>
      <c r="AO7689" s="47"/>
      <c r="AP7689"/>
      <c r="AQ7689"/>
      <c r="AZ7689" s="47"/>
      <c r="BA7689"/>
      <c r="BB7689"/>
      <c r="BC7689"/>
      <c r="BD7689"/>
      <c r="BE7689" s="47"/>
      <c r="BF7689"/>
      <c r="BG7689"/>
    </row>
    <row r="7690" spans="20:59" x14ac:dyDescent="0.25">
      <c r="T7690" s="47"/>
      <c r="U7690"/>
      <c r="V7690"/>
      <c r="W7690"/>
      <c r="X7690"/>
      <c r="Y7690" s="47"/>
      <c r="Z7690"/>
      <c r="AA7690"/>
      <c r="AJ7690" s="47"/>
      <c r="AK7690"/>
      <c r="AL7690"/>
      <c r="AM7690"/>
      <c r="AN7690"/>
      <c r="AO7690" s="47"/>
      <c r="AP7690"/>
      <c r="AQ7690"/>
      <c r="AZ7690" s="47"/>
      <c r="BA7690"/>
      <c r="BB7690"/>
      <c r="BC7690"/>
      <c r="BD7690"/>
      <c r="BE7690" s="47"/>
      <c r="BF7690"/>
      <c r="BG7690"/>
    </row>
    <row r="7691" spans="20:59" x14ac:dyDescent="0.25">
      <c r="T7691" s="47"/>
      <c r="U7691"/>
      <c r="V7691"/>
      <c r="W7691"/>
      <c r="X7691"/>
      <c r="Y7691" s="47"/>
      <c r="Z7691"/>
      <c r="AA7691"/>
      <c r="AJ7691" s="47"/>
      <c r="AK7691"/>
      <c r="AL7691"/>
      <c r="AM7691"/>
      <c r="AN7691"/>
      <c r="AO7691" s="47"/>
      <c r="AP7691"/>
      <c r="AQ7691"/>
      <c r="AZ7691" s="47"/>
      <c r="BA7691"/>
      <c r="BB7691"/>
      <c r="BC7691"/>
      <c r="BD7691"/>
      <c r="BE7691" s="47"/>
      <c r="BF7691"/>
      <c r="BG7691"/>
    </row>
    <row r="7692" spans="20:59" x14ac:dyDescent="0.25">
      <c r="T7692" s="47"/>
      <c r="U7692"/>
      <c r="V7692"/>
      <c r="W7692"/>
      <c r="X7692"/>
      <c r="Y7692" s="47"/>
      <c r="Z7692"/>
      <c r="AA7692"/>
      <c r="AJ7692" s="47"/>
      <c r="AK7692"/>
      <c r="AL7692"/>
      <c r="AM7692"/>
      <c r="AN7692"/>
      <c r="AO7692" s="47"/>
      <c r="AP7692"/>
      <c r="AQ7692"/>
      <c r="AZ7692" s="47"/>
      <c r="BA7692"/>
      <c r="BB7692"/>
      <c r="BC7692"/>
      <c r="BD7692"/>
      <c r="BE7692" s="47"/>
      <c r="BF7692"/>
      <c r="BG7692"/>
    </row>
    <row r="7693" spans="20:59" x14ac:dyDescent="0.25">
      <c r="T7693" s="47"/>
      <c r="U7693"/>
      <c r="V7693"/>
      <c r="W7693"/>
      <c r="X7693"/>
      <c r="Y7693" s="47"/>
      <c r="Z7693"/>
      <c r="AA7693"/>
      <c r="AJ7693" s="47"/>
      <c r="AK7693"/>
      <c r="AL7693"/>
      <c r="AM7693"/>
      <c r="AN7693"/>
      <c r="AO7693" s="47"/>
      <c r="AP7693"/>
      <c r="AQ7693"/>
      <c r="AZ7693" s="47"/>
      <c r="BA7693"/>
      <c r="BB7693"/>
      <c r="BC7693"/>
      <c r="BD7693"/>
      <c r="BE7693" s="47"/>
      <c r="BF7693"/>
      <c r="BG7693"/>
    </row>
    <row r="7694" spans="20:59" x14ac:dyDescent="0.25">
      <c r="T7694" s="47"/>
      <c r="U7694"/>
      <c r="V7694"/>
      <c r="W7694"/>
      <c r="X7694"/>
      <c r="Y7694" s="47"/>
      <c r="Z7694"/>
      <c r="AA7694"/>
      <c r="AJ7694" s="47"/>
      <c r="AK7694"/>
      <c r="AL7694"/>
      <c r="AM7694"/>
      <c r="AN7694"/>
      <c r="AO7694" s="47"/>
      <c r="AP7694"/>
      <c r="AQ7694"/>
      <c r="AZ7694" s="47"/>
      <c r="BA7694"/>
      <c r="BB7694"/>
      <c r="BC7694"/>
      <c r="BD7694"/>
      <c r="BE7694" s="47"/>
      <c r="BF7694"/>
      <c r="BG7694"/>
    </row>
    <row r="7695" spans="20:59" x14ac:dyDescent="0.25">
      <c r="T7695" s="47"/>
      <c r="U7695"/>
      <c r="V7695"/>
      <c r="W7695"/>
      <c r="X7695"/>
      <c r="Y7695" s="47"/>
      <c r="Z7695"/>
      <c r="AA7695"/>
      <c r="AJ7695" s="47"/>
      <c r="AK7695"/>
      <c r="AL7695"/>
      <c r="AM7695"/>
      <c r="AN7695"/>
      <c r="AO7695" s="47"/>
      <c r="AP7695"/>
      <c r="AQ7695"/>
      <c r="AZ7695" s="47"/>
      <c r="BA7695"/>
      <c r="BB7695"/>
      <c r="BC7695"/>
      <c r="BD7695"/>
      <c r="BE7695" s="47"/>
      <c r="BF7695"/>
      <c r="BG7695"/>
    </row>
    <row r="7696" spans="20:59" x14ac:dyDescent="0.25">
      <c r="T7696" s="47"/>
      <c r="U7696"/>
      <c r="V7696"/>
      <c r="W7696"/>
      <c r="X7696"/>
      <c r="Y7696" s="47"/>
      <c r="Z7696"/>
      <c r="AA7696"/>
      <c r="AJ7696" s="47"/>
      <c r="AK7696"/>
      <c r="AL7696"/>
      <c r="AM7696"/>
      <c r="AN7696"/>
      <c r="AO7696" s="47"/>
      <c r="AP7696"/>
      <c r="AQ7696"/>
      <c r="AZ7696" s="47"/>
      <c r="BA7696"/>
      <c r="BB7696"/>
      <c r="BC7696"/>
      <c r="BD7696"/>
      <c r="BE7696" s="47"/>
      <c r="BF7696"/>
      <c r="BG7696"/>
    </row>
    <row r="7697" spans="20:59" x14ac:dyDescent="0.25">
      <c r="T7697" s="47"/>
      <c r="U7697"/>
      <c r="V7697"/>
      <c r="W7697"/>
      <c r="X7697"/>
      <c r="Y7697" s="47"/>
      <c r="Z7697"/>
      <c r="AA7697"/>
      <c r="AJ7697" s="47"/>
      <c r="AK7697"/>
      <c r="AL7697"/>
      <c r="AM7697"/>
      <c r="AN7697"/>
      <c r="AO7697" s="47"/>
      <c r="AP7697"/>
      <c r="AQ7697"/>
      <c r="AZ7697" s="47"/>
      <c r="BA7697"/>
      <c r="BB7697"/>
      <c r="BC7697"/>
      <c r="BD7697"/>
      <c r="BE7697" s="47"/>
      <c r="BF7697"/>
      <c r="BG7697"/>
    </row>
    <row r="7698" spans="20:59" x14ac:dyDescent="0.25">
      <c r="T7698" s="47"/>
      <c r="U7698"/>
      <c r="V7698"/>
      <c r="W7698"/>
      <c r="X7698"/>
      <c r="Y7698" s="47"/>
      <c r="Z7698"/>
      <c r="AA7698"/>
      <c r="AJ7698" s="47"/>
      <c r="AK7698"/>
      <c r="AL7698"/>
      <c r="AM7698"/>
      <c r="AN7698"/>
      <c r="AO7698" s="47"/>
      <c r="AP7698"/>
      <c r="AQ7698"/>
      <c r="AZ7698" s="47"/>
      <c r="BA7698"/>
      <c r="BB7698"/>
      <c r="BC7698"/>
      <c r="BD7698"/>
      <c r="BE7698" s="47"/>
      <c r="BF7698"/>
      <c r="BG7698"/>
    </row>
    <row r="7699" spans="20:59" x14ac:dyDescent="0.25">
      <c r="T7699" s="47"/>
      <c r="U7699"/>
      <c r="V7699"/>
      <c r="W7699"/>
      <c r="X7699"/>
      <c r="Y7699" s="47"/>
      <c r="Z7699"/>
      <c r="AA7699"/>
      <c r="AJ7699" s="47"/>
      <c r="AK7699"/>
      <c r="AL7699"/>
      <c r="AM7699"/>
      <c r="AN7699"/>
      <c r="AO7699" s="47"/>
      <c r="AP7699"/>
      <c r="AQ7699"/>
      <c r="AZ7699" s="47"/>
      <c r="BA7699"/>
      <c r="BB7699"/>
      <c r="BC7699"/>
      <c r="BD7699"/>
      <c r="BE7699" s="47"/>
      <c r="BF7699"/>
      <c r="BG7699"/>
    </row>
    <row r="7700" spans="20:59" x14ac:dyDescent="0.25">
      <c r="T7700" s="47"/>
      <c r="U7700"/>
      <c r="V7700"/>
      <c r="W7700"/>
      <c r="X7700"/>
      <c r="Y7700" s="47"/>
      <c r="Z7700"/>
      <c r="AA7700"/>
      <c r="AJ7700" s="47"/>
      <c r="AK7700"/>
      <c r="AL7700"/>
      <c r="AM7700"/>
      <c r="AN7700"/>
      <c r="AO7700" s="47"/>
      <c r="AP7700"/>
      <c r="AQ7700"/>
      <c r="AZ7700" s="47"/>
      <c r="BA7700"/>
      <c r="BB7700"/>
      <c r="BC7700"/>
      <c r="BD7700"/>
      <c r="BE7700" s="47"/>
      <c r="BF7700"/>
      <c r="BG7700"/>
    </row>
    <row r="7701" spans="20:59" x14ac:dyDescent="0.25">
      <c r="T7701" s="47"/>
      <c r="U7701"/>
      <c r="V7701"/>
      <c r="W7701"/>
      <c r="X7701"/>
      <c r="Y7701" s="47"/>
      <c r="Z7701"/>
      <c r="AA7701"/>
      <c r="AJ7701" s="47"/>
      <c r="AK7701"/>
      <c r="AL7701"/>
      <c r="AM7701"/>
      <c r="AN7701"/>
      <c r="AO7701" s="47"/>
      <c r="AP7701"/>
      <c r="AQ7701"/>
      <c r="AZ7701" s="47"/>
      <c r="BA7701"/>
      <c r="BB7701"/>
      <c r="BC7701"/>
      <c r="BD7701"/>
      <c r="BE7701" s="47"/>
      <c r="BF7701"/>
      <c r="BG7701"/>
    </row>
    <row r="7702" spans="20:59" x14ac:dyDescent="0.25">
      <c r="T7702" s="47"/>
      <c r="U7702"/>
      <c r="V7702"/>
      <c r="W7702"/>
      <c r="X7702"/>
      <c r="Y7702" s="47"/>
      <c r="Z7702"/>
      <c r="AA7702"/>
      <c r="AJ7702" s="47"/>
      <c r="AK7702"/>
      <c r="AL7702"/>
      <c r="AM7702"/>
      <c r="AN7702"/>
      <c r="AO7702" s="47"/>
      <c r="AP7702"/>
      <c r="AQ7702"/>
      <c r="AZ7702" s="47"/>
      <c r="BA7702"/>
      <c r="BB7702"/>
      <c r="BC7702"/>
      <c r="BD7702"/>
      <c r="BE7702" s="47"/>
      <c r="BF7702"/>
      <c r="BG7702"/>
    </row>
    <row r="7703" spans="20:59" x14ac:dyDescent="0.25">
      <c r="T7703" s="47"/>
      <c r="U7703"/>
      <c r="V7703"/>
      <c r="W7703"/>
      <c r="X7703"/>
      <c r="Y7703" s="47"/>
      <c r="Z7703"/>
      <c r="AA7703"/>
      <c r="AJ7703" s="47"/>
      <c r="AK7703"/>
      <c r="AL7703"/>
      <c r="AM7703"/>
      <c r="AN7703"/>
      <c r="AO7703" s="47"/>
      <c r="AP7703"/>
      <c r="AQ7703"/>
      <c r="AZ7703" s="47"/>
      <c r="BA7703"/>
      <c r="BB7703"/>
      <c r="BC7703"/>
      <c r="BD7703"/>
      <c r="BE7703" s="47"/>
      <c r="BF7703"/>
      <c r="BG7703"/>
    </row>
    <row r="7704" spans="20:59" x14ac:dyDescent="0.25">
      <c r="T7704" s="47"/>
      <c r="U7704"/>
      <c r="V7704"/>
      <c r="W7704"/>
      <c r="X7704"/>
      <c r="Y7704" s="47"/>
      <c r="Z7704"/>
      <c r="AA7704"/>
      <c r="AJ7704" s="47"/>
      <c r="AK7704"/>
      <c r="AL7704"/>
      <c r="AM7704"/>
      <c r="AN7704"/>
      <c r="AO7704" s="47"/>
      <c r="AP7704"/>
      <c r="AQ7704"/>
      <c r="AZ7704" s="47"/>
      <c r="BA7704"/>
      <c r="BB7704"/>
      <c r="BC7704"/>
      <c r="BD7704"/>
      <c r="BE7704" s="47"/>
      <c r="BF7704"/>
      <c r="BG7704"/>
    </row>
    <row r="7705" spans="20:59" x14ac:dyDescent="0.25">
      <c r="T7705" s="47"/>
      <c r="U7705"/>
      <c r="V7705"/>
      <c r="W7705"/>
      <c r="X7705"/>
      <c r="Y7705" s="47"/>
      <c r="Z7705"/>
      <c r="AA7705"/>
      <c r="AJ7705" s="47"/>
      <c r="AK7705"/>
      <c r="AL7705"/>
      <c r="AM7705"/>
      <c r="AN7705"/>
      <c r="AO7705" s="47"/>
      <c r="AP7705"/>
      <c r="AQ7705"/>
      <c r="AZ7705" s="47"/>
      <c r="BA7705"/>
      <c r="BB7705"/>
      <c r="BC7705"/>
      <c r="BD7705"/>
      <c r="BE7705" s="47"/>
      <c r="BF7705"/>
      <c r="BG7705"/>
    </row>
    <row r="7706" spans="20:59" x14ac:dyDescent="0.25">
      <c r="T7706" s="47"/>
      <c r="U7706"/>
      <c r="V7706"/>
      <c r="W7706"/>
      <c r="X7706"/>
      <c r="Y7706" s="47"/>
      <c r="Z7706"/>
      <c r="AA7706"/>
      <c r="AJ7706" s="47"/>
      <c r="AK7706"/>
      <c r="AL7706"/>
      <c r="AM7706"/>
      <c r="AN7706"/>
      <c r="AO7706" s="47"/>
      <c r="AP7706"/>
      <c r="AQ7706"/>
      <c r="AZ7706" s="47"/>
      <c r="BA7706"/>
      <c r="BB7706"/>
      <c r="BC7706"/>
      <c r="BD7706"/>
      <c r="BE7706" s="47"/>
      <c r="BF7706"/>
      <c r="BG7706"/>
    </row>
    <row r="7707" spans="20:59" x14ac:dyDescent="0.25">
      <c r="T7707" s="47"/>
      <c r="U7707"/>
      <c r="V7707"/>
      <c r="W7707"/>
      <c r="X7707"/>
      <c r="Y7707" s="47"/>
      <c r="Z7707"/>
      <c r="AA7707"/>
      <c r="AJ7707" s="47"/>
      <c r="AK7707"/>
      <c r="AL7707"/>
      <c r="AM7707"/>
      <c r="AN7707"/>
      <c r="AO7707" s="47"/>
      <c r="AP7707"/>
      <c r="AQ7707"/>
      <c r="AZ7707" s="47"/>
      <c r="BA7707"/>
      <c r="BB7707"/>
      <c r="BC7707"/>
      <c r="BD7707"/>
      <c r="BE7707" s="47"/>
      <c r="BF7707"/>
      <c r="BG7707"/>
    </row>
    <row r="7708" spans="20:59" x14ac:dyDescent="0.25">
      <c r="T7708" s="47"/>
      <c r="U7708"/>
      <c r="V7708"/>
      <c r="W7708"/>
      <c r="X7708"/>
      <c r="Y7708" s="47"/>
      <c r="Z7708"/>
      <c r="AA7708"/>
      <c r="AJ7708" s="47"/>
      <c r="AK7708"/>
      <c r="AL7708"/>
      <c r="AM7708"/>
      <c r="AN7708"/>
      <c r="AO7708" s="47"/>
      <c r="AP7708"/>
      <c r="AQ7708"/>
      <c r="AZ7708" s="47"/>
      <c r="BA7708"/>
      <c r="BB7708"/>
      <c r="BC7708"/>
      <c r="BD7708"/>
      <c r="BE7708" s="47"/>
      <c r="BF7708"/>
      <c r="BG7708"/>
    </row>
    <row r="7709" spans="20:59" x14ac:dyDescent="0.25">
      <c r="T7709" s="47"/>
      <c r="U7709"/>
      <c r="V7709"/>
      <c r="W7709"/>
      <c r="X7709"/>
      <c r="Y7709" s="47"/>
      <c r="Z7709"/>
      <c r="AA7709"/>
      <c r="AJ7709" s="47"/>
      <c r="AK7709"/>
      <c r="AL7709"/>
      <c r="AM7709"/>
      <c r="AN7709"/>
      <c r="AO7709" s="47"/>
      <c r="AP7709"/>
      <c r="AQ7709"/>
      <c r="AZ7709" s="47"/>
      <c r="BA7709"/>
      <c r="BB7709"/>
      <c r="BC7709"/>
      <c r="BD7709"/>
      <c r="BE7709" s="47"/>
      <c r="BF7709"/>
      <c r="BG7709"/>
    </row>
    <row r="7710" spans="20:59" x14ac:dyDescent="0.25">
      <c r="T7710" s="47"/>
      <c r="U7710"/>
      <c r="V7710"/>
      <c r="W7710"/>
      <c r="X7710"/>
      <c r="Y7710" s="47"/>
      <c r="Z7710"/>
      <c r="AA7710"/>
      <c r="AJ7710" s="47"/>
      <c r="AK7710"/>
      <c r="AL7710"/>
      <c r="AM7710"/>
      <c r="AN7710"/>
      <c r="AO7710" s="47"/>
      <c r="AP7710"/>
      <c r="AQ7710"/>
      <c r="AZ7710" s="47"/>
      <c r="BA7710"/>
      <c r="BB7710"/>
      <c r="BC7710"/>
      <c r="BD7710"/>
      <c r="BE7710" s="47"/>
      <c r="BF7710"/>
      <c r="BG7710"/>
    </row>
    <row r="7711" spans="20:59" x14ac:dyDescent="0.25">
      <c r="T7711" s="47"/>
      <c r="U7711"/>
      <c r="V7711"/>
      <c r="W7711"/>
      <c r="X7711"/>
      <c r="Y7711" s="47"/>
      <c r="Z7711"/>
      <c r="AA7711"/>
      <c r="AJ7711" s="47"/>
      <c r="AK7711"/>
      <c r="AL7711"/>
      <c r="AM7711"/>
      <c r="AN7711"/>
      <c r="AO7711" s="47"/>
      <c r="AP7711"/>
      <c r="AQ7711"/>
      <c r="AZ7711" s="47"/>
      <c r="BA7711"/>
      <c r="BB7711"/>
      <c r="BC7711"/>
      <c r="BD7711"/>
      <c r="BE7711" s="47"/>
      <c r="BF7711"/>
      <c r="BG7711"/>
    </row>
    <row r="7712" spans="20:59" x14ac:dyDescent="0.25">
      <c r="T7712" s="47"/>
      <c r="U7712"/>
      <c r="V7712"/>
      <c r="W7712"/>
      <c r="X7712"/>
      <c r="Y7712" s="47"/>
      <c r="Z7712"/>
      <c r="AA7712"/>
      <c r="AJ7712" s="47"/>
      <c r="AK7712"/>
      <c r="AL7712"/>
      <c r="AM7712"/>
      <c r="AN7712"/>
      <c r="AO7712" s="47"/>
      <c r="AP7712"/>
      <c r="AQ7712"/>
      <c r="AZ7712" s="47"/>
      <c r="BA7712"/>
      <c r="BB7712"/>
      <c r="BC7712"/>
      <c r="BD7712"/>
      <c r="BE7712" s="47"/>
      <c r="BF7712"/>
      <c r="BG7712"/>
    </row>
    <row r="7713" spans="20:59" x14ac:dyDescent="0.25">
      <c r="T7713" s="47"/>
      <c r="U7713"/>
      <c r="V7713"/>
      <c r="W7713"/>
      <c r="X7713"/>
      <c r="Y7713" s="47"/>
      <c r="Z7713"/>
      <c r="AA7713"/>
      <c r="AJ7713" s="47"/>
      <c r="AK7713"/>
      <c r="AL7713"/>
      <c r="AM7713"/>
      <c r="AN7713"/>
      <c r="AO7713" s="47"/>
      <c r="AP7713"/>
      <c r="AQ7713"/>
      <c r="AZ7713" s="47"/>
      <c r="BA7713"/>
      <c r="BB7713"/>
      <c r="BC7713"/>
      <c r="BD7713"/>
      <c r="BE7713" s="47"/>
      <c r="BF7713"/>
      <c r="BG7713"/>
    </row>
    <row r="7714" spans="20:59" x14ac:dyDescent="0.25">
      <c r="T7714" s="47"/>
      <c r="U7714"/>
      <c r="V7714"/>
      <c r="W7714"/>
      <c r="X7714"/>
      <c r="Y7714" s="47"/>
      <c r="Z7714"/>
      <c r="AA7714"/>
      <c r="AJ7714" s="47"/>
      <c r="AK7714"/>
      <c r="AL7714"/>
      <c r="AM7714"/>
      <c r="AN7714"/>
      <c r="AO7714" s="47"/>
      <c r="AP7714"/>
      <c r="AQ7714"/>
      <c r="AZ7714" s="47"/>
      <c r="BA7714"/>
      <c r="BB7714"/>
      <c r="BC7714"/>
      <c r="BD7714"/>
      <c r="BE7714" s="47"/>
      <c r="BF7714"/>
      <c r="BG7714"/>
    </row>
    <row r="7715" spans="20:59" x14ac:dyDescent="0.25">
      <c r="T7715" s="47"/>
      <c r="U7715"/>
      <c r="V7715"/>
      <c r="W7715"/>
      <c r="X7715"/>
      <c r="Y7715" s="47"/>
      <c r="Z7715"/>
      <c r="AA7715"/>
      <c r="AJ7715" s="47"/>
      <c r="AK7715"/>
      <c r="AL7715"/>
      <c r="AM7715"/>
      <c r="AN7715"/>
      <c r="AO7715" s="47"/>
      <c r="AP7715"/>
      <c r="AQ7715"/>
      <c r="AZ7715" s="47"/>
      <c r="BA7715"/>
      <c r="BB7715"/>
      <c r="BC7715"/>
      <c r="BD7715"/>
      <c r="BE7715" s="47"/>
      <c r="BF7715"/>
      <c r="BG7715"/>
    </row>
    <row r="7716" spans="20:59" x14ac:dyDescent="0.25">
      <c r="T7716" s="47"/>
      <c r="U7716"/>
      <c r="V7716"/>
      <c r="W7716"/>
      <c r="X7716"/>
      <c r="Y7716" s="47"/>
      <c r="Z7716"/>
      <c r="AA7716"/>
      <c r="AJ7716" s="47"/>
      <c r="AK7716"/>
      <c r="AL7716"/>
      <c r="AM7716"/>
      <c r="AN7716"/>
      <c r="AO7716" s="47"/>
      <c r="AP7716"/>
      <c r="AQ7716"/>
      <c r="AZ7716" s="47"/>
      <c r="BA7716"/>
      <c r="BB7716"/>
      <c r="BC7716"/>
      <c r="BD7716"/>
      <c r="BE7716" s="47"/>
      <c r="BF7716"/>
      <c r="BG7716"/>
    </row>
    <row r="7717" spans="20:59" x14ac:dyDescent="0.25">
      <c r="T7717" s="47"/>
      <c r="U7717"/>
      <c r="V7717"/>
      <c r="W7717"/>
      <c r="X7717"/>
      <c r="Y7717" s="47"/>
      <c r="Z7717"/>
      <c r="AA7717"/>
      <c r="AJ7717" s="47"/>
      <c r="AK7717"/>
      <c r="AL7717"/>
      <c r="AM7717"/>
      <c r="AN7717"/>
      <c r="AO7717" s="47"/>
      <c r="AP7717"/>
      <c r="AQ7717"/>
      <c r="AZ7717" s="47"/>
      <c r="BA7717"/>
      <c r="BB7717"/>
      <c r="BC7717"/>
      <c r="BD7717"/>
      <c r="BE7717" s="47"/>
      <c r="BF7717"/>
      <c r="BG7717"/>
    </row>
    <row r="7718" spans="20:59" x14ac:dyDescent="0.25">
      <c r="T7718" s="47"/>
      <c r="U7718"/>
      <c r="V7718"/>
      <c r="W7718"/>
      <c r="X7718"/>
      <c r="Y7718" s="47"/>
      <c r="Z7718"/>
      <c r="AA7718"/>
      <c r="AJ7718" s="47"/>
      <c r="AK7718"/>
      <c r="AL7718"/>
      <c r="AM7718"/>
      <c r="AN7718"/>
      <c r="AO7718" s="47"/>
      <c r="AP7718"/>
      <c r="AQ7718"/>
      <c r="AZ7718" s="47"/>
      <c r="BA7718"/>
      <c r="BB7718"/>
      <c r="BC7718"/>
      <c r="BD7718"/>
      <c r="BE7718" s="47"/>
      <c r="BF7718"/>
      <c r="BG7718"/>
    </row>
    <row r="7719" spans="20:59" x14ac:dyDescent="0.25">
      <c r="T7719" s="47"/>
      <c r="U7719"/>
      <c r="V7719"/>
      <c r="W7719"/>
      <c r="X7719"/>
      <c r="Y7719" s="47"/>
      <c r="Z7719"/>
      <c r="AA7719"/>
      <c r="AJ7719" s="47"/>
      <c r="AK7719"/>
      <c r="AL7719"/>
      <c r="AM7719"/>
      <c r="AN7719"/>
      <c r="AO7719" s="47"/>
      <c r="AP7719"/>
      <c r="AQ7719"/>
      <c r="AZ7719" s="47"/>
      <c r="BA7719"/>
      <c r="BB7719"/>
      <c r="BC7719"/>
      <c r="BD7719"/>
      <c r="BE7719" s="47"/>
      <c r="BF7719"/>
      <c r="BG7719"/>
    </row>
    <row r="7720" spans="20:59" x14ac:dyDescent="0.25">
      <c r="T7720" s="47"/>
      <c r="U7720"/>
      <c r="V7720"/>
      <c r="W7720"/>
      <c r="X7720"/>
      <c r="Y7720" s="47"/>
      <c r="Z7720"/>
      <c r="AA7720"/>
      <c r="AJ7720" s="47"/>
      <c r="AK7720"/>
      <c r="AL7720"/>
      <c r="AM7720"/>
      <c r="AN7720"/>
      <c r="AO7720" s="47"/>
      <c r="AP7720"/>
      <c r="AQ7720"/>
      <c r="AZ7720" s="47"/>
      <c r="BA7720"/>
      <c r="BB7720"/>
      <c r="BC7720"/>
      <c r="BD7720"/>
      <c r="BE7720" s="47"/>
      <c r="BF7720"/>
      <c r="BG7720"/>
    </row>
    <row r="7721" spans="20:59" x14ac:dyDescent="0.25">
      <c r="T7721" s="47"/>
      <c r="U7721"/>
      <c r="V7721"/>
      <c r="W7721"/>
      <c r="X7721"/>
      <c r="Y7721" s="47"/>
      <c r="Z7721"/>
      <c r="AA7721"/>
      <c r="AJ7721" s="47"/>
      <c r="AK7721"/>
      <c r="AL7721"/>
      <c r="AM7721"/>
      <c r="AN7721"/>
      <c r="AO7721" s="47"/>
      <c r="AP7721"/>
      <c r="AQ7721"/>
      <c r="AZ7721" s="47"/>
      <c r="BA7721"/>
      <c r="BB7721"/>
      <c r="BC7721"/>
      <c r="BD7721"/>
      <c r="BE7721" s="47"/>
      <c r="BF7721"/>
      <c r="BG7721"/>
    </row>
    <row r="7722" spans="20:59" x14ac:dyDescent="0.25">
      <c r="T7722" s="47"/>
      <c r="U7722"/>
      <c r="V7722"/>
      <c r="W7722"/>
      <c r="X7722"/>
      <c r="Y7722" s="47"/>
      <c r="Z7722"/>
      <c r="AA7722"/>
      <c r="AJ7722" s="47"/>
      <c r="AK7722"/>
      <c r="AL7722"/>
      <c r="AM7722"/>
      <c r="AN7722"/>
      <c r="AO7722" s="47"/>
      <c r="AP7722"/>
      <c r="AQ7722"/>
      <c r="AZ7722" s="47"/>
      <c r="BA7722"/>
      <c r="BB7722"/>
      <c r="BC7722"/>
      <c r="BD7722"/>
      <c r="BE7722" s="47"/>
      <c r="BF7722"/>
      <c r="BG7722"/>
    </row>
    <row r="7723" spans="20:59" x14ac:dyDescent="0.25">
      <c r="T7723" s="47"/>
      <c r="U7723"/>
      <c r="V7723"/>
      <c r="W7723"/>
      <c r="X7723"/>
      <c r="Y7723" s="47"/>
      <c r="Z7723"/>
      <c r="AA7723"/>
      <c r="AJ7723" s="47"/>
      <c r="AK7723"/>
      <c r="AL7723"/>
      <c r="AM7723"/>
      <c r="AN7723"/>
      <c r="AO7723" s="47"/>
      <c r="AP7723"/>
      <c r="AQ7723"/>
      <c r="AZ7723" s="47"/>
      <c r="BA7723"/>
      <c r="BB7723"/>
      <c r="BC7723"/>
      <c r="BD7723"/>
      <c r="BE7723" s="47"/>
      <c r="BF7723"/>
      <c r="BG7723"/>
    </row>
    <row r="7724" spans="20:59" x14ac:dyDescent="0.25">
      <c r="T7724" s="47"/>
      <c r="U7724"/>
      <c r="V7724"/>
      <c r="W7724"/>
      <c r="X7724"/>
      <c r="Y7724" s="47"/>
      <c r="Z7724"/>
      <c r="AA7724"/>
      <c r="AJ7724" s="47"/>
      <c r="AK7724"/>
      <c r="AL7724"/>
      <c r="AM7724"/>
      <c r="AN7724"/>
      <c r="AO7724" s="47"/>
      <c r="AP7724"/>
      <c r="AQ7724"/>
      <c r="AZ7724" s="47"/>
      <c r="BA7724"/>
      <c r="BB7724"/>
      <c r="BC7724"/>
      <c r="BD7724"/>
      <c r="BE7724" s="47"/>
      <c r="BF7724"/>
      <c r="BG7724"/>
    </row>
    <row r="7725" spans="20:59" x14ac:dyDescent="0.25">
      <c r="T7725" s="47"/>
      <c r="U7725"/>
      <c r="V7725"/>
      <c r="W7725"/>
      <c r="X7725"/>
      <c r="Y7725" s="47"/>
      <c r="Z7725"/>
      <c r="AA7725"/>
      <c r="AJ7725" s="47"/>
      <c r="AK7725"/>
      <c r="AL7725"/>
      <c r="AM7725"/>
      <c r="AN7725"/>
      <c r="AO7725" s="47"/>
      <c r="AP7725"/>
      <c r="AQ7725"/>
      <c r="AZ7725" s="47"/>
      <c r="BA7725"/>
      <c r="BB7725"/>
      <c r="BC7725"/>
      <c r="BD7725"/>
      <c r="BE7725" s="47"/>
      <c r="BF7725"/>
      <c r="BG7725"/>
    </row>
    <row r="7726" spans="20:59" x14ac:dyDescent="0.25">
      <c r="T7726" s="47"/>
      <c r="U7726"/>
      <c r="V7726"/>
      <c r="W7726"/>
      <c r="X7726"/>
      <c r="Y7726" s="47"/>
      <c r="Z7726"/>
      <c r="AA7726"/>
      <c r="AJ7726" s="47"/>
      <c r="AK7726"/>
      <c r="AL7726"/>
      <c r="AM7726"/>
      <c r="AN7726"/>
      <c r="AO7726" s="47"/>
      <c r="AP7726"/>
      <c r="AQ7726"/>
      <c r="AZ7726" s="47"/>
      <c r="BA7726"/>
      <c r="BB7726"/>
      <c r="BC7726"/>
      <c r="BD7726"/>
      <c r="BE7726" s="47"/>
      <c r="BF7726"/>
      <c r="BG7726"/>
    </row>
    <row r="7727" spans="20:59" x14ac:dyDescent="0.25">
      <c r="T7727" s="47"/>
      <c r="U7727"/>
      <c r="V7727"/>
      <c r="W7727"/>
      <c r="X7727"/>
      <c r="Y7727" s="47"/>
      <c r="Z7727"/>
      <c r="AA7727"/>
      <c r="AJ7727" s="47"/>
      <c r="AK7727"/>
      <c r="AL7727"/>
      <c r="AM7727"/>
      <c r="AN7727"/>
      <c r="AO7727" s="47"/>
      <c r="AP7727"/>
      <c r="AQ7727"/>
      <c r="AZ7727" s="47"/>
      <c r="BA7727"/>
      <c r="BB7727"/>
      <c r="BC7727"/>
      <c r="BD7727"/>
      <c r="BE7727" s="47"/>
      <c r="BF7727"/>
      <c r="BG7727"/>
    </row>
    <row r="7728" spans="20:59" x14ac:dyDescent="0.25">
      <c r="T7728" s="47"/>
      <c r="U7728"/>
      <c r="V7728"/>
      <c r="W7728"/>
      <c r="X7728"/>
      <c r="Y7728" s="47"/>
      <c r="Z7728"/>
      <c r="AA7728"/>
      <c r="AJ7728" s="47"/>
      <c r="AK7728"/>
      <c r="AL7728"/>
      <c r="AM7728"/>
      <c r="AN7728"/>
      <c r="AO7728" s="47"/>
      <c r="AP7728"/>
      <c r="AQ7728"/>
      <c r="AZ7728" s="47"/>
      <c r="BA7728"/>
      <c r="BB7728"/>
      <c r="BC7728"/>
      <c r="BD7728"/>
      <c r="BE7728" s="47"/>
      <c r="BF7728"/>
      <c r="BG7728"/>
    </row>
    <row r="7729" spans="20:59" x14ac:dyDescent="0.25">
      <c r="T7729" s="47"/>
      <c r="U7729"/>
      <c r="V7729"/>
      <c r="W7729"/>
      <c r="X7729"/>
      <c r="Y7729" s="47"/>
      <c r="Z7729"/>
      <c r="AA7729"/>
      <c r="AJ7729" s="47"/>
      <c r="AK7729"/>
      <c r="AL7729"/>
      <c r="AM7729"/>
      <c r="AN7729"/>
      <c r="AO7729" s="47"/>
      <c r="AP7729"/>
      <c r="AQ7729"/>
      <c r="AZ7729" s="47"/>
      <c r="BA7729"/>
      <c r="BB7729"/>
      <c r="BC7729"/>
      <c r="BD7729"/>
      <c r="BE7729" s="47"/>
      <c r="BF7729"/>
      <c r="BG7729"/>
    </row>
    <row r="7730" spans="20:59" x14ac:dyDescent="0.25">
      <c r="T7730" s="47"/>
      <c r="U7730"/>
      <c r="V7730"/>
      <c r="W7730"/>
      <c r="X7730"/>
      <c r="Y7730" s="47"/>
      <c r="Z7730"/>
      <c r="AA7730"/>
      <c r="AJ7730" s="47"/>
      <c r="AK7730"/>
      <c r="AL7730"/>
      <c r="AM7730"/>
      <c r="AN7730"/>
      <c r="AO7730" s="47"/>
      <c r="AP7730"/>
      <c r="AQ7730"/>
      <c r="AZ7730" s="47"/>
      <c r="BA7730"/>
      <c r="BB7730"/>
      <c r="BC7730"/>
      <c r="BD7730"/>
      <c r="BE7730" s="47"/>
      <c r="BF7730"/>
      <c r="BG7730"/>
    </row>
    <row r="7731" spans="20:59" x14ac:dyDescent="0.25">
      <c r="T7731" s="47"/>
      <c r="U7731"/>
      <c r="V7731"/>
      <c r="W7731"/>
      <c r="X7731"/>
      <c r="Y7731" s="47"/>
      <c r="Z7731"/>
      <c r="AA7731"/>
      <c r="AJ7731" s="47"/>
      <c r="AK7731"/>
      <c r="AL7731"/>
      <c r="AM7731"/>
      <c r="AN7731"/>
      <c r="AO7731" s="47"/>
      <c r="AP7731"/>
      <c r="AQ7731"/>
      <c r="AZ7731" s="47"/>
      <c r="BA7731"/>
      <c r="BB7731"/>
      <c r="BC7731"/>
      <c r="BD7731"/>
      <c r="BE7731" s="47"/>
      <c r="BF7731"/>
      <c r="BG7731"/>
    </row>
    <row r="7732" spans="20:59" x14ac:dyDescent="0.25">
      <c r="T7732" s="47"/>
      <c r="U7732"/>
      <c r="V7732"/>
      <c r="W7732"/>
      <c r="X7732"/>
      <c r="Y7732" s="47"/>
      <c r="Z7732"/>
      <c r="AA7732"/>
      <c r="AJ7732" s="47"/>
      <c r="AK7732"/>
      <c r="AL7732"/>
      <c r="AM7732"/>
      <c r="AN7732"/>
      <c r="AO7732" s="47"/>
      <c r="AP7732"/>
      <c r="AQ7732"/>
      <c r="AZ7732" s="47"/>
      <c r="BA7732"/>
      <c r="BB7732"/>
      <c r="BC7732"/>
      <c r="BD7732"/>
      <c r="BE7732" s="47"/>
      <c r="BF7732"/>
      <c r="BG7732"/>
    </row>
    <row r="7733" spans="20:59" x14ac:dyDescent="0.25">
      <c r="T7733" s="47"/>
      <c r="U7733"/>
      <c r="V7733"/>
      <c r="W7733"/>
      <c r="X7733"/>
      <c r="Y7733" s="47"/>
      <c r="Z7733"/>
      <c r="AA7733"/>
      <c r="AJ7733" s="47"/>
      <c r="AK7733"/>
      <c r="AL7733"/>
      <c r="AM7733"/>
      <c r="AN7733"/>
      <c r="AO7733" s="47"/>
      <c r="AP7733"/>
      <c r="AQ7733"/>
      <c r="AZ7733" s="47"/>
      <c r="BA7733"/>
      <c r="BB7733"/>
      <c r="BC7733"/>
      <c r="BD7733"/>
      <c r="BE7733" s="47"/>
      <c r="BF7733"/>
      <c r="BG7733"/>
    </row>
    <row r="7734" spans="20:59" x14ac:dyDescent="0.25">
      <c r="T7734" s="47"/>
      <c r="U7734"/>
      <c r="V7734"/>
      <c r="W7734"/>
      <c r="X7734"/>
      <c r="Y7734" s="47"/>
      <c r="Z7734"/>
      <c r="AA7734"/>
      <c r="AJ7734" s="47"/>
      <c r="AK7734"/>
      <c r="AL7734"/>
      <c r="AM7734"/>
      <c r="AN7734"/>
      <c r="AO7734" s="47"/>
      <c r="AP7734"/>
      <c r="AQ7734"/>
      <c r="AZ7734" s="47"/>
      <c r="BA7734"/>
      <c r="BB7734"/>
      <c r="BC7734"/>
      <c r="BD7734"/>
      <c r="BE7734" s="47"/>
      <c r="BF7734"/>
      <c r="BG7734"/>
    </row>
    <row r="7735" spans="20:59" x14ac:dyDescent="0.25">
      <c r="T7735" s="47"/>
      <c r="U7735"/>
      <c r="V7735"/>
      <c r="W7735"/>
      <c r="X7735"/>
      <c r="Y7735" s="47"/>
      <c r="Z7735"/>
      <c r="AA7735"/>
      <c r="AJ7735" s="47"/>
      <c r="AK7735"/>
      <c r="AL7735"/>
      <c r="AM7735"/>
      <c r="AN7735"/>
      <c r="AO7735" s="47"/>
      <c r="AP7735"/>
      <c r="AQ7735"/>
      <c r="AZ7735" s="47"/>
      <c r="BA7735"/>
      <c r="BB7735"/>
      <c r="BC7735"/>
      <c r="BD7735"/>
      <c r="BE7735" s="47"/>
      <c r="BF7735"/>
      <c r="BG7735"/>
    </row>
    <row r="7736" spans="20:59" x14ac:dyDescent="0.25">
      <c r="T7736" s="47"/>
      <c r="U7736"/>
      <c r="V7736"/>
      <c r="W7736"/>
      <c r="X7736"/>
      <c r="Y7736" s="47"/>
      <c r="Z7736"/>
      <c r="AA7736"/>
      <c r="AJ7736" s="47"/>
      <c r="AK7736"/>
      <c r="AL7736"/>
      <c r="AM7736"/>
      <c r="AN7736"/>
      <c r="AO7736" s="47"/>
      <c r="AP7736"/>
      <c r="AQ7736"/>
      <c r="AZ7736" s="47"/>
      <c r="BA7736"/>
      <c r="BB7736"/>
      <c r="BC7736"/>
      <c r="BD7736"/>
      <c r="BE7736" s="47"/>
      <c r="BF7736"/>
      <c r="BG7736"/>
    </row>
    <row r="7737" spans="20:59" x14ac:dyDescent="0.25">
      <c r="T7737" s="47"/>
      <c r="U7737"/>
      <c r="V7737"/>
      <c r="W7737"/>
      <c r="X7737"/>
      <c r="Y7737" s="47"/>
      <c r="Z7737"/>
      <c r="AA7737"/>
      <c r="AJ7737" s="47"/>
      <c r="AK7737"/>
      <c r="AL7737"/>
      <c r="AM7737"/>
      <c r="AN7737"/>
      <c r="AO7737" s="47"/>
      <c r="AP7737"/>
      <c r="AQ7737"/>
      <c r="AZ7737" s="47"/>
      <c r="BA7737"/>
      <c r="BB7737"/>
      <c r="BC7737"/>
      <c r="BD7737"/>
      <c r="BE7737" s="47"/>
      <c r="BF7737"/>
      <c r="BG7737"/>
    </row>
    <row r="7738" spans="20:59" x14ac:dyDescent="0.25">
      <c r="T7738" s="47"/>
      <c r="U7738"/>
      <c r="V7738"/>
      <c r="W7738"/>
      <c r="X7738"/>
      <c r="Y7738" s="47"/>
      <c r="Z7738"/>
      <c r="AA7738"/>
      <c r="AJ7738" s="47"/>
      <c r="AK7738"/>
      <c r="AL7738"/>
      <c r="AM7738"/>
      <c r="AN7738"/>
      <c r="AO7738" s="47"/>
      <c r="AP7738"/>
      <c r="AQ7738"/>
      <c r="AZ7738" s="47"/>
      <c r="BA7738"/>
      <c r="BB7738"/>
      <c r="BC7738"/>
      <c r="BD7738"/>
      <c r="BE7738" s="47"/>
      <c r="BF7738"/>
      <c r="BG7738"/>
    </row>
    <row r="7739" spans="20:59" x14ac:dyDescent="0.25">
      <c r="T7739" s="47"/>
      <c r="U7739"/>
      <c r="V7739"/>
      <c r="W7739"/>
      <c r="X7739"/>
      <c r="Y7739" s="47"/>
      <c r="Z7739"/>
      <c r="AA7739"/>
      <c r="AJ7739" s="47"/>
      <c r="AK7739"/>
      <c r="AL7739"/>
      <c r="AM7739"/>
      <c r="AN7739"/>
      <c r="AO7739" s="47"/>
      <c r="AP7739"/>
      <c r="AQ7739"/>
      <c r="AZ7739" s="47"/>
      <c r="BA7739"/>
      <c r="BB7739"/>
      <c r="BC7739"/>
      <c r="BD7739"/>
      <c r="BE7739" s="47"/>
      <c r="BF7739"/>
      <c r="BG7739"/>
    </row>
    <row r="7740" spans="20:59" x14ac:dyDescent="0.25">
      <c r="T7740" s="47"/>
      <c r="U7740"/>
      <c r="V7740"/>
      <c r="W7740"/>
      <c r="X7740"/>
      <c r="Y7740" s="47"/>
      <c r="Z7740"/>
      <c r="AA7740"/>
      <c r="AJ7740" s="47"/>
      <c r="AK7740"/>
      <c r="AL7740"/>
      <c r="AM7740"/>
      <c r="AN7740"/>
      <c r="AO7740" s="47"/>
      <c r="AP7740"/>
      <c r="AQ7740"/>
      <c r="AZ7740" s="47"/>
      <c r="BA7740"/>
      <c r="BB7740"/>
      <c r="BC7740"/>
      <c r="BD7740"/>
      <c r="BE7740" s="47"/>
      <c r="BF7740"/>
      <c r="BG7740"/>
    </row>
    <row r="7741" spans="20:59" x14ac:dyDescent="0.25">
      <c r="T7741" s="47"/>
      <c r="U7741"/>
      <c r="V7741"/>
      <c r="W7741"/>
      <c r="X7741"/>
      <c r="Y7741" s="47"/>
      <c r="Z7741"/>
      <c r="AA7741"/>
      <c r="AJ7741" s="47"/>
      <c r="AK7741"/>
      <c r="AL7741"/>
      <c r="AM7741"/>
      <c r="AN7741"/>
      <c r="AO7741" s="47"/>
      <c r="AP7741"/>
      <c r="AQ7741"/>
      <c r="AZ7741" s="47"/>
      <c r="BA7741"/>
      <c r="BB7741"/>
      <c r="BC7741"/>
      <c r="BD7741"/>
      <c r="BE7741" s="47"/>
      <c r="BF7741"/>
      <c r="BG7741"/>
    </row>
    <row r="7742" spans="20:59" x14ac:dyDescent="0.25">
      <c r="T7742" s="47"/>
      <c r="U7742"/>
      <c r="V7742"/>
      <c r="W7742"/>
      <c r="X7742"/>
      <c r="Y7742" s="47"/>
      <c r="Z7742"/>
      <c r="AA7742"/>
      <c r="AJ7742" s="47"/>
      <c r="AK7742"/>
      <c r="AL7742"/>
      <c r="AM7742"/>
      <c r="AN7742"/>
      <c r="AO7742" s="47"/>
      <c r="AP7742"/>
      <c r="AQ7742"/>
      <c r="AZ7742" s="47"/>
      <c r="BA7742"/>
      <c r="BB7742"/>
      <c r="BC7742"/>
      <c r="BD7742"/>
      <c r="BE7742" s="47"/>
      <c r="BF7742"/>
      <c r="BG7742"/>
    </row>
    <row r="7743" spans="20:59" x14ac:dyDescent="0.25">
      <c r="T7743" s="47"/>
      <c r="U7743"/>
      <c r="V7743"/>
      <c r="W7743"/>
      <c r="X7743"/>
      <c r="Y7743" s="47"/>
      <c r="Z7743"/>
      <c r="AA7743"/>
      <c r="AJ7743" s="47"/>
      <c r="AK7743"/>
      <c r="AL7743"/>
      <c r="AM7743"/>
      <c r="AN7743"/>
      <c r="AO7743" s="47"/>
      <c r="AP7743"/>
      <c r="AQ7743"/>
      <c r="AZ7743" s="47"/>
      <c r="BA7743"/>
      <c r="BB7743"/>
      <c r="BC7743"/>
      <c r="BD7743"/>
      <c r="BE7743" s="47"/>
      <c r="BF7743"/>
      <c r="BG7743"/>
    </row>
    <row r="7744" spans="20:59" x14ac:dyDescent="0.25">
      <c r="T7744" s="47"/>
      <c r="U7744"/>
      <c r="V7744"/>
      <c r="W7744"/>
      <c r="X7744"/>
      <c r="Y7744" s="47"/>
      <c r="Z7744"/>
      <c r="AA7744"/>
      <c r="AJ7744" s="47"/>
      <c r="AK7744"/>
      <c r="AL7744"/>
      <c r="AM7744"/>
      <c r="AN7744"/>
      <c r="AO7744" s="47"/>
      <c r="AP7744"/>
      <c r="AQ7744"/>
      <c r="AZ7744" s="47"/>
      <c r="BA7744"/>
      <c r="BB7744"/>
      <c r="BC7744"/>
      <c r="BD7744"/>
      <c r="BE7744" s="47"/>
      <c r="BF7744"/>
      <c r="BG7744"/>
    </row>
    <row r="7745" spans="20:59" x14ac:dyDescent="0.25">
      <c r="T7745" s="47"/>
      <c r="U7745"/>
      <c r="V7745"/>
      <c r="W7745"/>
      <c r="X7745"/>
      <c r="Y7745" s="47"/>
      <c r="Z7745"/>
      <c r="AA7745"/>
      <c r="AJ7745" s="47"/>
      <c r="AK7745"/>
      <c r="AL7745"/>
      <c r="AM7745"/>
      <c r="AN7745"/>
      <c r="AO7745" s="47"/>
      <c r="AP7745"/>
      <c r="AQ7745"/>
      <c r="AZ7745" s="47"/>
      <c r="BA7745"/>
      <c r="BB7745"/>
      <c r="BC7745"/>
      <c r="BD7745"/>
      <c r="BE7745" s="47"/>
      <c r="BF7745"/>
      <c r="BG7745"/>
    </row>
    <row r="7746" spans="20:59" x14ac:dyDescent="0.25">
      <c r="T7746" s="47"/>
      <c r="U7746"/>
      <c r="V7746"/>
      <c r="W7746"/>
      <c r="X7746"/>
      <c r="Y7746" s="47"/>
      <c r="Z7746"/>
      <c r="AA7746"/>
      <c r="AJ7746" s="47"/>
      <c r="AK7746"/>
      <c r="AL7746"/>
      <c r="AM7746"/>
      <c r="AN7746"/>
      <c r="AO7746" s="47"/>
      <c r="AP7746"/>
      <c r="AQ7746"/>
      <c r="AZ7746" s="47"/>
      <c r="BA7746"/>
      <c r="BB7746"/>
      <c r="BC7746"/>
      <c r="BD7746"/>
      <c r="BE7746" s="47"/>
      <c r="BF7746"/>
      <c r="BG7746"/>
    </row>
    <row r="7747" spans="20:59" x14ac:dyDescent="0.25">
      <c r="T7747" s="47"/>
      <c r="U7747"/>
      <c r="V7747"/>
      <c r="W7747"/>
      <c r="X7747"/>
      <c r="Y7747" s="47"/>
      <c r="Z7747"/>
      <c r="AA7747"/>
      <c r="AJ7747" s="47"/>
      <c r="AK7747"/>
      <c r="AL7747"/>
      <c r="AM7747"/>
      <c r="AN7747"/>
      <c r="AO7747" s="47"/>
      <c r="AP7747"/>
      <c r="AQ7747"/>
      <c r="AZ7747" s="47"/>
      <c r="BA7747"/>
      <c r="BB7747"/>
      <c r="BC7747"/>
      <c r="BD7747"/>
      <c r="BE7747" s="47"/>
      <c r="BF7747"/>
      <c r="BG7747"/>
    </row>
    <row r="7748" spans="20:59" x14ac:dyDescent="0.25">
      <c r="T7748" s="47"/>
      <c r="U7748"/>
      <c r="V7748"/>
      <c r="W7748"/>
      <c r="X7748"/>
      <c r="Y7748" s="47"/>
      <c r="Z7748"/>
      <c r="AA7748"/>
      <c r="AJ7748" s="47"/>
      <c r="AK7748"/>
      <c r="AL7748"/>
      <c r="AM7748"/>
      <c r="AN7748"/>
      <c r="AO7748" s="47"/>
      <c r="AP7748"/>
      <c r="AQ7748"/>
      <c r="AZ7748" s="47"/>
      <c r="BA7748"/>
      <c r="BB7748"/>
      <c r="BC7748"/>
      <c r="BD7748"/>
      <c r="BE7748" s="47"/>
      <c r="BF7748"/>
      <c r="BG7748"/>
    </row>
    <row r="7749" spans="20:59" x14ac:dyDescent="0.25">
      <c r="T7749" s="47"/>
      <c r="U7749"/>
      <c r="V7749"/>
      <c r="W7749"/>
      <c r="X7749"/>
      <c r="Y7749" s="47"/>
      <c r="Z7749"/>
      <c r="AA7749"/>
      <c r="AJ7749" s="47"/>
      <c r="AK7749"/>
      <c r="AL7749"/>
      <c r="AM7749"/>
      <c r="AN7749"/>
      <c r="AO7749" s="47"/>
      <c r="AP7749"/>
      <c r="AQ7749"/>
      <c r="AZ7749" s="47"/>
      <c r="BA7749"/>
      <c r="BB7749"/>
      <c r="BC7749"/>
      <c r="BD7749"/>
      <c r="BE7749" s="47"/>
      <c r="BF7749"/>
      <c r="BG7749"/>
    </row>
    <row r="7750" spans="20:59" x14ac:dyDescent="0.25">
      <c r="T7750" s="47"/>
      <c r="U7750"/>
      <c r="V7750"/>
      <c r="W7750"/>
      <c r="X7750"/>
      <c r="Y7750" s="47"/>
      <c r="Z7750"/>
      <c r="AA7750"/>
      <c r="AJ7750" s="47"/>
      <c r="AK7750"/>
      <c r="AL7750"/>
      <c r="AM7750"/>
      <c r="AN7750"/>
      <c r="AO7750" s="47"/>
      <c r="AP7750"/>
      <c r="AQ7750"/>
      <c r="AZ7750" s="47"/>
      <c r="BA7750"/>
      <c r="BB7750"/>
      <c r="BC7750"/>
      <c r="BD7750"/>
      <c r="BE7750" s="47"/>
      <c r="BF7750"/>
      <c r="BG7750"/>
    </row>
    <row r="7751" spans="20:59" x14ac:dyDescent="0.25">
      <c r="T7751" s="47"/>
      <c r="U7751"/>
      <c r="V7751"/>
      <c r="W7751"/>
      <c r="X7751"/>
      <c r="Y7751" s="47"/>
      <c r="Z7751"/>
      <c r="AA7751"/>
      <c r="AJ7751" s="47"/>
      <c r="AK7751"/>
      <c r="AL7751"/>
      <c r="AM7751"/>
      <c r="AN7751"/>
      <c r="AO7751" s="47"/>
      <c r="AP7751"/>
      <c r="AQ7751"/>
      <c r="AZ7751" s="47"/>
      <c r="BA7751"/>
      <c r="BB7751"/>
      <c r="BC7751"/>
      <c r="BD7751"/>
      <c r="BE7751" s="47"/>
      <c r="BF7751"/>
      <c r="BG7751"/>
    </row>
    <row r="7752" spans="20:59" x14ac:dyDescent="0.25">
      <c r="T7752" s="47"/>
      <c r="U7752"/>
      <c r="V7752"/>
      <c r="W7752"/>
      <c r="X7752"/>
      <c r="Y7752" s="47"/>
      <c r="Z7752"/>
      <c r="AA7752"/>
      <c r="AJ7752" s="47"/>
      <c r="AK7752"/>
      <c r="AL7752"/>
      <c r="AM7752"/>
      <c r="AN7752"/>
      <c r="AO7752" s="47"/>
      <c r="AP7752"/>
      <c r="AQ7752"/>
      <c r="AZ7752" s="47"/>
      <c r="BA7752"/>
      <c r="BB7752"/>
      <c r="BC7752"/>
      <c r="BD7752"/>
      <c r="BE7752" s="47"/>
      <c r="BF7752"/>
      <c r="BG7752"/>
    </row>
    <row r="7753" spans="20:59" x14ac:dyDescent="0.25">
      <c r="T7753" s="47"/>
      <c r="U7753"/>
      <c r="V7753"/>
      <c r="W7753"/>
      <c r="X7753"/>
      <c r="Y7753" s="47"/>
      <c r="Z7753"/>
      <c r="AA7753"/>
      <c r="AJ7753" s="47"/>
      <c r="AK7753"/>
      <c r="AL7753"/>
      <c r="AM7753"/>
      <c r="AN7753"/>
      <c r="AO7753" s="47"/>
      <c r="AP7753"/>
      <c r="AQ7753"/>
      <c r="AZ7753" s="47"/>
      <c r="BA7753"/>
      <c r="BB7753"/>
      <c r="BC7753"/>
      <c r="BD7753"/>
      <c r="BE7753" s="47"/>
      <c r="BF7753"/>
      <c r="BG7753"/>
    </row>
    <row r="7754" spans="20:59" x14ac:dyDescent="0.25">
      <c r="T7754" s="47"/>
      <c r="U7754"/>
      <c r="V7754"/>
      <c r="W7754"/>
      <c r="X7754"/>
      <c r="Y7754" s="47"/>
      <c r="Z7754"/>
      <c r="AA7754"/>
      <c r="AJ7754" s="47"/>
      <c r="AK7754"/>
      <c r="AL7754"/>
      <c r="AM7754"/>
      <c r="AN7754"/>
      <c r="AO7754" s="47"/>
      <c r="AP7754"/>
      <c r="AQ7754"/>
      <c r="AZ7754" s="47"/>
      <c r="BA7754"/>
      <c r="BB7754"/>
      <c r="BC7754"/>
      <c r="BD7754"/>
      <c r="BE7754" s="47"/>
      <c r="BF7754"/>
      <c r="BG7754"/>
    </row>
    <row r="7755" spans="20:59" x14ac:dyDescent="0.25">
      <c r="T7755" s="47"/>
      <c r="U7755"/>
      <c r="V7755"/>
      <c r="W7755"/>
      <c r="X7755"/>
      <c r="Y7755" s="47"/>
      <c r="Z7755"/>
      <c r="AA7755"/>
      <c r="AJ7755" s="47"/>
      <c r="AK7755"/>
      <c r="AL7755"/>
      <c r="AM7755"/>
      <c r="AN7755"/>
      <c r="AO7755" s="47"/>
      <c r="AP7755"/>
      <c r="AQ7755"/>
      <c r="AZ7755" s="47"/>
      <c r="BA7755"/>
      <c r="BB7755"/>
      <c r="BC7755"/>
      <c r="BD7755"/>
      <c r="BE7755" s="47"/>
      <c r="BF7755"/>
      <c r="BG7755"/>
    </row>
    <row r="7756" spans="20:59" x14ac:dyDescent="0.25">
      <c r="T7756" s="47"/>
      <c r="U7756"/>
      <c r="V7756"/>
      <c r="W7756"/>
      <c r="X7756"/>
      <c r="Y7756" s="47"/>
      <c r="Z7756"/>
      <c r="AA7756"/>
      <c r="AJ7756" s="47"/>
      <c r="AK7756"/>
      <c r="AL7756"/>
      <c r="AM7756"/>
      <c r="AN7756"/>
      <c r="AO7756" s="47"/>
      <c r="AP7756"/>
      <c r="AQ7756"/>
      <c r="AZ7756" s="47"/>
      <c r="BA7756"/>
      <c r="BB7756"/>
      <c r="BC7756"/>
      <c r="BD7756"/>
      <c r="BE7756" s="47"/>
      <c r="BF7756"/>
      <c r="BG7756"/>
    </row>
    <row r="7757" spans="20:59" x14ac:dyDescent="0.25">
      <c r="T7757" s="47"/>
      <c r="U7757"/>
      <c r="V7757"/>
      <c r="W7757"/>
      <c r="X7757"/>
      <c r="Y7757" s="47"/>
      <c r="Z7757"/>
      <c r="AA7757"/>
      <c r="AJ7757" s="47"/>
      <c r="AK7757"/>
      <c r="AL7757"/>
      <c r="AM7757"/>
      <c r="AN7757"/>
      <c r="AO7757" s="47"/>
      <c r="AP7757"/>
      <c r="AQ7757"/>
      <c r="AZ7757" s="47"/>
      <c r="BA7757"/>
      <c r="BB7757"/>
      <c r="BC7757"/>
      <c r="BD7757"/>
      <c r="BE7757" s="47"/>
      <c r="BF7757"/>
      <c r="BG7757"/>
    </row>
    <row r="7758" spans="20:59" x14ac:dyDescent="0.25">
      <c r="T7758" s="47"/>
      <c r="U7758"/>
      <c r="V7758"/>
      <c r="W7758"/>
      <c r="X7758"/>
      <c r="Y7758" s="47"/>
      <c r="Z7758"/>
      <c r="AA7758"/>
      <c r="AJ7758" s="47"/>
      <c r="AK7758"/>
      <c r="AL7758"/>
      <c r="AM7758"/>
      <c r="AN7758"/>
      <c r="AO7758" s="47"/>
      <c r="AP7758"/>
      <c r="AQ7758"/>
      <c r="AZ7758" s="47"/>
      <c r="BA7758"/>
      <c r="BB7758"/>
      <c r="BC7758"/>
      <c r="BD7758"/>
      <c r="BE7758" s="47"/>
      <c r="BF7758"/>
      <c r="BG7758"/>
    </row>
    <row r="7759" spans="20:59" x14ac:dyDescent="0.25">
      <c r="T7759" s="47"/>
      <c r="U7759"/>
      <c r="V7759"/>
      <c r="W7759"/>
      <c r="X7759"/>
      <c r="Y7759" s="47"/>
      <c r="Z7759"/>
      <c r="AA7759"/>
      <c r="AJ7759" s="47"/>
      <c r="AK7759"/>
      <c r="AL7759"/>
      <c r="AM7759"/>
      <c r="AN7759"/>
      <c r="AO7759" s="47"/>
      <c r="AP7759"/>
      <c r="AQ7759"/>
      <c r="AZ7759" s="47"/>
      <c r="BA7759"/>
      <c r="BB7759"/>
      <c r="BC7759"/>
      <c r="BD7759"/>
      <c r="BE7759" s="47"/>
      <c r="BF7759"/>
      <c r="BG7759"/>
    </row>
    <row r="7760" spans="20:59" x14ac:dyDescent="0.25">
      <c r="T7760" s="47"/>
      <c r="U7760"/>
      <c r="V7760"/>
      <c r="W7760"/>
      <c r="X7760"/>
      <c r="Y7760" s="47"/>
      <c r="Z7760"/>
      <c r="AA7760"/>
      <c r="AJ7760" s="47"/>
      <c r="AK7760"/>
      <c r="AL7760"/>
      <c r="AM7760"/>
      <c r="AN7760"/>
      <c r="AO7760" s="47"/>
      <c r="AP7760"/>
      <c r="AQ7760"/>
      <c r="AZ7760" s="47"/>
      <c r="BA7760"/>
      <c r="BB7760"/>
      <c r="BC7760"/>
      <c r="BD7760"/>
      <c r="BE7760" s="47"/>
      <c r="BF7760"/>
      <c r="BG7760"/>
    </row>
    <row r="7761" spans="20:59" x14ac:dyDescent="0.25">
      <c r="T7761" s="47"/>
      <c r="U7761"/>
      <c r="V7761"/>
      <c r="W7761"/>
      <c r="X7761"/>
      <c r="Y7761" s="47"/>
      <c r="Z7761"/>
      <c r="AA7761"/>
      <c r="AJ7761" s="47"/>
      <c r="AK7761"/>
      <c r="AL7761"/>
      <c r="AM7761"/>
      <c r="AN7761"/>
      <c r="AO7761" s="47"/>
      <c r="AP7761"/>
      <c r="AQ7761"/>
      <c r="AZ7761" s="47"/>
      <c r="BA7761"/>
      <c r="BB7761"/>
      <c r="BC7761"/>
      <c r="BD7761"/>
      <c r="BE7761" s="47"/>
      <c r="BF7761"/>
      <c r="BG7761"/>
    </row>
    <row r="7762" spans="20:59" x14ac:dyDescent="0.25">
      <c r="T7762" s="47"/>
      <c r="U7762"/>
      <c r="V7762"/>
      <c r="W7762"/>
      <c r="X7762"/>
      <c r="Y7762" s="47"/>
      <c r="Z7762"/>
      <c r="AA7762"/>
      <c r="AJ7762" s="47"/>
      <c r="AK7762"/>
      <c r="AL7762"/>
      <c r="AM7762"/>
      <c r="AN7762"/>
      <c r="AO7762" s="47"/>
      <c r="AP7762"/>
      <c r="AQ7762"/>
      <c r="AZ7762" s="47"/>
      <c r="BA7762"/>
      <c r="BB7762"/>
      <c r="BC7762"/>
      <c r="BD7762"/>
      <c r="BE7762" s="47"/>
      <c r="BF7762"/>
      <c r="BG7762"/>
    </row>
    <row r="7763" spans="20:59" x14ac:dyDescent="0.25">
      <c r="T7763" s="47"/>
      <c r="U7763"/>
      <c r="V7763"/>
      <c r="W7763"/>
      <c r="X7763"/>
      <c r="Y7763" s="47"/>
      <c r="Z7763"/>
      <c r="AA7763"/>
      <c r="AJ7763" s="47"/>
      <c r="AK7763"/>
      <c r="AL7763"/>
      <c r="AM7763"/>
      <c r="AN7763"/>
      <c r="AO7763" s="47"/>
      <c r="AP7763"/>
      <c r="AQ7763"/>
      <c r="AZ7763" s="47"/>
      <c r="BA7763"/>
      <c r="BB7763"/>
      <c r="BC7763"/>
      <c r="BD7763"/>
      <c r="BE7763" s="47"/>
      <c r="BF7763"/>
      <c r="BG7763"/>
    </row>
    <row r="7764" spans="20:59" x14ac:dyDescent="0.25">
      <c r="T7764" s="47"/>
      <c r="U7764"/>
      <c r="V7764"/>
      <c r="W7764"/>
      <c r="X7764"/>
      <c r="Y7764" s="47"/>
      <c r="Z7764"/>
      <c r="AA7764"/>
      <c r="AJ7764" s="47"/>
      <c r="AK7764"/>
      <c r="AL7764"/>
      <c r="AM7764"/>
      <c r="AN7764"/>
      <c r="AO7764" s="47"/>
      <c r="AP7764"/>
      <c r="AQ7764"/>
      <c r="AZ7764" s="47"/>
      <c r="BA7764"/>
      <c r="BB7764"/>
      <c r="BC7764"/>
      <c r="BD7764"/>
      <c r="BE7764" s="47"/>
      <c r="BF7764"/>
      <c r="BG7764"/>
    </row>
    <row r="7765" spans="20:59" x14ac:dyDescent="0.25">
      <c r="T7765" s="47"/>
      <c r="U7765"/>
      <c r="V7765"/>
      <c r="W7765"/>
      <c r="X7765"/>
      <c r="Y7765" s="47"/>
      <c r="Z7765"/>
      <c r="AA7765"/>
      <c r="AJ7765" s="47"/>
      <c r="AK7765"/>
      <c r="AL7765"/>
      <c r="AM7765"/>
      <c r="AN7765"/>
      <c r="AO7765" s="47"/>
      <c r="AP7765"/>
      <c r="AQ7765"/>
      <c r="AZ7765" s="47"/>
      <c r="BA7765"/>
      <c r="BB7765"/>
      <c r="BC7765"/>
      <c r="BD7765"/>
      <c r="BE7765" s="47"/>
      <c r="BF7765"/>
      <c r="BG7765"/>
    </row>
    <row r="7766" spans="20:59" x14ac:dyDescent="0.25">
      <c r="T7766" s="47"/>
      <c r="U7766"/>
      <c r="V7766"/>
      <c r="W7766"/>
      <c r="X7766"/>
      <c r="Y7766" s="47"/>
      <c r="Z7766"/>
      <c r="AA7766"/>
      <c r="AJ7766" s="47"/>
      <c r="AK7766"/>
      <c r="AL7766"/>
      <c r="AM7766"/>
      <c r="AN7766"/>
      <c r="AO7766" s="47"/>
      <c r="AP7766"/>
      <c r="AQ7766"/>
      <c r="AZ7766" s="47"/>
      <c r="BA7766"/>
      <c r="BB7766"/>
      <c r="BC7766"/>
      <c r="BD7766"/>
      <c r="BE7766" s="47"/>
      <c r="BF7766"/>
      <c r="BG7766"/>
    </row>
    <row r="7767" spans="20:59" x14ac:dyDescent="0.25">
      <c r="T7767" s="47"/>
      <c r="U7767"/>
      <c r="V7767"/>
      <c r="W7767"/>
      <c r="X7767"/>
      <c r="Y7767" s="47"/>
      <c r="Z7767"/>
      <c r="AA7767"/>
      <c r="AJ7767" s="47"/>
      <c r="AK7767"/>
      <c r="AL7767"/>
      <c r="AM7767"/>
      <c r="AN7767"/>
      <c r="AO7767" s="47"/>
      <c r="AP7767"/>
      <c r="AQ7767"/>
      <c r="AZ7767" s="47"/>
      <c r="BA7767"/>
      <c r="BB7767"/>
      <c r="BC7767"/>
      <c r="BD7767"/>
      <c r="BE7767" s="47"/>
      <c r="BF7767"/>
      <c r="BG7767"/>
    </row>
    <row r="7768" spans="20:59" x14ac:dyDescent="0.25">
      <c r="T7768" s="47"/>
      <c r="U7768"/>
      <c r="V7768"/>
      <c r="W7768"/>
      <c r="X7768"/>
      <c r="Y7768" s="47"/>
      <c r="Z7768"/>
      <c r="AA7768"/>
      <c r="AJ7768" s="47"/>
      <c r="AK7768"/>
      <c r="AL7768"/>
      <c r="AM7768"/>
      <c r="AN7768"/>
      <c r="AO7768" s="47"/>
      <c r="AP7768"/>
      <c r="AQ7768"/>
      <c r="AZ7768" s="47"/>
      <c r="BA7768"/>
      <c r="BB7768"/>
      <c r="BC7768"/>
      <c r="BD7768"/>
      <c r="BE7768" s="47"/>
      <c r="BF7768"/>
      <c r="BG7768"/>
    </row>
    <row r="7769" spans="20:59" x14ac:dyDescent="0.25">
      <c r="T7769" s="47"/>
      <c r="U7769"/>
      <c r="V7769"/>
      <c r="W7769"/>
      <c r="X7769"/>
      <c r="Y7769" s="47"/>
      <c r="Z7769"/>
      <c r="AA7769"/>
      <c r="AJ7769" s="47"/>
      <c r="AK7769"/>
      <c r="AL7769"/>
      <c r="AM7769"/>
      <c r="AN7769"/>
      <c r="AO7769" s="47"/>
      <c r="AP7769"/>
      <c r="AQ7769"/>
      <c r="AZ7769" s="47"/>
      <c r="BA7769"/>
      <c r="BB7769"/>
      <c r="BC7769"/>
      <c r="BD7769"/>
      <c r="BE7769" s="47"/>
      <c r="BF7769"/>
      <c r="BG7769"/>
    </row>
    <row r="7770" spans="20:59" x14ac:dyDescent="0.25">
      <c r="T7770" s="47"/>
      <c r="U7770"/>
      <c r="V7770"/>
      <c r="W7770"/>
      <c r="X7770"/>
      <c r="Y7770" s="47"/>
      <c r="Z7770"/>
      <c r="AA7770"/>
      <c r="AJ7770" s="47"/>
      <c r="AK7770"/>
      <c r="AL7770"/>
      <c r="AM7770"/>
      <c r="AN7770"/>
      <c r="AO7770" s="47"/>
      <c r="AP7770"/>
      <c r="AQ7770"/>
      <c r="AZ7770" s="47"/>
      <c r="BA7770"/>
      <c r="BB7770"/>
      <c r="BC7770"/>
      <c r="BD7770"/>
      <c r="BE7770" s="47"/>
      <c r="BF7770"/>
      <c r="BG7770"/>
    </row>
    <row r="7771" spans="20:59" x14ac:dyDescent="0.25">
      <c r="T7771" s="47"/>
      <c r="U7771"/>
      <c r="V7771"/>
      <c r="W7771"/>
      <c r="X7771"/>
      <c r="Y7771" s="47"/>
      <c r="Z7771"/>
      <c r="AA7771"/>
      <c r="AJ7771" s="47"/>
      <c r="AK7771"/>
      <c r="AL7771"/>
      <c r="AM7771"/>
      <c r="AN7771"/>
      <c r="AO7771" s="47"/>
      <c r="AP7771"/>
      <c r="AQ7771"/>
      <c r="AZ7771" s="47"/>
      <c r="BA7771"/>
      <c r="BB7771"/>
      <c r="BC7771"/>
      <c r="BD7771"/>
      <c r="BE7771" s="47"/>
      <c r="BF7771"/>
      <c r="BG7771"/>
    </row>
    <row r="7772" spans="20:59" x14ac:dyDescent="0.25">
      <c r="T7772" s="47"/>
      <c r="U7772"/>
      <c r="V7772"/>
      <c r="W7772"/>
      <c r="X7772"/>
      <c r="Y7772" s="47"/>
      <c r="Z7772"/>
      <c r="AA7772"/>
      <c r="AJ7772" s="47"/>
      <c r="AK7772"/>
      <c r="AL7772"/>
      <c r="AM7772"/>
      <c r="AN7772"/>
      <c r="AO7772" s="47"/>
      <c r="AP7772"/>
      <c r="AQ7772"/>
      <c r="AZ7772" s="47"/>
      <c r="BA7772"/>
      <c r="BB7772"/>
      <c r="BC7772"/>
      <c r="BD7772"/>
      <c r="BE7772" s="47"/>
      <c r="BF7772"/>
      <c r="BG7772"/>
    </row>
    <row r="7773" spans="20:59" x14ac:dyDescent="0.25">
      <c r="T7773" s="47"/>
      <c r="U7773"/>
      <c r="V7773"/>
      <c r="W7773"/>
      <c r="X7773"/>
      <c r="Y7773" s="47"/>
      <c r="Z7773"/>
      <c r="AA7773"/>
      <c r="AJ7773" s="47"/>
      <c r="AK7773"/>
      <c r="AL7773"/>
      <c r="AM7773"/>
      <c r="AN7773"/>
      <c r="AO7773" s="47"/>
      <c r="AP7773"/>
      <c r="AQ7773"/>
      <c r="AZ7773" s="47"/>
      <c r="BA7773"/>
      <c r="BB7773"/>
      <c r="BC7773"/>
      <c r="BD7773"/>
      <c r="BE7773" s="47"/>
      <c r="BF7773"/>
      <c r="BG7773"/>
    </row>
    <row r="7774" spans="20:59" x14ac:dyDescent="0.25">
      <c r="T7774" s="47"/>
      <c r="U7774"/>
      <c r="V7774"/>
      <c r="W7774"/>
      <c r="X7774"/>
      <c r="Y7774" s="47"/>
      <c r="Z7774"/>
      <c r="AA7774"/>
      <c r="AJ7774" s="47"/>
      <c r="AK7774"/>
      <c r="AL7774"/>
      <c r="AM7774"/>
      <c r="AN7774"/>
      <c r="AO7774" s="47"/>
      <c r="AP7774"/>
      <c r="AQ7774"/>
      <c r="AZ7774" s="47"/>
      <c r="BA7774"/>
      <c r="BB7774"/>
      <c r="BC7774"/>
      <c r="BD7774"/>
      <c r="BE7774" s="47"/>
      <c r="BF7774"/>
      <c r="BG7774"/>
    </row>
    <row r="7775" spans="20:59" x14ac:dyDescent="0.25">
      <c r="T7775" s="47"/>
      <c r="U7775"/>
      <c r="V7775"/>
      <c r="W7775"/>
      <c r="X7775"/>
      <c r="Y7775" s="47"/>
      <c r="Z7775"/>
      <c r="AA7775"/>
      <c r="AJ7775" s="47"/>
      <c r="AK7775"/>
      <c r="AL7775"/>
      <c r="AM7775"/>
      <c r="AN7775"/>
      <c r="AO7775" s="47"/>
      <c r="AP7775"/>
      <c r="AQ7775"/>
      <c r="AZ7775" s="47"/>
      <c r="BA7775"/>
      <c r="BB7775"/>
      <c r="BC7775"/>
      <c r="BD7775"/>
      <c r="BE7775" s="47"/>
      <c r="BF7775"/>
      <c r="BG7775"/>
    </row>
    <row r="7776" spans="20:59" x14ac:dyDescent="0.25">
      <c r="T7776" s="47"/>
      <c r="U7776"/>
      <c r="V7776"/>
      <c r="W7776"/>
      <c r="X7776"/>
      <c r="Y7776" s="47"/>
      <c r="Z7776"/>
      <c r="AA7776"/>
      <c r="AJ7776" s="47"/>
      <c r="AK7776"/>
      <c r="AL7776"/>
      <c r="AM7776"/>
      <c r="AN7776"/>
      <c r="AO7776" s="47"/>
      <c r="AP7776"/>
      <c r="AQ7776"/>
      <c r="AZ7776" s="47"/>
      <c r="BA7776"/>
      <c r="BB7776"/>
      <c r="BC7776"/>
      <c r="BD7776"/>
      <c r="BE7776" s="47"/>
      <c r="BF7776"/>
      <c r="BG7776"/>
    </row>
    <row r="7777" spans="20:59" x14ac:dyDescent="0.25">
      <c r="T7777" s="47"/>
      <c r="U7777"/>
      <c r="V7777"/>
      <c r="W7777"/>
      <c r="X7777"/>
      <c r="Y7777" s="47"/>
      <c r="Z7777"/>
      <c r="AA7777"/>
      <c r="AJ7777" s="47"/>
      <c r="AK7777"/>
      <c r="AL7777"/>
      <c r="AM7777"/>
      <c r="AN7777"/>
      <c r="AO7777" s="47"/>
      <c r="AP7777"/>
      <c r="AQ7777"/>
      <c r="AZ7777" s="47"/>
      <c r="BA7777"/>
      <c r="BB7777"/>
      <c r="BC7777"/>
      <c r="BD7777"/>
      <c r="BE7777" s="47"/>
      <c r="BF7777"/>
      <c r="BG7777"/>
    </row>
    <row r="7778" spans="20:59" x14ac:dyDescent="0.25">
      <c r="T7778" s="47"/>
      <c r="U7778"/>
      <c r="V7778"/>
      <c r="W7778"/>
      <c r="X7778"/>
      <c r="Y7778" s="47"/>
      <c r="Z7778"/>
      <c r="AA7778"/>
      <c r="AJ7778" s="47"/>
      <c r="AK7778"/>
      <c r="AL7778"/>
      <c r="AM7778"/>
      <c r="AN7778"/>
      <c r="AO7778" s="47"/>
      <c r="AP7778"/>
      <c r="AQ7778"/>
      <c r="AZ7778" s="47"/>
      <c r="BA7778"/>
      <c r="BB7778"/>
      <c r="BC7778"/>
      <c r="BD7778"/>
      <c r="BE7778" s="47"/>
      <c r="BF7778"/>
      <c r="BG7778"/>
    </row>
    <row r="7779" spans="20:59" x14ac:dyDescent="0.25">
      <c r="T7779" s="47"/>
      <c r="U7779"/>
      <c r="V7779"/>
      <c r="W7779"/>
      <c r="X7779"/>
      <c r="Y7779" s="47"/>
      <c r="Z7779"/>
      <c r="AA7779"/>
      <c r="AJ7779" s="47"/>
      <c r="AK7779"/>
      <c r="AL7779"/>
      <c r="AM7779"/>
      <c r="AN7779"/>
      <c r="AO7779" s="47"/>
      <c r="AP7779"/>
      <c r="AQ7779"/>
      <c r="AZ7779" s="47"/>
      <c r="BA7779"/>
      <c r="BB7779"/>
      <c r="BC7779"/>
      <c r="BD7779"/>
      <c r="BE7779" s="47"/>
      <c r="BF7779"/>
      <c r="BG7779"/>
    </row>
    <row r="7780" spans="20:59" x14ac:dyDescent="0.25">
      <c r="T7780" s="47"/>
      <c r="U7780"/>
      <c r="V7780"/>
      <c r="W7780"/>
      <c r="X7780"/>
      <c r="Y7780" s="47"/>
      <c r="Z7780"/>
      <c r="AA7780"/>
      <c r="AJ7780" s="47"/>
      <c r="AK7780"/>
      <c r="AL7780"/>
      <c r="AM7780"/>
      <c r="AN7780"/>
      <c r="AO7780" s="47"/>
      <c r="AP7780"/>
      <c r="AQ7780"/>
      <c r="AZ7780" s="47"/>
      <c r="BA7780"/>
      <c r="BB7780"/>
      <c r="BC7780"/>
      <c r="BD7780"/>
      <c r="BE7780" s="47"/>
      <c r="BF7780"/>
      <c r="BG7780"/>
    </row>
    <row r="7781" spans="20:59" x14ac:dyDescent="0.25">
      <c r="T7781" s="47"/>
      <c r="U7781"/>
      <c r="V7781"/>
      <c r="W7781"/>
      <c r="X7781"/>
      <c r="Y7781" s="47"/>
      <c r="Z7781"/>
      <c r="AA7781"/>
      <c r="AJ7781" s="47"/>
      <c r="AK7781"/>
      <c r="AL7781"/>
      <c r="AM7781"/>
      <c r="AN7781"/>
      <c r="AO7781" s="47"/>
      <c r="AP7781"/>
      <c r="AQ7781"/>
      <c r="AZ7781" s="47"/>
      <c r="BA7781"/>
      <c r="BB7781"/>
      <c r="BC7781"/>
      <c r="BD7781"/>
      <c r="BE7781" s="47"/>
      <c r="BF7781"/>
      <c r="BG7781"/>
    </row>
    <row r="7782" spans="20:59" x14ac:dyDescent="0.25">
      <c r="T7782" s="47"/>
      <c r="U7782"/>
      <c r="V7782"/>
      <c r="W7782"/>
      <c r="X7782"/>
      <c r="Y7782" s="47"/>
      <c r="Z7782"/>
      <c r="AA7782"/>
      <c r="AJ7782" s="47"/>
      <c r="AK7782"/>
      <c r="AL7782"/>
      <c r="AM7782"/>
      <c r="AN7782"/>
      <c r="AO7782" s="47"/>
      <c r="AP7782"/>
      <c r="AQ7782"/>
      <c r="AZ7782" s="47"/>
      <c r="BA7782"/>
      <c r="BB7782"/>
      <c r="BC7782"/>
      <c r="BD7782"/>
      <c r="BE7782" s="47"/>
      <c r="BF7782"/>
      <c r="BG7782"/>
    </row>
    <row r="7783" spans="20:59" x14ac:dyDescent="0.25">
      <c r="T7783" s="47"/>
      <c r="U7783"/>
      <c r="V7783"/>
      <c r="W7783"/>
      <c r="X7783"/>
      <c r="Y7783" s="47"/>
      <c r="Z7783"/>
      <c r="AA7783"/>
      <c r="AJ7783" s="47"/>
      <c r="AK7783"/>
      <c r="AL7783"/>
      <c r="AM7783"/>
      <c r="AN7783"/>
      <c r="AO7783" s="47"/>
      <c r="AP7783"/>
      <c r="AQ7783"/>
      <c r="AZ7783" s="47"/>
      <c r="BA7783"/>
      <c r="BB7783"/>
      <c r="BC7783"/>
      <c r="BD7783"/>
      <c r="BE7783" s="47"/>
      <c r="BF7783"/>
      <c r="BG7783"/>
    </row>
    <row r="7784" spans="20:59" x14ac:dyDescent="0.25">
      <c r="T7784" s="47"/>
      <c r="U7784"/>
      <c r="V7784"/>
      <c r="W7784"/>
      <c r="X7784"/>
      <c r="Y7784" s="47"/>
      <c r="Z7784"/>
      <c r="AA7784"/>
      <c r="AJ7784" s="47"/>
      <c r="AK7784"/>
      <c r="AL7784"/>
      <c r="AM7784"/>
      <c r="AN7784"/>
      <c r="AO7784" s="47"/>
      <c r="AP7784"/>
      <c r="AQ7784"/>
      <c r="AZ7784" s="47"/>
      <c r="BA7784"/>
      <c r="BB7784"/>
      <c r="BC7784"/>
      <c r="BD7784"/>
      <c r="BE7784" s="47"/>
      <c r="BF7784"/>
      <c r="BG7784"/>
    </row>
    <row r="7785" spans="20:59" x14ac:dyDescent="0.25">
      <c r="T7785" s="47"/>
      <c r="U7785"/>
      <c r="V7785"/>
      <c r="W7785"/>
      <c r="X7785"/>
      <c r="Y7785" s="47"/>
      <c r="Z7785"/>
      <c r="AA7785"/>
      <c r="AJ7785" s="47"/>
      <c r="AK7785"/>
      <c r="AL7785"/>
      <c r="AM7785"/>
      <c r="AN7785"/>
      <c r="AO7785" s="47"/>
      <c r="AP7785"/>
      <c r="AQ7785"/>
      <c r="AZ7785" s="47"/>
      <c r="BA7785"/>
      <c r="BB7785"/>
      <c r="BC7785"/>
      <c r="BD7785"/>
      <c r="BE7785" s="47"/>
      <c r="BF7785"/>
      <c r="BG7785"/>
    </row>
    <row r="7786" spans="20:59" x14ac:dyDescent="0.25">
      <c r="T7786" s="47"/>
      <c r="U7786"/>
      <c r="V7786"/>
      <c r="W7786"/>
      <c r="X7786"/>
      <c r="Y7786" s="47"/>
      <c r="Z7786"/>
      <c r="AA7786"/>
      <c r="AJ7786" s="47"/>
      <c r="AK7786"/>
      <c r="AL7786"/>
      <c r="AM7786"/>
      <c r="AN7786"/>
      <c r="AO7786" s="47"/>
      <c r="AP7786"/>
      <c r="AQ7786"/>
      <c r="AZ7786" s="47"/>
      <c r="BA7786"/>
      <c r="BB7786"/>
      <c r="BC7786"/>
      <c r="BD7786"/>
      <c r="BE7786" s="47"/>
      <c r="BF7786"/>
      <c r="BG7786"/>
    </row>
    <row r="7787" spans="20:59" x14ac:dyDescent="0.25">
      <c r="T7787" s="47"/>
      <c r="U7787"/>
      <c r="V7787"/>
      <c r="W7787"/>
      <c r="X7787"/>
      <c r="Y7787" s="47"/>
      <c r="Z7787"/>
      <c r="AA7787"/>
      <c r="AJ7787" s="47"/>
      <c r="AK7787"/>
      <c r="AL7787"/>
      <c r="AM7787"/>
      <c r="AN7787"/>
      <c r="AO7787" s="47"/>
      <c r="AP7787"/>
      <c r="AQ7787"/>
      <c r="AZ7787" s="47"/>
      <c r="BA7787"/>
      <c r="BB7787"/>
      <c r="BC7787"/>
      <c r="BD7787"/>
      <c r="BE7787" s="47"/>
      <c r="BF7787"/>
      <c r="BG7787"/>
    </row>
    <row r="7788" spans="20:59" x14ac:dyDescent="0.25">
      <c r="T7788" s="47"/>
      <c r="U7788"/>
      <c r="V7788"/>
      <c r="W7788"/>
      <c r="X7788"/>
      <c r="Y7788" s="47"/>
      <c r="Z7788"/>
      <c r="AA7788"/>
      <c r="AJ7788" s="47"/>
      <c r="AK7788"/>
      <c r="AL7788"/>
      <c r="AM7788"/>
      <c r="AN7788"/>
      <c r="AO7788" s="47"/>
      <c r="AP7788"/>
      <c r="AQ7788"/>
      <c r="AZ7788" s="47"/>
      <c r="BA7788"/>
      <c r="BB7788"/>
      <c r="BC7788"/>
      <c r="BD7788"/>
      <c r="BE7788" s="47"/>
      <c r="BF7788"/>
      <c r="BG7788"/>
    </row>
    <row r="7789" spans="20:59" x14ac:dyDescent="0.25">
      <c r="T7789" s="47"/>
      <c r="U7789"/>
      <c r="V7789"/>
      <c r="W7789"/>
      <c r="X7789"/>
      <c r="Y7789" s="47"/>
      <c r="Z7789"/>
      <c r="AA7789"/>
      <c r="AJ7789" s="47"/>
      <c r="AK7789"/>
      <c r="AL7789"/>
      <c r="AM7789"/>
      <c r="AN7789"/>
      <c r="AO7789" s="47"/>
      <c r="AP7789"/>
      <c r="AQ7789"/>
      <c r="AZ7789" s="47"/>
      <c r="BA7789"/>
      <c r="BB7789"/>
      <c r="BC7789"/>
      <c r="BD7789"/>
      <c r="BE7789" s="47"/>
      <c r="BF7789"/>
      <c r="BG7789"/>
    </row>
    <row r="7790" spans="20:59" x14ac:dyDescent="0.25">
      <c r="T7790" s="47"/>
      <c r="U7790"/>
      <c r="V7790"/>
      <c r="W7790"/>
      <c r="X7790"/>
      <c r="Y7790" s="47"/>
      <c r="Z7790"/>
      <c r="AA7790"/>
      <c r="AJ7790" s="47"/>
      <c r="AK7790"/>
      <c r="AL7790"/>
      <c r="AM7790"/>
      <c r="AN7790"/>
      <c r="AO7790" s="47"/>
      <c r="AP7790"/>
      <c r="AQ7790"/>
      <c r="AZ7790" s="47"/>
      <c r="BA7790"/>
      <c r="BB7790"/>
      <c r="BC7790"/>
      <c r="BD7790"/>
      <c r="BE7790" s="47"/>
      <c r="BF7790"/>
      <c r="BG7790"/>
    </row>
    <row r="7791" spans="20:59" x14ac:dyDescent="0.25">
      <c r="T7791" s="47"/>
      <c r="U7791"/>
      <c r="V7791"/>
      <c r="W7791"/>
      <c r="X7791"/>
      <c r="Y7791" s="47"/>
      <c r="Z7791"/>
      <c r="AA7791"/>
      <c r="AJ7791" s="47"/>
      <c r="AK7791"/>
      <c r="AL7791"/>
      <c r="AM7791"/>
      <c r="AN7791"/>
      <c r="AO7791" s="47"/>
      <c r="AP7791"/>
      <c r="AQ7791"/>
      <c r="AZ7791" s="47"/>
      <c r="BA7791"/>
      <c r="BB7791"/>
      <c r="BC7791"/>
      <c r="BD7791"/>
      <c r="BE7791" s="47"/>
      <c r="BF7791"/>
      <c r="BG7791"/>
    </row>
    <row r="7792" spans="20:59" x14ac:dyDescent="0.25">
      <c r="T7792" s="47"/>
      <c r="U7792"/>
      <c r="V7792"/>
      <c r="W7792"/>
      <c r="X7792"/>
      <c r="Y7792" s="47"/>
      <c r="Z7792"/>
      <c r="AA7792"/>
      <c r="AJ7792" s="47"/>
      <c r="AK7792"/>
      <c r="AL7792"/>
      <c r="AM7792"/>
      <c r="AN7792"/>
      <c r="AO7792" s="47"/>
      <c r="AP7792"/>
      <c r="AQ7792"/>
      <c r="AZ7792" s="47"/>
      <c r="BA7792"/>
      <c r="BB7792"/>
      <c r="BC7792"/>
      <c r="BD7792"/>
      <c r="BE7792" s="47"/>
      <c r="BF7792"/>
      <c r="BG7792"/>
    </row>
    <row r="7793" spans="20:59" x14ac:dyDescent="0.25">
      <c r="T7793" s="47"/>
      <c r="U7793"/>
      <c r="V7793"/>
      <c r="W7793"/>
      <c r="X7793"/>
      <c r="Y7793" s="47"/>
      <c r="Z7793"/>
      <c r="AA7793"/>
      <c r="AJ7793" s="47"/>
      <c r="AK7793"/>
      <c r="AL7793"/>
      <c r="AM7793"/>
      <c r="AN7793"/>
      <c r="AO7793" s="47"/>
      <c r="AP7793"/>
      <c r="AQ7793"/>
      <c r="AZ7793" s="47"/>
      <c r="BA7793"/>
      <c r="BB7793"/>
      <c r="BC7793"/>
      <c r="BD7793"/>
      <c r="BE7793" s="47"/>
      <c r="BF7793"/>
      <c r="BG7793"/>
    </row>
    <row r="7794" spans="20:59" x14ac:dyDescent="0.25">
      <c r="T7794" s="47"/>
      <c r="U7794"/>
      <c r="V7794"/>
      <c r="W7794"/>
      <c r="X7794"/>
      <c r="Y7794" s="47"/>
      <c r="Z7794"/>
      <c r="AA7794"/>
      <c r="AJ7794" s="47"/>
      <c r="AK7794"/>
      <c r="AL7794"/>
      <c r="AM7794"/>
      <c r="AN7794"/>
      <c r="AO7794" s="47"/>
      <c r="AP7794"/>
      <c r="AQ7794"/>
      <c r="AZ7794" s="47"/>
      <c r="BA7794"/>
      <c r="BB7794"/>
      <c r="BC7794"/>
      <c r="BD7794"/>
      <c r="BE7794" s="47"/>
      <c r="BF7794"/>
      <c r="BG7794"/>
    </row>
    <row r="7795" spans="20:59" x14ac:dyDescent="0.25">
      <c r="T7795" s="47"/>
      <c r="U7795"/>
      <c r="V7795"/>
      <c r="W7795"/>
      <c r="X7795"/>
      <c r="Y7795" s="47"/>
      <c r="Z7795"/>
      <c r="AA7795"/>
      <c r="AJ7795" s="47"/>
      <c r="AK7795"/>
      <c r="AL7795"/>
      <c r="AM7795"/>
      <c r="AN7795"/>
      <c r="AO7795" s="47"/>
      <c r="AP7795"/>
      <c r="AQ7795"/>
      <c r="AZ7795" s="47"/>
      <c r="BA7795"/>
      <c r="BB7795"/>
      <c r="BC7795"/>
      <c r="BD7795"/>
      <c r="BE7795" s="47"/>
      <c r="BF7795"/>
      <c r="BG7795"/>
    </row>
    <row r="7796" spans="20:59" x14ac:dyDescent="0.25">
      <c r="T7796" s="47"/>
      <c r="U7796"/>
      <c r="V7796"/>
      <c r="W7796"/>
      <c r="X7796"/>
      <c r="Y7796" s="47"/>
      <c r="Z7796"/>
      <c r="AA7796"/>
      <c r="AJ7796" s="47"/>
      <c r="AK7796"/>
      <c r="AL7796"/>
      <c r="AM7796"/>
      <c r="AN7796"/>
      <c r="AO7796" s="47"/>
      <c r="AP7796"/>
      <c r="AQ7796"/>
      <c r="AZ7796" s="47"/>
      <c r="BA7796"/>
      <c r="BB7796"/>
      <c r="BC7796"/>
      <c r="BD7796"/>
      <c r="BE7796" s="47"/>
      <c r="BF7796"/>
      <c r="BG7796"/>
    </row>
    <row r="7797" spans="20:59" x14ac:dyDescent="0.25">
      <c r="T7797" s="47"/>
      <c r="U7797"/>
      <c r="V7797"/>
      <c r="W7797"/>
      <c r="X7797"/>
      <c r="Y7797" s="47"/>
      <c r="Z7797"/>
      <c r="AA7797"/>
      <c r="AJ7797" s="47"/>
      <c r="AK7797"/>
      <c r="AL7797"/>
      <c r="AM7797"/>
      <c r="AN7797"/>
      <c r="AO7797" s="47"/>
      <c r="AP7797"/>
      <c r="AQ7797"/>
      <c r="AZ7797" s="47"/>
      <c r="BA7797"/>
      <c r="BB7797"/>
      <c r="BC7797"/>
      <c r="BD7797"/>
      <c r="BE7797" s="47"/>
      <c r="BF7797"/>
      <c r="BG7797"/>
    </row>
    <row r="7798" spans="20:59" x14ac:dyDescent="0.25">
      <c r="T7798" s="47"/>
      <c r="U7798"/>
      <c r="V7798"/>
      <c r="W7798"/>
      <c r="X7798"/>
      <c r="Y7798" s="47"/>
      <c r="Z7798"/>
      <c r="AA7798"/>
      <c r="AJ7798" s="47"/>
      <c r="AK7798"/>
      <c r="AL7798"/>
      <c r="AM7798"/>
      <c r="AN7798"/>
      <c r="AO7798" s="47"/>
      <c r="AP7798"/>
      <c r="AQ7798"/>
      <c r="AZ7798" s="47"/>
      <c r="BA7798"/>
      <c r="BB7798"/>
      <c r="BC7798"/>
      <c r="BD7798"/>
      <c r="BE7798" s="47"/>
      <c r="BF7798"/>
      <c r="BG7798"/>
    </row>
    <row r="7799" spans="20:59" x14ac:dyDescent="0.25">
      <c r="T7799" s="47"/>
      <c r="U7799"/>
      <c r="V7799"/>
      <c r="W7799"/>
      <c r="X7799"/>
      <c r="Y7799" s="47"/>
      <c r="Z7799"/>
      <c r="AA7799"/>
      <c r="AJ7799" s="47"/>
      <c r="AK7799"/>
      <c r="AL7799"/>
      <c r="AM7799"/>
      <c r="AN7799"/>
      <c r="AO7799" s="47"/>
      <c r="AP7799"/>
      <c r="AQ7799"/>
      <c r="AZ7799" s="47"/>
      <c r="BA7799"/>
      <c r="BB7799"/>
      <c r="BC7799"/>
      <c r="BD7799"/>
      <c r="BE7799" s="47"/>
      <c r="BF7799"/>
      <c r="BG7799"/>
    </row>
    <row r="7800" spans="20:59" x14ac:dyDescent="0.25">
      <c r="T7800" s="47"/>
      <c r="U7800"/>
      <c r="V7800"/>
      <c r="W7800"/>
      <c r="X7800"/>
      <c r="Y7800" s="47"/>
      <c r="Z7800"/>
      <c r="AA7800"/>
      <c r="AJ7800" s="47"/>
      <c r="AK7800"/>
      <c r="AL7800"/>
      <c r="AM7800"/>
      <c r="AN7800"/>
      <c r="AO7800" s="47"/>
      <c r="AP7800"/>
      <c r="AQ7800"/>
      <c r="AZ7800" s="47"/>
      <c r="BA7800"/>
      <c r="BB7800"/>
      <c r="BC7800"/>
      <c r="BD7800"/>
      <c r="BE7800" s="47"/>
      <c r="BF7800"/>
      <c r="BG7800"/>
    </row>
    <row r="7801" spans="20:59" x14ac:dyDescent="0.25">
      <c r="T7801" s="47"/>
      <c r="U7801"/>
      <c r="V7801"/>
      <c r="W7801"/>
      <c r="X7801"/>
      <c r="Y7801" s="47"/>
      <c r="Z7801"/>
      <c r="AA7801"/>
      <c r="AJ7801" s="47"/>
      <c r="AK7801"/>
      <c r="AL7801"/>
      <c r="AM7801"/>
      <c r="AN7801"/>
      <c r="AO7801" s="47"/>
      <c r="AP7801"/>
      <c r="AQ7801"/>
      <c r="AZ7801" s="47"/>
      <c r="BA7801"/>
      <c r="BB7801"/>
      <c r="BC7801"/>
      <c r="BD7801"/>
      <c r="BE7801" s="47"/>
      <c r="BF7801"/>
      <c r="BG7801"/>
    </row>
    <row r="7802" spans="20:59" x14ac:dyDescent="0.25">
      <c r="T7802" s="47"/>
      <c r="U7802"/>
      <c r="V7802"/>
      <c r="W7802"/>
      <c r="X7802"/>
      <c r="Y7802" s="47"/>
      <c r="Z7802"/>
      <c r="AA7802"/>
      <c r="AJ7802" s="47"/>
      <c r="AK7802"/>
      <c r="AL7802"/>
      <c r="AM7802"/>
      <c r="AN7802"/>
      <c r="AO7802" s="47"/>
      <c r="AP7802"/>
      <c r="AQ7802"/>
      <c r="AZ7802" s="47"/>
      <c r="BA7802"/>
      <c r="BB7802"/>
      <c r="BC7802"/>
      <c r="BD7802"/>
      <c r="BE7802" s="47"/>
      <c r="BF7802"/>
      <c r="BG7802"/>
    </row>
    <row r="7803" spans="20:59" x14ac:dyDescent="0.25">
      <c r="T7803" s="47"/>
      <c r="U7803"/>
      <c r="V7803"/>
      <c r="W7803"/>
      <c r="X7803"/>
      <c r="Y7803" s="47"/>
      <c r="Z7803"/>
      <c r="AA7803"/>
      <c r="AJ7803" s="47"/>
      <c r="AK7803"/>
      <c r="AL7803"/>
      <c r="AM7803"/>
      <c r="AN7803"/>
      <c r="AO7803" s="47"/>
      <c r="AP7803"/>
      <c r="AQ7803"/>
      <c r="AZ7803" s="47"/>
      <c r="BA7803"/>
      <c r="BB7803"/>
      <c r="BC7803"/>
      <c r="BD7803"/>
      <c r="BE7803" s="47"/>
      <c r="BF7803"/>
      <c r="BG7803"/>
    </row>
    <row r="7804" spans="20:59" x14ac:dyDescent="0.25">
      <c r="T7804" s="47"/>
      <c r="U7804"/>
      <c r="V7804"/>
      <c r="W7804"/>
      <c r="X7804"/>
      <c r="Y7804" s="47"/>
      <c r="Z7804"/>
      <c r="AA7804"/>
      <c r="AJ7804" s="47"/>
      <c r="AK7804"/>
      <c r="AL7804"/>
      <c r="AM7804"/>
      <c r="AN7804"/>
      <c r="AO7804" s="47"/>
      <c r="AP7804"/>
      <c r="AQ7804"/>
      <c r="AZ7804" s="47"/>
      <c r="BA7804"/>
      <c r="BB7804"/>
      <c r="BC7804"/>
      <c r="BD7804"/>
      <c r="BE7804" s="47"/>
      <c r="BF7804"/>
      <c r="BG7804"/>
    </row>
    <row r="7805" spans="20:59" x14ac:dyDescent="0.25">
      <c r="T7805" s="47"/>
      <c r="U7805"/>
      <c r="V7805"/>
      <c r="W7805"/>
      <c r="X7805"/>
      <c r="Y7805" s="47"/>
      <c r="Z7805"/>
      <c r="AA7805"/>
      <c r="AJ7805" s="47"/>
      <c r="AK7805"/>
      <c r="AL7805"/>
      <c r="AM7805"/>
      <c r="AN7805"/>
      <c r="AO7805" s="47"/>
      <c r="AP7805"/>
      <c r="AQ7805"/>
      <c r="AZ7805" s="47"/>
      <c r="BA7805"/>
      <c r="BB7805"/>
      <c r="BC7805"/>
      <c r="BD7805"/>
      <c r="BE7805" s="47"/>
      <c r="BF7805"/>
      <c r="BG7805"/>
    </row>
    <row r="7806" spans="20:59" x14ac:dyDescent="0.25">
      <c r="T7806" s="47"/>
      <c r="U7806"/>
      <c r="V7806"/>
      <c r="W7806"/>
      <c r="X7806"/>
      <c r="Y7806" s="47"/>
      <c r="Z7806"/>
      <c r="AA7806"/>
      <c r="AJ7806" s="47"/>
      <c r="AK7806"/>
      <c r="AL7806"/>
      <c r="AM7806"/>
      <c r="AN7806"/>
      <c r="AO7806" s="47"/>
      <c r="AP7806"/>
      <c r="AQ7806"/>
      <c r="AZ7806" s="47"/>
      <c r="BA7806"/>
      <c r="BB7806"/>
      <c r="BC7806"/>
      <c r="BD7806"/>
      <c r="BE7806" s="47"/>
      <c r="BF7806"/>
      <c r="BG7806"/>
    </row>
    <row r="7807" spans="20:59" x14ac:dyDescent="0.25">
      <c r="T7807" s="47"/>
      <c r="U7807"/>
      <c r="V7807"/>
      <c r="W7807"/>
      <c r="X7807"/>
      <c r="Y7807" s="47"/>
      <c r="Z7807"/>
      <c r="AA7807"/>
      <c r="AJ7807" s="47"/>
      <c r="AK7807"/>
      <c r="AL7807"/>
      <c r="AM7807"/>
      <c r="AN7807"/>
      <c r="AO7807" s="47"/>
      <c r="AP7807"/>
      <c r="AQ7807"/>
      <c r="AZ7807" s="47"/>
      <c r="BA7807"/>
      <c r="BB7807"/>
      <c r="BC7807"/>
      <c r="BD7807"/>
      <c r="BE7807" s="47"/>
      <c r="BF7807"/>
      <c r="BG7807"/>
    </row>
    <row r="7808" spans="20:59" x14ac:dyDescent="0.25">
      <c r="T7808" s="47"/>
      <c r="U7808"/>
      <c r="V7808"/>
      <c r="W7808"/>
      <c r="X7808"/>
      <c r="Y7808" s="47"/>
      <c r="Z7808"/>
      <c r="AA7808"/>
      <c r="AJ7808" s="47"/>
      <c r="AK7808"/>
      <c r="AL7808"/>
      <c r="AM7808"/>
      <c r="AN7808"/>
      <c r="AO7808" s="47"/>
      <c r="AP7808"/>
      <c r="AQ7808"/>
      <c r="AZ7808" s="47"/>
      <c r="BA7808"/>
      <c r="BB7808"/>
      <c r="BC7808"/>
      <c r="BD7808"/>
      <c r="BE7808" s="47"/>
      <c r="BF7808"/>
      <c r="BG7808"/>
    </row>
    <row r="7809" spans="20:59" x14ac:dyDescent="0.25">
      <c r="T7809" s="47"/>
      <c r="U7809"/>
      <c r="V7809"/>
      <c r="W7809"/>
      <c r="X7809"/>
      <c r="Y7809" s="47"/>
      <c r="Z7809"/>
      <c r="AA7809"/>
      <c r="AJ7809" s="47"/>
      <c r="AK7809"/>
      <c r="AL7809"/>
      <c r="AM7809"/>
      <c r="AN7809"/>
      <c r="AO7809" s="47"/>
      <c r="AP7809"/>
      <c r="AQ7809"/>
      <c r="AZ7809" s="47"/>
      <c r="BA7809"/>
      <c r="BB7809"/>
      <c r="BC7809"/>
      <c r="BD7809"/>
      <c r="BE7809" s="47"/>
      <c r="BF7809"/>
      <c r="BG7809"/>
    </row>
    <row r="7810" spans="20:59" x14ac:dyDescent="0.25">
      <c r="T7810" s="47"/>
      <c r="U7810"/>
      <c r="V7810"/>
      <c r="W7810"/>
      <c r="X7810"/>
      <c r="Y7810" s="47"/>
      <c r="Z7810"/>
      <c r="AA7810"/>
      <c r="AJ7810" s="47"/>
      <c r="AK7810"/>
      <c r="AL7810"/>
      <c r="AM7810"/>
      <c r="AN7810"/>
      <c r="AO7810" s="47"/>
      <c r="AP7810"/>
      <c r="AQ7810"/>
      <c r="AZ7810" s="47"/>
      <c r="BA7810"/>
      <c r="BB7810"/>
      <c r="BC7810"/>
      <c r="BD7810"/>
      <c r="BE7810" s="47"/>
      <c r="BF7810"/>
      <c r="BG7810"/>
    </row>
    <row r="7811" spans="20:59" x14ac:dyDescent="0.25">
      <c r="T7811" s="47"/>
      <c r="U7811"/>
      <c r="V7811"/>
      <c r="W7811"/>
      <c r="X7811"/>
      <c r="Y7811" s="47"/>
      <c r="Z7811"/>
      <c r="AA7811"/>
      <c r="AJ7811" s="47"/>
      <c r="AK7811"/>
      <c r="AL7811"/>
      <c r="AM7811"/>
      <c r="AN7811"/>
      <c r="AO7811" s="47"/>
      <c r="AP7811"/>
      <c r="AQ7811"/>
      <c r="AZ7811" s="47"/>
      <c r="BA7811"/>
      <c r="BB7811"/>
      <c r="BC7811"/>
      <c r="BD7811"/>
      <c r="BE7811" s="47"/>
      <c r="BF7811"/>
      <c r="BG7811"/>
    </row>
    <row r="7812" spans="20:59" x14ac:dyDescent="0.25">
      <c r="T7812" s="47"/>
      <c r="U7812"/>
      <c r="V7812"/>
      <c r="W7812"/>
      <c r="X7812"/>
      <c r="Y7812" s="47"/>
      <c r="Z7812"/>
      <c r="AA7812"/>
      <c r="AJ7812" s="47"/>
      <c r="AK7812"/>
      <c r="AL7812"/>
      <c r="AM7812"/>
      <c r="AN7812"/>
      <c r="AO7812" s="47"/>
      <c r="AP7812"/>
      <c r="AQ7812"/>
      <c r="AZ7812" s="47"/>
      <c r="BA7812"/>
      <c r="BB7812"/>
      <c r="BC7812"/>
      <c r="BD7812"/>
      <c r="BE7812" s="47"/>
      <c r="BF7812"/>
      <c r="BG7812"/>
    </row>
    <row r="7813" spans="20:59" x14ac:dyDescent="0.25">
      <c r="T7813" s="47"/>
      <c r="U7813"/>
      <c r="V7813"/>
      <c r="W7813"/>
      <c r="X7813"/>
      <c r="Y7813" s="47"/>
      <c r="Z7813"/>
      <c r="AA7813"/>
      <c r="AJ7813" s="47"/>
      <c r="AK7813"/>
      <c r="AL7813"/>
      <c r="AM7813"/>
      <c r="AN7813"/>
      <c r="AO7813" s="47"/>
      <c r="AP7813"/>
      <c r="AQ7813"/>
      <c r="AZ7813" s="47"/>
      <c r="BA7813"/>
      <c r="BB7813"/>
      <c r="BC7813"/>
      <c r="BD7813"/>
      <c r="BE7813" s="47"/>
      <c r="BF7813"/>
      <c r="BG7813"/>
    </row>
    <row r="7814" spans="20:59" x14ac:dyDescent="0.25">
      <c r="T7814" s="47"/>
      <c r="U7814"/>
      <c r="V7814"/>
      <c r="W7814"/>
      <c r="X7814"/>
      <c r="Y7814" s="47"/>
      <c r="Z7814"/>
      <c r="AA7814"/>
      <c r="AJ7814" s="47"/>
      <c r="AK7814"/>
      <c r="AL7814"/>
      <c r="AM7814"/>
      <c r="AN7814"/>
      <c r="AO7814" s="47"/>
      <c r="AP7814"/>
      <c r="AQ7814"/>
      <c r="AZ7814" s="47"/>
      <c r="BA7814"/>
      <c r="BB7814"/>
      <c r="BC7814"/>
      <c r="BD7814"/>
      <c r="BE7814" s="47"/>
      <c r="BF7814"/>
      <c r="BG7814"/>
    </row>
    <row r="7815" spans="20:59" x14ac:dyDescent="0.25">
      <c r="T7815" s="47"/>
      <c r="U7815"/>
      <c r="V7815"/>
      <c r="W7815"/>
      <c r="X7815"/>
      <c r="Y7815" s="47"/>
      <c r="Z7815"/>
      <c r="AA7815"/>
      <c r="AJ7815" s="47"/>
      <c r="AK7815"/>
      <c r="AL7815"/>
      <c r="AM7815"/>
      <c r="AN7815"/>
      <c r="AO7815" s="47"/>
      <c r="AP7815"/>
      <c r="AQ7815"/>
      <c r="AZ7815" s="47"/>
      <c r="BA7815"/>
      <c r="BB7815"/>
      <c r="BC7815"/>
      <c r="BD7815"/>
      <c r="BE7815" s="47"/>
      <c r="BF7815"/>
      <c r="BG7815"/>
    </row>
    <row r="7816" spans="20:59" x14ac:dyDescent="0.25">
      <c r="T7816" s="47"/>
      <c r="U7816"/>
      <c r="V7816"/>
      <c r="W7816"/>
      <c r="X7816"/>
      <c r="Y7816" s="47"/>
      <c r="Z7816"/>
      <c r="AA7816"/>
      <c r="AJ7816" s="47"/>
      <c r="AK7816"/>
      <c r="AL7816"/>
      <c r="AM7816"/>
      <c r="AN7816"/>
      <c r="AO7816" s="47"/>
      <c r="AP7816"/>
      <c r="AQ7816"/>
      <c r="AZ7816" s="47"/>
      <c r="BA7816"/>
      <c r="BB7816"/>
      <c r="BC7816"/>
      <c r="BD7816"/>
      <c r="BE7816" s="47"/>
      <c r="BF7816"/>
      <c r="BG7816"/>
    </row>
    <row r="7817" spans="20:59" x14ac:dyDescent="0.25">
      <c r="T7817" s="47"/>
      <c r="U7817"/>
      <c r="V7817"/>
      <c r="W7817"/>
      <c r="X7817"/>
      <c r="Y7817" s="47"/>
      <c r="Z7817"/>
      <c r="AA7817"/>
      <c r="AJ7817" s="47"/>
      <c r="AK7817"/>
      <c r="AL7817"/>
      <c r="AM7817"/>
      <c r="AN7817"/>
      <c r="AO7817" s="47"/>
      <c r="AP7817"/>
      <c r="AQ7817"/>
      <c r="AZ7817" s="47"/>
      <c r="BA7817"/>
      <c r="BB7817"/>
      <c r="BC7817"/>
      <c r="BD7817"/>
      <c r="BE7817" s="47"/>
      <c r="BF7817"/>
      <c r="BG7817"/>
    </row>
    <row r="7818" spans="20:59" x14ac:dyDescent="0.25">
      <c r="T7818" s="47"/>
      <c r="U7818"/>
      <c r="V7818"/>
      <c r="W7818"/>
      <c r="X7818"/>
      <c r="Y7818" s="47"/>
      <c r="Z7818"/>
      <c r="AA7818"/>
      <c r="AJ7818" s="47"/>
      <c r="AK7818"/>
      <c r="AL7818"/>
      <c r="AM7818"/>
      <c r="AN7818"/>
      <c r="AO7818" s="47"/>
      <c r="AP7818"/>
      <c r="AQ7818"/>
      <c r="AZ7818" s="47"/>
      <c r="BA7818"/>
      <c r="BB7818"/>
      <c r="BC7818"/>
      <c r="BD7818"/>
      <c r="BE7818" s="47"/>
      <c r="BF7818"/>
      <c r="BG7818"/>
    </row>
    <row r="7819" spans="20:59" x14ac:dyDescent="0.25">
      <c r="T7819" s="47"/>
      <c r="U7819"/>
      <c r="V7819"/>
      <c r="W7819"/>
      <c r="X7819"/>
      <c r="Y7819" s="47"/>
      <c r="Z7819"/>
      <c r="AA7819"/>
      <c r="AJ7819" s="47"/>
      <c r="AK7819"/>
      <c r="AL7819"/>
      <c r="AM7819"/>
      <c r="AN7819"/>
      <c r="AO7819" s="47"/>
      <c r="AP7819"/>
      <c r="AQ7819"/>
      <c r="AZ7819" s="47"/>
      <c r="BA7819"/>
      <c r="BB7819"/>
      <c r="BC7819"/>
      <c r="BD7819"/>
      <c r="BE7819" s="47"/>
      <c r="BF7819"/>
      <c r="BG7819"/>
    </row>
    <row r="7820" spans="20:59" x14ac:dyDescent="0.25">
      <c r="T7820" s="47"/>
      <c r="U7820"/>
      <c r="V7820"/>
      <c r="W7820"/>
      <c r="X7820"/>
      <c r="Y7820" s="47"/>
      <c r="Z7820"/>
      <c r="AA7820"/>
      <c r="AJ7820" s="47"/>
      <c r="AK7820"/>
      <c r="AL7820"/>
      <c r="AM7820"/>
      <c r="AN7820"/>
      <c r="AO7820" s="47"/>
      <c r="AP7820"/>
      <c r="AQ7820"/>
      <c r="AZ7820" s="47"/>
      <c r="BA7820"/>
      <c r="BB7820"/>
      <c r="BC7820"/>
      <c r="BD7820"/>
      <c r="BE7820" s="47"/>
      <c r="BF7820"/>
      <c r="BG7820"/>
    </row>
    <row r="7821" spans="20:59" x14ac:dyDescent="0.25">
      <c r="T7821" s="47"/>
      <c r="U7821"/>
      <c r="V7821"/>
      <c r="W7821"/>
      <c r="X7821"/>
      <c r="Y7821" s="47"/>
      <c r="Z7821"/>
      <c r="AA7821"/>
      <c r="AJ7821" s="47"/>
      <c r="AK7821"/>
      <c r="AL7821"/>
      <c r="AM7821"/>
      <c r="AN7821"/>
      <c r="AO7821" s="47"/>
      <c r="AP7821"/>
      <c r="AQ7821"/>
      <c r="AZ7821" s="47"/>
      <c r="BA7821"/>
      <c r="BB7821"/>
      <c r="BC7821"/>
      <c r="BD7821"/>
      <c r="BE7821" s="47"/>
      <c r="BF7821"/>
      <c r="BG7821"/>
    </row>
    <row r="7822" spans="20:59" x14ac:dyDescent="0.25">
      <c r="T7822" s="47"/>
      <c r="U7822"/>
      <c r="V7822"/>
      <c r="W7822"/>
      <c r="X7822"/>
      <c r="Y7822" s="47"/>
      <c r="Z7822"/>
      <c r="AA7822"/>
      <c r="AJ7822" s="47"/>
      <c r="AK7822"/>
      <c r="AL7822"/>
      <c r="AM7822"/>
      <c r="AN7822"/>
      <c r="AO7822" s="47"/>
      <c r="AP7822"/>
      <c r="AQ7822"/>
      <c r="AZ7822" s="47"/>
      <c r="BA7822"/>
      <c r="BB7822"/>
      <c r="BC7822"/>
      <c r="BD7822"/>
      <c r="BE7822" s="47"/>
      <c r="BF7822"/>
      <c r="BG7822"/>
    </row>
    <row r="7823" spans="20:59" x14ac:dyDescent="0.25">
      <c r="T7823" s="47"/>
      <c r="U7823"/>
      <c r="V7823"/>
      <c r="W7823"/>
      <c r="X7823"/>
      <c r="Y7823" s="47"/>
      <c r="Z7823"/>
      <c r="AA7823"/>
      <c r="AJ7823" s="47"/>
      <c r="AK7823"/>
      <c r="AL7823"/>
      <c r="AM7823"/>
      <c r="AN7823"/>
      <c r="AO7823" s="47"/>
      <c r="AP7823"/>
      <c r="AQ7823"/>
      <c r="AZ7823" s="47"/>
      <c r="BA7823"/>
      <c r="BB7823"/>
      <c r="BC7823"/>
      <c r="BD7823"/>
      <c r="BE7823" s="47"/>
      <c r="BF7823"/>
      <c r="BG7823"/>
    </row>
    <row r="7824" spans="20:59" x14ac:dyDescent="0.25">
      <c r="T7824" s="47"/>
      <c r="U7824"/>
      <c r="V7824"/>
      <c r="W7824"/>
      <c r="X7824"/>
      <c r="Y7824" s="47"/>
      <c r="Z7824"/>
      <c r="AA7824"/>
      <c r="AJ7824" s="47"/>
      <c r="AK7824"/>
      <c r="AL7824"/>
      <c r="AM7824"/>
      <c r="AN7824"/>
      <c r="AO7824" s="47"/>
      <c r="AP7824"/>
      <c r="AQ7824"/>
      <c r="AZ7824" s="47"/>
      <c r="BA7824"/>
      <c r="BB7824"/>
      <c r="BC7824"/>
      <c r="BD7824"/>
      <c r="BE7824" s="47"/>
      <c r="BF7824"/>
      <c r="BG7824"/>
    </row>
    <row r="7825" spans="20:59" x14ac:dyDescent="0.25">
      <c r="T7825" s="47"/>
      <c r="U7825"/>
      <c r="V7825"/>
      <c r="W7825"/>
      <c r="X7825"/>
      <c r="Y7825" s="47"/>
      <c r="Z7825"/>
      <c r="AA7825"/>
      <c r="AJ7825" s="47"/>
      <c r="AK7825"/>
      <c r="AL7825"/>
      <c r="AM7825"/>
      <c r="AN7825"/>
      <c r="AO7825" s="47"/>
      <c r="AP7825"/>
      <c r="AQ7825"/>
      <c r="AZ7825" s="47"/>
      <c r="BA7825"/>
      <c r="BB7825"/>
      <c r="BC7825"/>
      <c r="BD7825"/>
      <c r="BE7825" s="47"/>
      <c r="BF7825"/>
      <c r="BG7825"/>
    </row>
    <row r="7826" spans="20:59" x14ac:dyDescent="0.25">
      <c r="T7826" s="47"/>
      <c r="U7826"/>
      <c r="V7826"/>
      <c r="W7826"/>
      <c r="X7826"/>
      <c r="Y7826" s="47"/>
      <c r="Z7826"/>
      <c r="AA7826"/>
      <c r="AJ7826" s="47"/>
      <c r="AK7826"/>
      <c r="AL7826"/>
      <c r="AM7826"/>
      <c r="AN7826"/>
      <c r="AO7826" s="47"/>
      <c r="AP7826"/>
      <c r="AQ7826"/>
      <c r="AZ7826" s="47"/>
      <c r="BA7826"/>
      <c r="BB7826"/>
      <c r="BC7826"/>
      <c r="BD7826"/>
      <c r="BE7826" s="47"/>
      <c r="BF7826"/>
      <c r="BG7826"/>
    </row>
    <row r="7827" spans="20:59" x14ac:dyDescent="0.25">
      <c r="T7827" s="47"/>
      <c r="U7827"/>
      <c r="V7827"/>
      <c r="W7827"/>
      <c r="X7827"/>
      <c r="Y7827" s="47"/>
      <c r="Z7827"/>
      <c r="AA7827"/>
      <c r="AJ7827" s="47"/>
      <c r="AK7827"/>
      <c r="AL7827"/>
      <c r="AM7827"/>
      <c r="AN7827"/>
      <c r="AO7827" s="47"/>
      <c r="AP7827"/>
      <c r="AQ7827"/>
      <c r="AZ7827" s="47"/>
      <c r="BA7827"/>
      <c r="BB7827"/>
      <c r="BC7827"/>
      <c r="BD7827"/>
      <c r="BE7827" s="47"/>
      <c r="BF7827"/>
      <c r="BG7827"/>
    </row>
    <row r="7828" spans="20:59" x14ac:dyDescent="0.25">
      <c r="T7828" s="47"/>
      <c r="U7828"/>
      <c r="V7828"/>
      <c r="W7828"/>
      <c r="X7828"/>
      <c r="Y7828" s="47"/>
      <c r="Z7828"/>
      <c r="AA7828"/>
      <c r="AJ7828" s="47"/>
      <c r="AK7828"/>
      <c r="AL7828"/>
      <c r="AM7828"/>
      <c r="AN7828"/>
      <c r="AO7828" s="47"/>
      <c r="AP7828"/>
      <c r="AQ7828"/>
      <c r="AZ7828" s="47"/>
      <c r="BA7828"/>
      <c r="BB7828"/>
      <c r="BC7828"/>
      <c r="BD7828"/>
      <c r="BE7828" s="47"/>
      <c r="BF7828"/>
      <c r="BG7828"/>
    </row>
    <row r="7829" spans="20:59" x14ac:dyDescent="0.25">
      <c r="T7829" s="47"/>
      <c r="U7829"/>
      <c r="V7829"/>
      <c r="W7829"/>
      <c r="X7829"/>
      <c r="Y7829" s="47"/>
      <c r="Z7829"/>
      <c r="AA7829"/>
      <c r="AJ7829" s="47"/>
      <c r="AK7829"/>
      <c r="AL7829"/>
      <c r="AM7829"/>
      <c r="AN7829"/>
      <c r="AO7829" s="47"/>
      <c r="AP7829"/>
      <c r="AQ7829"/>
      <c r="AZ7829" s="47"/>
      <c r="BA7829"/>
      <c r="BB7829"/>
      <c r="BC7829"/>
      <c r="BD7829"/>
      <c r="BE7829" s="47"/>
      <c r="BF7829"/>
      <c r="BG7829"/>
    </row>
    <row r="7830" spans="20:59" x14ac:dyDescent="0.25">
      <c r="T7830" s="47"/>
      <c r="U7830"/>
      <c r="V7830"/>
      <c r="W7830"/>
      <c r="X7830"/>
      <c r="Y7830" s="47"/>
      <c r="Z7830"/>
      <c r="AA7830"/>
      <c r="AJ7830" s="47"/>
      <c r="AK7830"/>
      <c r="AL7830"/>
      <c r="AM7830"/>
      <c r="AN7830"/>
      <c r="AO7830" s="47"/>
      <c r="AP7830"/>
      <c r="AQ7830"/>
      <c r="AZ7830" s="47"/>
      <c r="BA7830"/>
      <c r="BB7830"/>
      <c r="BC7830"/>
      <c r="BD7830"/>
      <c r="BE7830" s="47"/>
      <c r="BF7830"/>
      <c r="BG7830"/>
    </row>
    <row r="7831" spans="20:59" x14ac:dyDescent="0.25">
      <c r="T7831" s="47"/>
      <c r="U7831"/>
      <c r="V7831"/>
      <c r="W7831"/>
      <c r="X7831"/>
      <c r="Y7831" s="47"/>
      <c r="Z7831"/>
      <c r="AA7831"/>
      <c r="AJ7831" s="47"/>
      <c r="AK7831"/>
      <c r="AL7831"/>
      <c r="AM7831"/>
      <c r="AN7831"/>
      <c r="AO7831" s="47"/>
      <c r="AP7831"/>
      <c r="AQ7831"/>
      <c r="AZ7831" s="47"/>
      <c r="BA7831"/>
      <c r="BB7831"/>
      <c r="BC7831"/>
      <c r="BD7831"/>
      <c r="BE7831" s="47"/>
      <c r="BF7831"/>
      <c r="BG7831"/>
    </row>
    <row r="7832" spans="20:59" x14ac:dyDescent="0.25">
      <c r="T7832" s="47"/>
      <c r="U7832"/>
      <c r="V7832"/>
      <c r="W7832"/>
      <c r="X7832"/>
      <c r="Y7832" s="47"/>
      <c r="Z7832"/>
      <c r="AA7832"/>
      <c r="AJ7832" s="47"/>
      <c r="AK7832"/>
      <c r="AL7832"/>
      <c r="AM7832"/>
      <c r="AN7832"/>
      <c r="AO7832" s="47"/>
      <c r="AP7832"/>
      <c r="AQ7832"/>
      <c r="AZ7832" s="47"/>
      <c r="BA7832"/>
      <c r="BB7832"/>
      <c r="BC7832"/>
      <c r="BD7832"/>
      <c r="BE7832" s="47"/>
      <c r="BF7832"/>
      <c r="BG7832"/>
    </row>
    <row r="7833" spans="20:59" x14ac:dyDescent="0.25">
      <c r="T7833" s="47"/>
      <c r="U7833"/>
      <c r="V7833"/>
      <c r="W7833"/>
      <c r="X7833"/>
      <c r="Y7833" s="47"/>
      <c r="Z7833"/>
      <c r="AA7833"/>
      <c r="AJ7833" s="47"/>
      <c r="AK7833"/>
      <c r="AL7833"/>
      <c r="AM7833"/>
      <c r="AN7833"/>
      <c r="AO7833" s="47"/>
      <c r="AP7833"/>
      <c r="AQ7833"/>
      <c r="AZ7833" s="47"/>
      <c r="BA7833"/>
      <c r="BB7833"/>
      <c r="BC7833"/>
      <c r="BD7833"/>
      <c r="BE7833" s="47"/>
      <c r="BF7833"/>
      <c r="BG7833"/>
    </row>
    <row r="7834" spans="20:59" x14ac:dyDescent="0.25">
      <c r="T7834" s="47"/>
      <c r="U7834"/>
      <c r="V7834"/>
      <c r="W7834"/>
      <c r="X7834"/>
      <c r="Y7834" s="47"/>
      <c r="Z7834"/>
      <c r="AA7834"/>
      <c r="AJ7834" s="47"/>
      <c r="AK7834"/>
      <c r="AL7834"/>
      <c r="AM7834"/>
      <c r="AN7834"/>
      <c r="AO7834" s="47"/>
      <c r="AP7834"/>
      <c r="AQ7834"/>
      <c r="AZ7834" s="47"/>
      <c r="BA7834"/>
      <c r="BB7834"/>
      <c r="BC7834"/>
      <c r="BD7834"/>
      <c r="BE7834" s="47"/>
      <c r="BF7834"/>
      <c r="BG7834"/>
    </row>
    <row r="7835" spans="20:59" x14ac:dyDescent="0.25">
      <c r="T7835" s="47"/>
      <c r="U7835"/>
      <c r="V7835"/>
      <c r="W7835"/>
      <c r="X7835"/>
      <c r="Y7835" s="47"/>
      <c r="Z7835"/>
      <c r="AA7835"/>
      <c r="AJ7835" s="47"/>
      <c r="AK7835"/>
      <c r="AL7835"/>
      <c r="AM7835"/>
      <c r="AN7835"/>
      <c r="AO7835" s="47"/>
      <c r="AP7835"/>
      <c r="AQ7835"/>
      <c r="AZ7835" s="47"/>
      <c r="BA7835"/>
      <c r="BB7835"/>
      <c r="BC7835"/>
      <c r="BD7835"/>
      <c r="BE7835" s="47"/>
      <c r="BF7835"/>
      <c r="BG7835"/>
    </row>
    <row r="7836" spans="20:59" x14ac:dyDescent="0.25">
      <c r="T7836" s="47"/>
      <c r="U7836"/>
      <c r="V7836"/>
      <c r="W7836"/>
      <c r="X7836"/>
      <c r="Y7836" s="47"/>
      <c r="Z7836"/>
      <c r="AA7836"/>
      <c r="AJ7836" s="47"/>
      <c r="AK7836"/>
      <c r="AL7836"/>
      <c r="AM7836"/>
      <c r="AN7836"/>
      <c r="AO7836" s="47"/>
      <c r="AP7836"/>
      <c r="AQ7836"/>
      <c r="AZ7836" s="47"/>
      <c r="BA7836"/>
      <c r="BB7836"/>
      <c r="BC7836"/>
      <c r="BD7836"/>
      <c r="BE7836" s="47"/>
      <c r="BF7836"/>
      <c r="BG7836"/>
    </row>
    <row r="7837" spans="20:59" x14ac:dyDescent="0.25">
      <c r="T7837" s="47"/>
      <c r="U7837"/>
      <c r="V7837"/>
      <c r="W7837"/>
      <c r="X7837"/>
      <c r="Y7837" s="47"/>
      <c r="Z7837"/>
      <c r="AA7837"/>
      <c r="AJ7837" s="47"/>
      <c r="AK7837"/>
      <c r="AL7837"/>
      <c r="AM7837"/>
      <c r="AN7837"/>
      <c r="AO7837" s="47"/>
      <c r="AP7837"/>
      <c r="AQ7837"/>
      <c r="AZ7837" s="47"/>
      <c r="BA7837"/>
      <c r="BB7837"/>
      <c r="BC7837"/>
      <c r="BD7837"/>
      <c r="BE7837" s="47"/>
      <c r="BF7837"/>
      <c r="BG7837"/>
    </row>
    <row r="7838" spans="20:59" x14ac:dyDescent="0.25">
      <c r="T7838" s="47"/>
      <c r="U7838"/>
      <c r="V7838"/>
      <c r="W7838"/>
      <c r="X7838"/>
      <c r="Y7838" s="47"/>
      <c r="Z7838"/>
      <c r="AA7838"/>
      <c r="AJ7838" s="47"/>
      <c r="AK7838"/>
      <c r="AL7838"/>
      <c r="AM7838"/>
      <c r="AN7838"/>
      <c r="AO7838" s="47"/>
      <c r="AP7838"/>
      <c r="AQ7838"/>
      <c r="AZ7838" s="47"/>
      <c r="BA7838"/>
      <c r="BB7838"/>
      <c r="BC7838"/>
      <c r="BD7838"/>
      <c r="BE7838" s="47"/>
      <c r="BF7838"/>
      <c r="BG7838"/>
    </row>
    <row r="7839" spans="20:59" x14ac:dyDescent="0.25">
      <c r="T7839" s="47"/>
      <c r="U7839"/>
      <c r="V7839"/>
      <c r="W7839"/>
      <c r="X7839"/>
      <c r="Y7839" s="47"/>
      <c r="Z7839"/>
      <c r="AA7839"/>
      <c r="AJ7839" s="47"/>
      <c r="AK7839"/>
      <c r="AL7839"/>
      <c r="AM7839"/>
      <c r="AN7839"/>
      <c r="AO7839" s="47"/>
      <c r="AP7839"/>
      <c r="AQ7839"/>
      <c r="AZ7839" s="47"/>
      <c r="BA7839"/>
      <c r="BB7839"/>
      <c r="BC7839"/>
      <c r="BD7839"/>
      <c r="BE7839" s="47"/>
      <c r="BF7839"/>
      <c r="BG7839"/>
    </row>
    <row r="7840" spans="20:59" x14ac:dyDescent="0.25">
      <c r="T7840" s="47"/>
      <c r="U7840"/>
      <c r="V7840"/>
      <c r="W7840"/>
      <c r="X7840"/>
      <c r="Y7840" s="47"/>
      <c r="Z7840"/>
      <c r="AA7840"/>
      <c r="AJ7840" s="47"/>
      <c r="AK7840"/>
      <c r="AL7840"/>
      <c r="AM7840"/>
      <c r="AN7840"/>
      <c r="AO7840" s="47"/>
      <c r="AP7840"/>
      <c r="AQ7840"/>
      <c r="AZ7840" s="47"/>
      <c r="BA7840"/>
      <c r="BB7840"/>
      <c r="BC7840"/>
      <c r="BD7840"/>
      <c r="BE7840" s="47"/>
      <c r="BF7840"/>
      <c r="BG7840"/>
    </row>
    <row r="7841" spans="20:59" x14ac:dyDescent="0.25">
      <c r="T7841" s="47"/>
      <c r="U7841"/>
      <c r="V7841"/>
      <c r="W7841"/>
      <c r="X7841"/>
      <c r="Y7841" s="47"/>
      <c r="Z7841"/>
      <c r="AA7841"/>
      <c r="AJ7841" s="47"/>
      <c r="AK7841"/>
      <c r="AL7841"/>
      <c r="AM7841"/>
      <c r="AN7841"/>
      <c r="AO7841" s="47"/>
      <c r="AP7841"/>
      <c r="AQ7841"/>
      <c r="AZ7841" s="47"/>
      <c r="BA7841"/>
      <c r="BB7841"/>
      <c r="BC7841"/>
      <c r="BD7841"/>
      <c r="BE7841" s="47"/>
      <c r="BF7841"/>
      <c r="BG7841"/>
    </row>
    <row r="7842" spans="20:59" x14ac:dyDescent="0.25">
      <c r="T7842" s="47"/>
      <c r="U7842"/>
      <c r="V7842"/>
      <c r="W7842"/>
      <c r="X7842"/>
      <c r="Y7842" s="47"/>
      <c r="Z7842"/>
      <c r="AA7842"/>
      <c r="AJ7842" s="47"/>
      <c r="AK7842"/>
      <c r="AL7842"/>
      <c r="AM7842"/>
      <c r="AN7842"/>
      <c r="AO7842" s="47"/>
      <c r="AP7842"/>
      <c r="AQ7842"/>
      <c r="AZ7842" s="47"/>
      <c r="BA7842"/>
      <c r="BB7842"/>
      <c r="BC7842"/>
      <c r="BD7842"/>
      <c r="BE7842" s="47"/>
      <c r="BF7842"/>
      <c r="BG7842"/>
    </row>
    <row r="7843" spans="20:59" x14ac:dyDescent="0.25">
      <c r="T7843" s="47"/>
      <c r="U7843"/>
      <c r="V7843"/>
      <c r="W7843"/>
      <c r="X7843"/>
      <c r="Y7843" s="47"/>
      <c r="Z7843"/>
      <c r="AA7843"/>
      <c r="AJ7843" s="47"/>
      <c r="AK7843"/>
      <c r="AL7843"/>
      <c r="AM7843"/>
      <c r="AN7843"/>
      <c r="AO7843" s="47"/>
      <c r="AP7843"/>
      <c r="AQ7843"/>
      <c r="AZ7843" s="47"/>
      <c r="BA7843"/>
      <c r="BB7843"/>
      <c r="BC7843"/>
      <c r="BD7843"/>
      <c r="BE7843" s="47"/>
      <c r="BF7843"/>
      <c r="BG7843"/>
    </row>
    <row r="7844" spans="20:59" x14ac:dyDescent="0.25">
      <c r="T7844" s="47"/>
      <c r="U7844"/>
      <c r="V7844"/>
      <c r="W7844"/>
      <c r="X7844"/>
      <c r="Y7844" s="47"/>
      <c r="Z7844"/>
      <c r="AA7844"/>
      <c r="AJ7844" s="47"/>
      <c r="AK7844"/>
      <c r="AL7844"/>
      <c r="AM7844"/>
      <c r="AN7844"/>
      <c r="AO7844" s="47"/>
      <c r="AP7844"/>
      <c r="AQ7844"/>
      <c r="AZ7844" s="47"/>
      <c r="BA7844"/>
      <c r="BB7844"/>
      <c r="BC7844"/>
      <c r="BD7844"/>
      <c r="BE7844" s="47"/>
      <c r="BF7844"/>
      <c r="BG7844"/>
    </row>
    <row r="7845" spans="20:59" x14ac:dyDescent="0.25">
      <c r="T7845" s="47"/>
      <c r="U7845"/>
      <c r="V7845"/>
      <c r="W7845"/>
      <c r="X7845"/>
      <c r="Y7845" s="47"/>
      <c r="Z7845"/>
      <c r="AA7845"/>
      <c r="AJ7845" s="47"/>
      <c r="AK7845"/>
      <c r="AL7845"/>
      <c r="AM7845"/>
      <c r="AN7845"/>
      <c r="AO7845" s="47"/>
      <c r="AP7845"/>
      <c r="AQ7845"/>
      <c r="AZ7845" s="47"/>
      <c r="BA7845"/>
      <c r="BB7845"/>
      <c r="BC7845"/>
      <c r="BD7845"/>
      <c r="BE7845" s="47"/>
      <c r="BF7845"/>
      <c r="BG7845"/>
    </row>
    <row r="7846" spans="20:59" x14ac:dyDescent="0.25">
      <c r="T7846" s="47"/>
      <c r="U7846"/>
      <c r="V7846"/>
      <c r="W7846"/>
      <c r="X7846"/>
      <c r="Y7846" s="47"/>
      <c r="Z7846"/>
      <c r="AA7846"/>
      <c r="AJ7846" s="47"/>
      <c r="AK7846"/>
      <c r="AL7846"/>
      <c r="AM7846"/>
      <c r="AN7846"/>
      <c r="AO7846" s="47"/>
      <c r="AP7846"/>
      <c r="AQ7846"/>
      <c r="AZ7846" s="47"/>
      <c r="BA7846"/>
      <c r="BB7846"/>
      <c r="BC7846"/>
      <c r="BD7846"/>
      <c r="BE7846" s="47"/>
      <c r="BF7846"/>
      <c r="BG7846"/>
    </row>
    <row r="7847" spans="20:59" x14ac:dyDescent="0.25">
      <c r="T7847" s="47"/>
      <c r="U7847"/>
      <c r="V7847"/>
      <c r="W7847"/>
      <c r="X7847"/>
      <c r="Y7847" s="47"/>
      <c r="Z7847"/>
      <c r="AA7847"/>
      <c r="AJ7847" s="47"/>
      <c r="AK7847"/>
      <c r="AL7847"/>
      <c r="AM7847"/>
      <c r="AN7847"/>
      <c r="AO7847" s="47"/>
      <c r="AP7847"/>
      <c r="AQ7847"/>
      <c r="AZ7847" s="47"/>
      <c r="BA7847"/>
      <c r="BB7847"/>
      <c r="BC7847"/>
      <c r="BD7847"/>
      <c r="BE7847" s="47"/>
      <c r="BF7847"/>
      <c r="BG7847"/>
    </row>
    <row r="7848" spans="20:59" x14ac:dyDescent="0.25">
      <c r="T7848" s="47"/>
      <c r="U7848"/>
      <c r="V7848"/>
      <c r="W7848"/>
      <c r="X7848"/>
      <c r="Y7848" s="47"/>
      <c r="Z7848"/>
      <c r="AA7848"/>
      <c r="AJ7848" s="47"/>
      <c r="AK7848"/>
      <c r="AL7848"/>
      <c r="AM7848"/>
      <c r="AN7848"/>
      <c r="AO7848" s="47"/>
      <c r="AP7848"/>
      <c r="AQ7848"/>
      <c r="AZ7848" s="47"/>
      <c r="BA7848"/>
      <c r="BB7848"/>
      <c r="BC7848"/>
      <c r="BD7848"/>
      <c r="BE7848" s="47"/>
      <c r="BF7848"/>
      <c r="BG7848"/>
    </row>
    <row r="7849" spans="20:59" x14ac:dyDescent="0.25">
      <c r="T7849" s="47"/>
      <c r="U7849"/>
      <c r="V7849"/>
      <c r="W7849"/>
      <c r="X7849"/>
      <c r="Y7849" s="47"/>
      <c r="Z7849"/>
      <c r="AA7849"/>
      <c r="AJ7849" s="47"/>
      <c r="AK7849"/>
      <c r="AL7849"/>
      <c r="AM7849"/>
      <c r="AN7849"/>
      <c r="AO7849" s="47"/>
      <c r="AP7849"/>
      <c r="AQ7849"/>
      <c r="AZ7849" s="47"/>
      <c r="BA7849"/>
      <c r="BB7849"/>
      <c r="BC7849"/>
      <c r="BD7849"/>
      <c r="BE7849" s="47"/>
      <c r="BF7849"/>
      <c r="BG7849"/>
    </row>
    <row r="7850" spans="20:59" x14ac:dyDescent="0.25">
      <c r="T7850" s="47"/>
      <c r="U7850"/>
      <c r="V7850"/>
      <c r="W7850"/>
      <c r="X7850"/>
      <c r="Y7850" s="47"/>
      <c r="Z7850"/>
      <c r="AA7850"/>
      <c r="AJ7850" s="47"/>
      <c r="AK7850"/>
      <c r="AL7850"/>
      <c r="AM7850"/>
      <c r="AN7850"/>
      <c r="AO7850" s="47"/>
      <c r="AP7850"/>
      <c r="AQ7850"/>
      <c r="AZ7850" s="47"/>
      <c r="BA7850"/>
      <c r="BB7850"/>
      <c r="BC7850"/>
      <c r="BD7850"/>
      <c r="BE7850" s="47"/>
      <c r="BF7850"/>
      <c r="BG7850"/>
    </row>
    <row r="7851" spans="20:59" x14ac:dyDescent="0.25">
      <c r="T7851" s="47"/>
      <c r="U7851"/>
      <c r="V7851"/>
      <c r="W7851"/>
      <c r="X7851"/>
      <c r="Y7851" s="47"/>
      <c r="Z7851"/>
      <c r="AA7851"/>
      <c r="AJ7851" s="47"/>
      <c r="AK7851"/>
      <c r="AL7851"/>
      <c r="AM7851"/>
      <c r="AN7851"/>
      <c r="AO7851" s="47"/>
      <c r="AP7851"/>
      <c r="AQ7851"/>
      <c r="AZ7851" s="47"/>
      <c r="BA7851"/>
      <c r="BB7851"/>
      <c r="BC7851"/>
      <c r="BD7851"/>
      <c r="BE7851" s="47"/>
      <c r="BF7851"/>
      <c r="BG7851"/>
    </row>
    <row r="7852" spans="20:59" x14ac:dyDescent="0.25">
      <c r="T7852" s="47"/>
      <c r="U7852"/>
      <c r="V7852"/>
      <c r="W7852"/>
      <c r="X7852"/>
      <c r="Y7852" s="47"/>
      <c r="Z7852"/>
      <c r="AA7852"/>
      <c r="AJ7852" s="47"/>
      <c r="AK7852"/>
      <c r="AL7852"/>
      <c r="AM7852"/>
      <c r="AN7852"/>
      <c r="AO7852" s="47"/>
      <c r="AP7852"/>
      <c r="AQ7852"/>
      <c r="AZ7852" s="47"/>
      <c r="BA7852"/>
      <c r="BB7852"/>
      <c r="BC7852"/>
      <c r="BD7852"/>
      <c r="BE7852" s="47"/>
      <c r="BF7852"/>
      <c r="BG7852"/>
    </row>
    <row r="7853" spans="20:59" x14ac:dyDescent="0.25">
      <c r="T7853" s="47"/>
      <c r="U7853"/>
      <c r="V7853"/>
      <c r="W7853"/>
      <c r="X7853"/>
      <c r="Y7853" s="47"/>
      <c r="Z7853"/>
      <c r="AA7853"/>
      <c r="AJ7853" s="47"/>
      <c r="AK7853"/>
      <c r="AL7853"/>
      <c r="AM7853"/>
      <c r="AN7853"/>
      <c r="AO7853" s="47"/>
      <c r="AP7853"/>
      <c r="AQ7853"/>
      <c r="AZ7853" s="47"/>
      <c r="BA7853"/>
      <c r="BB7853"/>
      <c r="BC7853"/>
      <c r="BD7853"/>
      <c r="BE7853" s="47"/>
      <c r="BF7853"/>
      <c r="BG7853"/>
    </row>
    <row r="7854" spans="20:59" x14ac:dyDescent="0.25">
      <c r="T7854" s="47"/>
      <c r="U7854"/>
      <c r="V7854"/>
      <c r="W7854"/>
      <c r="X7854"/>
      <c r="Y7854" s="47"/>
      <c r="Z7854"/>
      <c r="AA7854"/>
      <c r="AJ7854" s="47"/>
      <c r="AK7854"/>
      <c r="AL7854"/>
      <c r="AM7854"/>
      <c r="AN7854"/>
      <c r="AO7854" s="47"/>
      <c r="AP7854"/>
      <c r="AQ7854"/>
      <c r="AZ7854" s="47"/>
      <c r="BA7854"/>
      <c r="BB7854"/>
      <c r="BC7854"/>
      <c r="BD7854"/>
      <c r="BE7854" s="47"/>
      <c r="BF7854"/>
      <c r="BG7854"/>
    </row>
    <row r="7855" spans="20:59" x14ac:dyDescent="0.25">
      <c r="T7855" s="47"/>
      <c r="U7855"/>
      <c r="V7855"/>
      <c r="W7855"/>
      <c r="X7855"/>
      <c r="Y7855" s="47"/>
      <c r="Z7855"/>
      <c r="AA7855"/>
      <c r="AJ7855" s="47"/>
      <c r="AK7855"/>
      <c r="AL7855"/>
      <c r="AM7855"/>
      <c r="AN7855"/>
      <c r="AO7855" s="47"/>
      <c r="AP7855"/>
      <c r="AQ7855"/>
      <c r="AZ7855" s="47"/>
      <c r="BA7855"/>
      <c r="BB7855"/>
      <c r="BC7855"/>
      <c r="BD7855"/>
      <c r="BE7855" s="47"/>
      <c r="BF7855"/>
      <c r="BG7855"/>
    </row>
    <row r="7856" spans="20:59" x14ac:dyDescent="0.25">
      <c r="T7856" s="47"/>
      <c r="U7856"/>
      <c r="V7856"/>
      <c r="W7856"/>
      <c r="X7856"/>
      <c r="Y7856" s="47"/>
      <c r="Z7856"/>
      <c r="AA7856"/>
      <c r="AJ7856" s="47"/>
      <c r="AK7856"/>
      <c r="AL7856"/>
      <c r="AM7856"/>
      <c r="AN7856"/>
      <c r="AO7856" s="47"/>
      <c r="AP7856"/>
      <c r="AQ7856"/>
      <c r="AZ7856" s="47"/>
      <c r="BA7856"/>
      <c r="BB7856"/>
      <c r="BC7856"/>
      <c r="BD7856"/>
      <c r="BE7856" s="47"/>
      <c r="BF7856"/>
      <c r="BG7856"/>
    </row>
    <row r="7857" spans="20:59" x14ac:dyDescent="0.25">
      <c r="T7857" s="47"/>
      <c r="U7857"/>
      <c r="V7857"/>
      <c r="W7857"/>
      <c r="X7857"/>
      <c r="Y7857" s="47"/>
      <c r="Z7857"/>
      <c r="AA7857"/>
      <c r="AJ7857" s="47"/>
      <c r="AK7857"/>
      <c r="AL7857"/>
      <c r="AM7857"/>
      <c r="AN7857"/>
      <c r="AO7857" s="47"/>
      <c r="AP7857"/>
      <c r="AQ7857"/>
      <c r="AZ7857" s="47"/>
      <c r="BA7857"/>
      <c r="BB7857"/>
      <c r="BC7857"/>
      <c r="BD7857"/>
      <c r="BE7857" s="47"/>
      <c r="BF7857"/>
      <c r="BG7857"/>
    </row>
    <row r="7858" spans="20:59" x14ac:dyDescent="0.25">
      <c r="T7858" s="47"/>
      <c r="U7858"/>
      <c r="V7858"/>
      <c r="W7858"/>
      <c r="X7858"/>
      <c r="Y7858" s="47"/>
      <c r="Z7858"/>
      <c r="AA7858"/>
      <c r="AJ7858" s="47"/>
      <c r="AK7858"/>
      <c r="AL7858"/>
      <c r="AM7858"/>
      <c r="AN7858"/>
      <c r="AO7858" s="47"/>
      <c r="AP7858"/>
      <c r="AQ7858"/>
      <c r="AZ7858" s="47"/>
      <c r="BA7858"/>
      <c r="BB7858"/>
      <c r="BC7858"/>
      <c r="BD7858"/>
      <c r="BE7858" s="47"/>
      <c r="BF7858"/>
      <c r="BG7858"/>
    </row>
    <row r="7859" spans="20:59" x14ac:dyDescent="0.25">
      <c r="T7859" s="47"/>
      <c r="U7859"/>
      <c r="V7859"/>
      <c r="W7859"/>
      <c r="X7859"/>
      <c r="Y7859" s="47"/>
      <c r="Z7859"/>
      <c r="AA7859"/>
      <c r="AJ7859" s="47"/>
      <c r="AK7859"/>
      <c r="AL7859"/>
      <c r="AM7859"/>
      <c r="AN7859"/>
      <c r="AO7859" s="47"/>
      <c r="AP7859"/>
      <c r="AQ7859"/>
      <c r="AZ7859" s="47"/>
      <c r="BA7859"/>
      <c r="BB7859"/>
      <c r="BC7859"/>
      <c r="BD7859"/>
      <c r="BE7859" s="47"/>
      <c r="BF7859"/>
      <c r="BG7859"/>
    </row>
    <row r="7860" spans="20:59" x14ac:dyDescent="0.25">
      <c r="T7860" s="47"/>
      <c r="U7860"/>
      <c r="V7860"/>
      <c r="W7860"/>
      <c r="X7860"/>
      <c r="Y7860" s="47"/>
      <c r="Z7860"/>
      <c r="AA7860"/>
      <c r="AJ7860" s="47"/>
      <c r="AK7860"/>
      <c r="AL7860"/>
      <c r="AM7860"/>
      <c r="AN7860"/>
      <c r="AO7860" s="47"/>
      <c r="AP7860"/>
      <c r="AQ7860"/>
      <c r="AZ7860" s="47"/>
      <c r="BA7860"/>
      <c r="BB7860"/>
      <c r="BC7860"/>
      <c r="BD7860"/>
      <c r="BE7860" s="47"/>
      <c r="BF7860"/>
      <c r="BG7860"/>
    </row>
    <row r="7861" spans="20:59" x14ac:dyDescent="0.25">
      <c r="T7861" s="47"/>
      <c r="U7861"/>
      <c r="V7861"/>
      <c r="W7861"/>
      <c r="X7861"/>
      <c r="Y7861" s="47"/>
      <c r="Z7861"/>
      <c r="AA7861"/>
      <c r="AJ7861" s="47"/>
      <c r="AK7861"/>
      <c r="AL7861"/>
      <c r="AM7861"/>
      <c r="AN7861"/>
      <c r="AO7861" s="47"/>
      <c r="AP7861"/>
      <c r="AQ7861"/>
      <c r="AZ7861" s="47"/>
      <c r="BA7861"/>
      <c r="BB7861"/>
      <c r="BC7861"/>
      <c r="BD7861"/>
      <c r="BE7861" s="47"/>
      <c r="BF7861"/>
      <c r="BG7861"/>
    </row>
    <row r="7862" spans="20:59" x14ac:dyDescent="0.25">
      <c r="T7862" s="47"/>
      <c r="U7862"/>
      <c r="V7862"/>
      <c r="W7862"/>
      <c r="X7862"/>
      <c r="Y7862" s="47"/>
      <c r="Z7862"/>
      <c r="AA7862"/>
      <c r="AJ7862" s="47"/>
      <c r="AK7862"/>
      <c r="AL7862"/>
      <c r="AM7862"/>
      <c r="AN7862"/>
      <c r="AO7862" s="47"/>
      <c r="AP7862"/>
      <c r="AQ7862"/>
      <c r="AZ7862" s="47"/>
      <c r="BA7862"/>
      <c r="BB7862"/>
      <c r="BC7862"/>
      <c r="BD7862"/>
      <c r="BE7862" s="47"/>
      <c r="BF7862"/>
      <c r="BG7862"/>
    </row>
    <row r="7863" spans="20:59" x14ac:dyDescent="0.25">
      <c r="T7863" s="47"/>
      <c r="U7863"/>
      <c r="V7863"/>
      <c r="W7863"/>
      <c r="X7863"/>
      <c r="Y7863" s="47"/>
      <c r="Z7863"/>
      <c r="AA7863"/>
      <c r="AJ7863" s="47"/>
      <c r="AK7863"/>
      <c r="AL7863"/>
      <c r="AM7863"/>
      <c r="AN7863"/>
      <c r="AO7863" s="47"/>
      <c r="AP7863"/>
      <c r="AQ7863"/>
      <c r="AZ7863" s="47"/>
      <c r="BA7863"/>
      <c r="BB7863"/>
      <c r="BC7863"/>
      <c r="BD7863"/>
      <c r="BE7863" s="47"/>
      <c r="BF7863"/>
      <c r="BG7863"/>
    </row>
    <row r="7864" spans="20:59" x14ac:dyDescent="0.25">
      <c r="T7864" s="47"/>
      <c r="U7864"/>
      <c r="V7864"/>
      <c r="W7864"/>
      <c r="X7864"/>
      <c r="Y7864" s="47"/>
      <c r="Z7864"/>
      <c r="AA7864"/>
      <c r="AJ7864" s="47"/>
      <c r="AK7864"/>
      <c r="AL7864"/>
      <c r="AM7864"/>
      <c r="AN7864"/>
      <c r="AO7864" s="47"/>
      <c r="AP7864"/>
      <c r="AQ7864"/>
      <c r="AZ7864" s="47"/>
      <c r="BA7864"/>
      <c r="BB7864"/>
      <c r="BC7864"/>
      <c r="BD7864"/>
      <c r="BE7864" s="47"/>
      <c r="BF7864"/>
      <c r="BG7864"/>
    </row>
    <row r="7865" spans="20:59" x14ac:dyDescent="0.25">
      <c r="T7865" s="47"/>
      <c r="U7865"/>
      <c r="V7865"/>
      <c r="W7865"/>
      <c r="X7865"/>
      <c r="Y7865" s="47"/>
      <c r="Z7865"/>
      <c r="AA7865"/>
      <c r="AJ7865" s="47"/>
      <c r="AK7865"/>
      <c r="AL7865"/>
      <c r="AM7865"/>
      <c r="AN7865"/>
      <c r="AO7865" s="47"/>
      <c r="AP7865"/>
      <c r="AQ7865"/>
      <c r="AZ7865" s="47"/>
      <c r="BA7865"/>
      <c r="BB7865"/>
      <c r="BC7865"/>
      <c r="BD7865"/>
      <c r="BE7865" s="47"/>
      <c r="BF7865"/>
      <c r="BG7865"/>
    </row>
    <row r="7866" spans="20:59" x14ac:dyDescent="0.25">
      <c r="T7866" s="47"/>
      <c r="U7866"/>
      <c r="V7866"/>
      <c r="W7866"/>
      <c r="X7866"/>
      <c r="Y7866" s="47"/>
      <c r="Z7866"/>
      <c r="AA7866"/>
      <c r="AJ7866" s="47"/>
      <c r="AK7866"/>
      <c r="AL7866"/>
      <c r="AM7866"/>
      <c r="AN7866"/>
      <c r="AO7866" s="47"/>
      <c r="AP7866"/>
      <c r="AQ7866"/>
      <c r="AZ7866" s="47"/>
      <c r="BA7866"/>
      <c r="BB7866"/>
      <c r="BC7866"/>
      <c r="BD7866"/>
      <c r="BE7866" s="47"/>
      <c r="BF7866"/>
      <c r="BG7866"/>
    </row>
    <row r="7867" spans="20:59" x14ac:dyDescent="0.25">
      <c r="T7867" s="47"/>
      <c r="U7867"/>
      <c r="V7867"/>
      <c r="W7867"/>
      <c r="X7867"/>
      <c r="Y7867" s="47"/>
      <c r="Z7867"/>
      <c r="AA7867"/>
      <c r="AJ7867" s="47"/>
      <c r="AK7867"/>
      <c r="AL7867"/>
      <c r="AM7867"/>
      <c r="AN7867"/>
      <c r="AO7867" s="47"/>
      <c r="AP7867"/>
      <c r="AQ7867"/>
      <c r="AZ7867" s="47"/>
      <c r="BA7867"/>
      <c r="BB7867"/>
      <c r="BC7867"/>
      <c r="BD7867"/>
      <c r="BE7867" s="47"/>
      <c r="BF7867"/>
      <c r="BG7867"/>
    </row>
    <row r="7868" spans="20:59" x14ac:dyDescent="0.25">
      <c r="T7868" s="47"/>
      <c r="U7868"/>
      <c r="V7868"/>
      <c r="W7868"/>
      <c r="X7868"/>
      <c r="Y7868" s="47"/>
      <c r="Z7868"/>
      <c r="AA7868"/>
      <c r="AJ7868" s="47"/>
      <c r="AK7868"/>
      <c r="AL7868"/>
      <c r="AM7868"/>
      <c r="AN7868"/>
      <c r="AO7868" s="47"/>
      <c r="AP7868"/>
      <c r="AQ7868"/>
      <c r="AZ7868" s="47"/>
      <c r="BA7868"/>
      <c r="BB7868"/>
      <c r="BC7868"/>
      <c r="BD7868"/>
      <c r="BE7868" s="47"/>
      <c r="BF7868"/>
      <c r="BG7868"/>
    </row>
    <row r="7869" spans="20:59" x14ac:dyDescent="0.25">
      <c r="T7869" s="47"/>
      <c r="U7869"/>
      <c r="V7869"/>
      <c r="W7869"/>
      <c r="X7869"/>
      <c r="Y7869" s="47"/>
      <c r="Z7869"/>
      <c r="AA7869"/>
      <c r="AJ7869" s="47"/>
      <c r="AK7869"/>
      <c r="AL7869"/>
      <c r="AM7869"/>
      <c r="AN7869"/>
      <c r="AO7869" s="47"/>
      <c r="AP7869"/>
      <c r="AQ7869"/>
      <c r="AZ7869" s="47"/>
      <c r="BA7869"/>
      <c r="BB7869"/>
      <c r="BC7869"/>
      <c r="BD7869"/>
      <c r="BE7869" s="47"/>
      <c r="BF7869"/>
      <c r="BG7869"/>
    </row>
    <row r="7870" spans="20:59" x14ac:dyDescent="0.25">
      <c r="T7870" s="47"/>
      <c r="U7870"/>
      <c r="V7870"/>
      <c r="W7870"/>
      <c r="X7870"/>
      <c r="Y7870" s="47"/>
      <c r="Z7870"/>
      <c r="AA7870"/>
      <c r="AJ7870" s="47"/>
      <c r="AK7870"/>
      <c r="AL7870"/>
      <c r="AM7870"/>
      <c r="AN7870"/>
      <c r="AO7870" s="47"/>
      <c r="AP7870"/>
      <c r="AQ7870"/>
      <c r="AZ7870" s="47"/>
      <c r="BA7870"/>
      <c r="BB7870"/>
      <c r="BC7870"/>
      <c r="BD7870"/>
      <c r="BE7870" s="47"/>
      <c r="BF7870"/>
      <c r="BG7870"/>
    </row>
    <row r="7871" spans="20:59" x14ac:dyDescent="0.25">
      <c r="T7871" s="47"/>
      <c r="U7871"/>
      <c r="V7871"/>
      <c r="W7871"/>
      <c r="X7871"/>
      <c r="Y7871" s="47"/>
      <c r="Z7871"/>
      <c r="AA7871"/>
      <c r="AJ7871" s="47"/>
      <c r="AK7871"/>
      <c r="AL7871"/>
      <c r="AM7871"/>
      <c r="AN7871"/>
      <c r="AO7871" s="47"/>
      <c r="AP7871"/>
      <c r="AQ7871"/>
      <c r="AZ7871" s="47"/>
      <c r="BA7871"/>
      <c r="BB7871"/>
      <c r="BC7871"/>
      <c r="BD7871"/>
      <c r="BE7871" s="47"/>
      <c r="BF7871"/>
      <c r="BG7871"/>
    </row>
    <row r="7872" spans="20:59" x14ac:dyDescent="0.25">
      <c r="T7872" s="47"/>
      <c r="U7872"/>
      <c r="V7872"/>
      <c r="W7872"/>
      <c r="X7872"/>
      <c r="Y7872" s="47"/>
      <c r="Z7872"/>
      <c r="AA7872"/>
      <c r="AJ7872" s="47"/>
      <c r="AK7872"/>
      <c r="AL7872"/>
      <c r="AM7872"/>
      <c r="AN7872"/>
      <c r="AO7872" s="47"/>
      <c r="AP7872"/>
      <c r="AQ7872"/>
      <c r="AZ7872" s="47"/>
      <c r="BA7872"/>
      <c r="BB7872"/>
      <c r="BC7872"/>
      <c r="BD7872"/>
      <c r="BE7872" s="47"/>
      <c r="BF7872"/>
      <c r="BG7872"/>
    </row>
    <row r="7873" spans="20:59" x14ac:dyDescent="0.25">
      <c r="T7873" s="47"/>
      <c r="U7873"/>
      <c r="V7873"/>
      <c r="W7873"/>
      <c r="X7873"/>
      <c r="Y7873" s="47"/>
      <c r="Z7873"/>
      <c r="AA7873"/>
      <c r="AJ7873" s="47"/>
      <c r="AK7873"/>
      <c r="AL7873"/>
      <c r="AM7873"/>
      <c r="AN7873"/>
      <c r="AO7873" s="47"/>
      <c r="AP7873"/>
      <c r="AQ7873"/>
      <c r="AZ7873" s="47"/>
      <c r="BA7873"/>
      <c r="BB7873"/>
      <c r="BC7873"/>
      <c r="BD7873"/>
      <c r="BE7873" s="47"/>
      <c r="BF7873"/>
      <c r="BG7873"/>
    </row>
    <row r="7874" spans="20:59" x14ac:dyDescent="0.25">
      <c r="T7874" s="47"/>
      <c r="U7874"/>
      <c r="V7874"/>
      <c r="W7874"/>
      <c r="X7874"/>
      <c r="Y7874" s="47"/>
      <c r="Z7874"/>
      <c r="AA7874"/>
      <c r="AJ7874" s="47"/>
      <c r="AK7874"/>
      <c r="AL7874"/>
      <c r="AM7874"/>
      <c r="AN7874"/>
      <c r="AO7874" s="47"/>
      <c r="AP7874"/>
      <c r="AQ7874"/>
      <c r="AZ7874" s="47"/>
      <c r="BA7874"/>
      <c r="BB7874"/>
      <c r="BC7874"/>
      <c r="BD7874"/>
      <c r="BE7874" s="47"/>
      <c r="BF7874"/>
      <c r="BG7874"/>
    </row>
    <row r="7875" spans="20:59" x14ac:dyDescent="0.25">
      <c r="T7875" s="47"/>
      <c r="U7875"/>
      <c r="V7875"/>
      <c r="W7875"/>
      <c r="X7875"/>
      <c r="Y7875" s="47"/>
      <c r="Z7875"/>
      <c r="AA7875"/>
      <c r="AJ7875" s="47"/>
      <c r="AK7875"/>
      <c r="AL7875"/>
      <c r="AM7875"/>
      <c r="AN7875"/>
      <c r="AO7875" s="47"/>
      <c r="AP7875"/>
      <c r="AQ7875"/>
      <c r="AZ7875" s="47"/>
      <c r="BA7875"/>
      <c r="BB7875"/>
      <c r="BC7875"/>
      <c r="BD7875"/>
      <c r="BE7875" s="47"/>
      <c r="BF7875"/>
      <c r="BG7875"/>
    </row>
    <row r="7876" spans="20:59" x14ac:dyDescent="0.25">
      <c r="T7876" s="47"/>
      <c r="U7876"/>
      <c r="V7876"/>
      <c r="W7876"/>
      <c r="X7876"/>
      <c r="Y7876" s="47"/>
      <c r="Z7876"/>
      <c r="AA7876"/>
      <c r="AJ7876" s="47"/>
      <c r="AK7876"/>
      <c r="AL7876"/>
      <c r="AM7876"/>
      <c r="AN7876"/>
      <c r="AO7876" s="47"/>
      <c r="AP7876"/>
      <c r="AQ7876"/>
      <c r="AZ7876" s="47"/>
      <c r="BA7876"/>
      <c r="BB7876"/>
      <c r="BC7876"/>
      <c r="BD7876"/>
      <c r="BE7876" s="47"/>
      <c r="BF7876"/>
      <c r="BG7876"/>
    </row>
    <row r="7877" spans="20:59" x14ac:dyDescent="0.25">
      <c r="T7877" s="47"/>
      <c r="U7877"/>
      <c r="V7877"/>
      <c r="W7877"/>
      <c r="X7877"/>
      <c r="Y7877" s="47"/>
      <c r="Z7877"/>
      <c r="AA7877"/>
      <c r="AJ7877" s="47"/>
      <c r="AK7877"/>
      <c r="AL7877"/>
      <c r="AM7877"/>
      <c r="AN7877"/>
      <c r="AO7877" s="47"/>
      <c r="AP7877"/>
      <c r="AQ7877"/>
      <c r="AZ7877" s="47"/>
      <c r="BA7877"/>
      <c r="BB7877"/>
      <c r="BC7877"/>
      <c r="BD7877"/>
      <c r="BE7877" s="47"/>
      <c r="BF7877"/>
      <c r="BG7877"/>
    </row>
    <row r="7878" spans="20:59" x14ac:dyDescent="0.25">
      <c r="T7878" s="47"/>
      <c r="U7878"/>
      <c r="V7878"/>
      <c r="W7878"/>
      <c r="X7878"/>
      <c r="Y7878" s="47"/>
      <c r="Z7878"/>
      <c r="AA7878"/>
      <c r="AJ7878" s="47"/>
      <c r="AK7878"/>
      <c r="AL7878"/>
      <c r="AM7878"/>
      <c r="AN7878"/>
      <c r="AO7878" s="47"/>
      <c r="AP7878"/>
      <c r="AQ7878"/>
      <c r="AZ7878" s="47"/>
      <c r="BA7878"/>
      <c r="BB7878"/>
      <c r="BC7878"/>
      <c r="BD7878"/>
      <c r="BE7878" s="47"/>
      <c r="BF7878"/>
      <c r="BG7878"/>
    </row>
    <row r="7879" spans="20:59" x14ac:dyDescent="0.25">
      <c r="T7879" s="47"/>
      <c r="U7879"/>
      <c r="V7879"/>
      <c r="W7879"/>
      <c r="X7879"/>
      <c r="Y7879" s="47"/>
      <c r="Z7879"/>
      <c r="AA7879"/>
      <c r="AJ7879" s="47"/>
      <c r="AK7879"/>
      <c r="AL7879"/>
      <c r="AM7879"/>
      <c r="AN7879"/>
      <c r="AO7879" s="47"/>
      <c r="AP7879"/>
      <c r="AQ7879"/>
      <c r="AZ7879" s="47"/>
      <c r="BA7879"/>
      <c r="BB7879"/>
      <c r="BC7879"/>
      <c r="BD7879"/>
      <c r="BE7879" s="47"/>
      <c r="BF7879"/>
      <c r="BG7879"/>
    </row>
    <row r="7880" spans="20:59" x14ac:dyDescent="0.25">
      <c r="T7880" s="47"/>
      <c r="U7880"/>
      <c r="V7880"/>
      <c r="W7880"/>
      <c r="X7880"/>
      <c r="Y7880" s="47"/>
      <c r="Z7880"/>
      <c r="AA7880"/>
      <c r="AJ7880" s="47"/>
      <c r="AK7880"/>
      <c r="AL7880"/>
      <c r="AM7880"/>
      <c r="AN7880"/>
      <c r="AO7880" s="47"/>
      <c r="AP7880"/>
      <c r="AQ7880"/>
      <c r="AZ7880" s="47"/>
      <c r="BA7880"/>
      <c r="BB7880"/>
      <c r="BC7880"/>
      <c r="BD7880"/>
      <c r="BE7880" s="47"/>
      <c r="BF7880"/>
      <c r="BG7880"/>
    </row>
    <row r="7881" spans="20:59" x14ac:dyDescent="0.25">
      <c r="T7881" s="47"/>
      <c r="U7881"/>
      <c r="V7881"/>
      <c r="W7881"/>
      <c r="X7881"/>
      <c r="Y7881" s="47"/>
      <c r="Z7881"/>
      <c r="AA7881"/>
      <c r="AJ7881" s="47"/>
      <c r="AK7881"/>
      <c r="AL7881"/>
      <c r="AM7881"/>
      <c r="AN7881"/>
      <c r="AO7881" s="47"/>
      <c r="AP7881"/>
      <c r="AQ7881"/>
      <c r="AZ7881" s="47"/>
      <c r="BA7881"/>
      <c r="BB7881"/>
      <c r="BC7881"/>
      <c r="BD7881"/>
      <c r="BE7881" s="47"/>
      <c r="BF7881"/>
      <c r="BG7881"/>
    </row>
    <row r="7882" spans="20:59" x14ac:dyDescent="0.25">
      <c r="T7882" s="47"/>
      <c r="U7882"/>
      <c r="V7882"/>
      <c r="W7882"/>
      <c r="X7882"/>
      <c r="Y7882" s="47"/>
      <c r="Z7882"/>
      <c r="AA7882"/>
      <c r="AJ7882" s="47"/>
      <c r="AK7882"/>
      <c r="AL7882"/>
      <c r="AM7882"/>
      <c r="AN7882"/>
      <c r="AO7882" s="47"/>
      <c r="AP7882"/>
      <c r="AQ7882"/>
      <c r="AZ7882" s="47"/>
      <c r="BA7882"/>
      <c r="BB7882"/>
      <c r="BC7882"/>
      <c r="BD7882"/>
      <c r="BE7882" s="47"/>
      <c r="BF7882"/>
      <c r="BG7882"/>
    </row>
    <row r="7883" spans="20:59" x14ac:dyDescent="0.25">
      <c r="T7883" s="47"/>
      <c r="U7883"/>
      <c r="V7883"/>
      <c r="W7883"/>
      <c r="X7883"/>
      <c r="Y7883" s="47"/>
      <c r="Z7883"/>
      <c r="AA7883"/>
      <c r="AJ7883" s="47"/>
      <c r="AK7883"/>
      <c r="AL7883"/>
      <c r="AM7883"/>
      <c r="AN7883"/>
      <c r="AO7883" s="47"/>
      <c r="AP7883"/>
      <c r="AQ7883"/>
      <c r="AZ7883" s="47"/>
      <c r="BA7883"/>
      <c r="BB7883"/>
      <c r="BC7883"/>
      <c r="BD7883"/>
      <c r="BE7883" s="47"/>
      <c r="BF7883"/>
      <c r="BG7883"/>
    </row>
    <row r="7884" spans="20:59" x14ac:dyDescent="0.25">
      <c r="T7884" s="47"/>
      <c r="U7884"/>
      <c r="V7884"/>
      <c r="W7884"/>
      <c r="X7884"/>
      <c r="Y7884" s="47"/>
      <c r="Z7884"/>
      <c r="AA7884"/>
      <c r="AJ7884" s="47"/>
      <c r="AK7884"/>
      <c r="AL7884"/>
      <c r="AM7884"/>
      <c r="AN7884"/>
      <c r="AO7884" s="47"/>
      <c r="AP7884"/>
      <c r="AQ7884"/>
      <c r="AZ7884" s="47"/>
      <c r="BA7884"/>
      <c r="BB7884"/>
      <c r="BC7884"/>
      <c r="BD7884"/>
      <c r="BE7884" s="47"/>
      <c r="BF7884"/>
      <c r="BG7884"/>
    </row>
    <row r="7885" spans="20:59" x14ac:dyDescent="0.25">
      <c r="T7885" s="47"/>
      <c r="U7885"/>
      <c r="V7885"/>
      <c r="W7885"/>
      <c r="X7885"/>
      <c r="Y7885" s="47"/>
      <c r="Z7885"/>
      <c r="AA7885"/>
      <c r="AJ7885" s="47"/>
      <c r="AK7885"/>
      <c r="AL7885"/>
      <c r="AM7885"/>
      <c r="AN7885"/>
      <c r="AO7885" s="47"/>
      <c r="AP7885"/>
      <c r="AQ7885"/>
      <c r="AZ7885" s="47"/>
      <c r="BA7885"/>
      <c r="BB7885"/>
      <c r="BC7885"/>
      <c r="BD7885"/>
      <c r="BE7885" s="47"/>
      <c r="BF7885"/>
      <c r="BG7885"/>
    </row>
    <row r="7886" spans="20:59" x14ac:dyDescent="0.25">
      <c r="T7886" s="47"/>
      <c r="U7886"/>
      <c r="V7886"/>
      <c r="W7886"/>
      <c r="X7886"/>
      <c r="Y7886" s="47"/>
      <c r="Z7886"/>
      <c r="AA7886"/>
      <c r="AJ7886" s="47"/>
      <c r="AK7886"/>
      <c r="AL7886"/>
      <c r="AM7886"/>
      <c r="AN7886"/>
      <c r="AO7886" s="47"/>
      <c r="AP7886"/>
      <c r="AQ7886"/>
      <c r="AZ7886" s="47"/>
      <c r="BA7886"/>
      <c r="BB7886"/>
      <c r="BC7886"/>
      <c r="BD7886"/>
      <c r="BE7886" s="47"/>
      <c r="BF7886"/>
      <c r="BG7886"/>
    </row>
    <row r="7887" spans="20:59" x14ac:dyDescent="0.25">
      <c r="T7887" s="47"/>
      <c r="U7887"/>
      <c r="V7887"/>
      <c r="W7887"/>
      <c r="X7887"/>
      <c r="Y7887" s="47"/>
      <c r="Z7887"/>
      <c r="AA7887"/>
      <c r="AJ7887" s="47"/>
      <c r="AK7887"/>
      <c r="AL7887"/>
      <c r="AM7887"/>
      <c r="AN7887"/>
      <c r="AO7887" s="47"/>
      <c r="AP7887"/>
      <c r="AQ7887"/>
      <c r="AZ7887" s="47"/>
      <c r="BA7887"/>
      <c r="BB7887"/>
      <c r="BC7887"/>
      <c r="BD7887"/>
      <c r="BE7887" s="47"/>
      <c r="BF7887"/>
      <c r="BG7887"/>
    </row>
    <row r="7888" spans="20:59" x14ac:dyDescent="0.25">
      <c r="T7888" s="47"/>
      <c r="U7888"/>
      <c r="V7888"/>
      <c r="W7888"/>
      <c r="X7888"/>
      <c r="Y7888" s="47"/>
      <c r="Z7888"/>
      <c r="AA7888"/>
      <c r="AJ7888" s="47"/>
      <c r="AK7888"/>
      <c r="AL7888"/>
      <c r="AM7888"/>
      <c r="AN7888"/>
      <c r="AO7888" s="47"/>
      <c r="AP7888"/>
      <c r="AQ7888"/>
      <c r="AZ7888" s="47"/>
      <c r="BA7888"/>
      <c r="BB7888"/>
      <c r="BC7888"/>
      <c r="BD7888"/>
      <c r="BE7888" s="47"/>
      <c r="BF7888"/>
      <c r="BG7888"/>
    </row>
    <row r="7889" spans="20:59" x14ac:dyDescent="0.25">
      <c r="T7889" s="47"/>
      <c r="U7889"/>
      <c r="V7889"/>
      <c r="W7889"/>
      <c r="X7889"/>
      <c r="Y7889" s="47"/>
      <c r="Z7889"/>
      <c r="AA7889"/>
      <c r="AJ7889" s="47"/>
      <c r="AK7889"/>
      <c r="AL7889"/>
      <c r="AM7889"/>
      <c r="AN7889"/>
      <c r="AO7889" s="47"/>
      <c r="AP7889"/>
      <c r="AQ7889"/>
      <c r="AZ7889" s="47"/>
      <c r="BA7889"/>
      <c r="BB7889"/>
      <c r="BC7889"/>
      <c r="BD7889"/>
      <c r="BE7889" s="47"/>
      <c r="BF7889"/>
      <c r="BG7889"/>
    </row>
    <row r="7890" spans="20:59" x14ac:dyDescent="0.25">
      <c r="T7890" s="47"/>
      <c r="U7890"/>
      <c r="V7890"/>
      <c r="W7890"/>
      <c r="X7890"/>
      <c r="Y7890" s="47"/>
      <c r="Z7890"/>
      <c r="AA7890"/>
      <c r="AJ7890" s="47"/>
      <c r="AK7890"/>
      <c r="AL7890"/>
      <c r="AM7890"/>
      <c r="AN7890"/>
      <c r="AO7890" s="47"/>
      <c r="AP7890"/>
      <c r="AQ7890"/>
      <c r="AZ7890" s="47"/>
      <c r="BA7890"/>
      <c r="BB7890"/>
      <c r="BC7890"/>
      <c r="BD7890"/>
      <c r="BE7890" s="47"/>
      <c r="BF7890"/>
      <c r="BG7890"/>
    </row>
    <row r="7891" spans="20:59" x14ac:dyDescent="0.25">
      <c r="T7891" s="47"/>
      <c r="U7891"/>
      <c r="V7891"/>
      <c r="W7891"/>
      <c r="X7891"/>
      <c r="Y7891" s="47"/>
      <c r="Z7891"/>
      <c r="AA7891"/>
      <c r="AJ7891" s="47"/>
      <c r="AK7891"/>
      <c r="AL7891"/>
      <c r="AM7891"/>
      <c r="AN7891"/>
      <c r="AO7891" s="47"/>
      <c r="AP7891"/>
      <c r="AQ7891"/>
      <c r="AZ7891" s="47"/>
      <c r="BA7891"/>
      <c r="BB7891"/>
      <c r="BC7891"/>
      <c r="BD7891"/>
      <c r="BE7891" s="47"/>
      <c r="BF7891"/>
      <c r="BG7891"/>
    </row>
    <row r="7892" spans="20:59" x14ac:dyDescent="0.25">
      <c r="T7892" s="47"/>
      <c r="U7892"/>
      <c r="V7892"/>
      <c r="W7892"/>
      <c r="X7892"/>
      <c r="Y7892" s="47"/>
      <c r="Z7892"/>
      <c r="AA7892"/>
      <c r="AJ7892" s="47"/>
      <c r="AK7892"/>
      <c r="AL7892"/>
      <c r="AM7892"/>
      <c r="AN7892"/>
      <c r="AO7892" s="47"/>
      <c r="AP7892"/>
      <c r="AQ7892"/>
      <c r="AZ7892" s="47"/>
      <c r="BA7892"/>
      <c r="BB7892"/>
      <c r="BC7892"/>
      <c r="BD7892"/>
      <c r="BE7892" s="47"/>
      <c r="BF7892"/>
      <c r="BG7892"/>
    </row>
    <row r="7893" spans="20:59" x14ac:dyDescent="0.25">
      <c r="T7893" s="47"/>
      <c r="U7893"/>
      <c r="V7893"/>
      <c r="W7893"/>
      <c r="X7893"/>
      <c r="Y7893" s="47"/>
      <c r="Z7893"/>
      <c r="AA7893"/>
      <c r="AJ7893" s="47"/>
      <c r="AK7893"/>
      <c r="AL7893"/>
      <c r="AM7893"/>
      <c r="AN7893"/>
      <c r="AO7893" s="47"/>
      <c r="AP7893"/>
      <c r="AQ7893"/>
      <c r="AZ7893" s="47"/>
      <c r="BA7893"/>
      <c r="BB7893"/>
      <c r="BC7893"/>
      <c r="BD7893"/>
      <c r="BE7893" s="47"/>
      <c r="BF7893"/>
      <c r="BG7893"/>
    </row>
    <row r="7894" spans="20:59" x14ac:dyDescent="0.25">
      <c r="T7894" s="47"/>
      <c r="U7894"/>
      <c r="V7894"/>
      <c r="W7894"/>
      <c r="X7894"/>
      <c r="Y7894" s="47"/>
      <c r="Z7894"/>
      <c r="AA7894"/>
      <c r="AJ7894" s="47"/>
      <c r="AK7894"/>
      <c r="AL7894"/>
      <c r="AM7894"/>
      <c r="AN7894"/>
      <c r="AO7894" s="47"/>
      <c r="AP7894"/>
      <c r="AQ7894"/>
      <c r="AZ7894" s="47"/>
      <c r="BA7894"/>
      <c r="BB7894"/>
      <c r="BC7894"/>
      <c r="BD7894"/>
      <c r="BE7894" s="47"/>
      <c r="BF7894"/>
      <c r="BG7894"/>
    </row>
    <row r="7895" spans="20:59" x14ac:dyDescent="0.25">
      <c r="T7895" s="47"/>
      <c r="U7895"/>
      <c r="V7895"/>
      <c r="W7895"/>
      <c r="X7895"/>
      <c r="Y7895" s="47"/>
      <c r="Z7895"/>
      <c r="AA7895"/>
      <c r="AJ7895" s="47"/>
      <c r="AK7895"/>
      <c r="AL7895"/>
      <c r="AM7895"/>
      <c r="AN7895"/>
      <c r="AO7895" s="47"/>
      <c r="AP7895"/>
      <c r="AQ7895"/>
      <c r="AZ7895" s="47"/>
      <c r="BA7895"/>
      <c r="BB7895"/>
      <c r="BC7895"/>
      <c r="BD7895"/>
      <c r="BE7895" s="47"/>
      <c r="BF7895"/>
      <c r="BG7895"/>
    </row>
    <row r="7896" spans="20:59" x14ac:dyDescent="0.25">
      <c r="T7896" s="47"/>
      <c r="U7896"/>
      <c r="V7896"/>
      <c r="W7896"/>
      <c r="X7896"/>
      <c r="Y7896" s="47"/>
      <c r="Z7896"/>
      <c r="AA7896"/>
      <c r="AJ7896" s="47"/>
      <c r="AK7896"/>
      <c r="AL7896"/>
      <c r="AM7896"/>
      <c r="AN7896"/>
      <c r="AO7896" s="47"/>
      <c r="AP7896"/>
      <c r="AQ7896"/>
      <c r="AZ7896" s="47"/>
      <c r="BA7896"/>
      <c r="BB7896"/>
      <c r="BC7896"/>
      <c r="BD7896"/>
      <c r="BE7896" s="47"/>
      <c r="BF7896"/>
      <c r="BG7896"/>
    </row>
    <row r="7897" spans="20:59" x14ac:dyDescent="0.25">
      <c r="T7897" s="47"/>
      <c r="U7897"/>
      <c r="V7897"/>
      <c r="W7897"/>
      <c r="X7897"/>
      <c r="Y7897" s="47"/>
      <c r="Z7897"/>
      <c r="AA7897"/>
      <c r="AJ7897" s="47"/>
      <c r="AK7897"/>
      <c r="AL7897"/>
      <c r="AM7897"/>
      <c r="AN7897"/>
      <c r="AO7897" s="47"/>
      <c r="AP7897"/>
      <c r="AQ7897"/>
      <c r="AZ7897" s="47"/>
      <c r="BA7897"/>
      <c r="BB7897"/>
      <c r="BC7897"/>
      <c r="BD7897"/>
      <c r="BE7897" s="47"/>
      <c r="BF7897"/>
      <c r="BG7897"/>
    </row>
    <row r="7898" spans="20:59" x14ac:dyDescent="0.25">
      <c r="T7898" s="47"/>
      <c r="U7898"/>
      <c r="V7898"/>
      <c r="W7898"/>
      <c r="X7898"/>
      <c r="Y7898" s="47"/>
      <c r="Z7898"/>
      <c r="AA7898"/>
      <c r="AJ7898" s="47"/>
      <c r="AK7898"/>
      <c r="AL7898"/>
      <c r="AM7898"/>
      <c r="AN7898"/>
      <c r="AO7898" s="47"/>
      <c r="AP7898"/>
      <c r="AQ7898"/>
      <c r="AZ7898" s="47"/>
      <c r="BA7898"/>
      <c r="BB7898"/>
      <c r="BC7898"/>
      <c r="BD7898"/>
      <c r="BE7898" s="47"/>
      <c r="BF7898"/>
      <c r="BG7898"/>
    </row>
    <row r="7899" spans="20:59" x14ac:dyDescent="0.25">
      <c r="T7899" s="47"/>
      <c r="U7899"/>
      <c r="V7899"/>
      <c r="W7899"/>
      <c r="X7899"/>
      <c r="Y7899" s="47"/>
      <c r="Z7899"/>
      <c r="AA7899"/>
      <c r="AJ7899" s="47"/>
      <c r="AK7899"/>
      <c r="AL7899"/>
      <c r="AM7899"/>
      <c r="AN7899"/>
      <c r="AO7899" s="47"/>
      <c r="AP7899"/>
      <c r="AQ7899"/>
      <c r="AZ7899" s="47"/>
      <c r="BA7899"/>
      <c r="BB7899"/>
      <c r="BC7899"/>
      <c r="BD7899"/>
      <c r="BE7899" s="47"/>
      <c r="BF7899"/>
      <c r="BG7899"/>
    </row>
    <row r="7900" spans="20:59" x14ac:dyDescent="0.25">
      <c r="T7900" s="47"/>
      <c r="U7900"/>
      <c r="V7900"/>
      <c r="W7900"/>
      <c r="X7900"/>
      <c r="Y7900" s="47"/>
      <c r="Z7900"/>
      <c r="AA7900"/>
      <c r="AJ7900" s="47"/>
      <c r="AK7900"/>
      <c r="AL7900"/>
      <c r="AM7900"/>
      <c r="AN7900"/>
      <c r="AO7900" s="47"/>
      <c r="AP7900"/>
      <c r="AQ7900"/>
      <c r="AZ7900" s="47"/>
      <c r="BA7900"/>
      <c r="BB7900"/>
      <c r="BC7900"/>
      <c r="BD7900"/>
      <c r="BE7900" s="47"/>
      <c r="BF7900"/>
      <c r="BG7900"/>
    </row>
    <row r="7901" spans="20:59" x14ac:dyDescent="0.25">
      <c r="T7901" s="47"/>
      <c r="U7901"/>
      <c r="V7901"/>
      <c r="W7901"/>
      <c r="X7901"/>
      <c r="Y7901" s="47"/>
      <c r="Z7901"/>
      <c r="AA7901"/>
      <c r="AJ7901" s="47"/>
      <c r="AK7901"/>
      <c r="AL7901"/>
      <c r="AM7901"/>
      <c r="AN7901"/>
      <c r="AO7901" s="47"/>
      <c r="AP7901"/>
      <c r="AQ7901"/>
      <c r="AZ7901" s="47"/>
      <c r="BA7901"/>
      <c r="BB7901"/>
      <c r="BC7901"/>
      <c r="BD7901"/>
      <c r="BE7901" s="47"/>
      <c r="BF7901"/>
      <c r="BG7901"/>
    </row>
    <row r="7902" spans="20:59" x14ac:dyDescent="0.25">
      <c r="T7902" s="47"/>
      <c r="U7902"/>
      <c r="V7902"/>
      <c r="W7902"/>
      <c r="X7902"/>
      <c r="Y7902" s="47"/>
      <c r="Z7902"/>
      <c r="AA7902"/>
      <c r="AJ7902" s="47"/>
      <c r="AK7902"/>
      <c r="AL7902"/>
      <c r="AM7902"/>
      <c r="AN7902"/>
      <c r="AO7902" s="47"/>
      <c r="AP7902"/>
      <c r="AQ7902"/>
      <c r="AZ7902" s="47"/>
      <c r="BA7902"/>
      <c r="BB7902"/>
      <c r="BC7902"/>
      <c r="BD7902"/>
      <c r="BE7902" s="47"/>
      <c r="BF7902"/>
      <c r="BG7902"/>
    </row>
    <row r="7903" spans="20:59" x14ac:dyDescent="0.25">
      <c r="T7903" s="47"/>
      <c r="U7903"/>
      <c r="V7903"/>
      <c r="W7903"/>
      <c r="X7903"/>
      <c r="Y7903" s="47"/>
      <c r="Z7903"/>
      <c r="AA7903"/>
      <c r="AJ7903" s="47"/>
      <c r="AK7903"/>
      <c r="AL7903"/>
      <c r="AM7903"/>
      <c r="AN7903"/>
      <c r="AO7903" s="47"/>
      <c r="AP7903"/>
      <c r="AQ7903"/>
      <c r="AZ7903" s="47"/>
      <c r="BA7903"/>
      <c r="BB7903"/>
      <c r="BC7903"/>
      <c r="BD7903"/>
      <c r="BE7903" s="47"/>
      <c r="BF7903"/>
      <c r="BG7903"/>
    </row>
    <row r="7904" spans="20:59" x14ac:dyDescent="0.25">
      <c r="T7904" s="47"/>
      <c r="U7904"/>
      <c r="V7904"/>
      <c r="W7904"/>
      <c r="X7904"/>
      <c r="Y7904" s="47"/>
      <c r="Z7904"/>
      <c r="AA7904"/>
      <c r="AJ7904" s="47"/>
      <c r="AK7904"/>
      <c r="AL7904"/>
      <c r="AM7904"/>
      <c r="AN7904"/>
      <c r="AO7904" s="47"/>
      <c r="AP7904"/>
      <c r="AQ7904"/>
      <c r="AZ7904" s="47"/>
      <c r="BA7904"/>
      <c r="BB7904"/>
      <c r="BC7904"/>
      <c r="BD7904"/>
      <c r="BE7904" s="47"/>
      <c r="BF7904"/>
      <c r="BG7904"/>
    </row>
    <row r="7905" spans="20:59" x14ac:dyDescent="0.25">
      <c r="T7905" s="47"/>
      <c r="U7905"/>
      <c r="V7905"/>
      <c r="W7905"/>
      <c r="X7905"/>
      <c r="Y7905" s="47"/>
      <c r="Z7905"/>
      <c r="AA7905"/>
      <c r="AJ7905" s="47"/>
      <c r="AK7905"/>
      <c r="AL7905"/>
      <c r="AM7905"/>
      <c r="AN7905"/>
      <c r="AO7905" s="47"/>
      <c r="AP7905"/>
      <c r="AQ7905"/>
      <c r="AZ7905" s="47"/>
      <c r="BA7905"/>
      <c r="BB7905"/>
      <c r="BC7905"/>
      <c r="BD7905"/>
      <c r="BE7905" s="47"/>
      <c r="BF7905"/>
      <c r="BG7905"/>
    </row>
    <row r="7906" spans="20:59" x14ac:dyDescent="0.25">
      <c r="T7906" s="47"/>
      <c r="U7906"/>
      <c r="V7906"/>
      <c r="W7906"/>
      <c r="X7906"/>
      <c r="Y7906" s="47"/>
      <c r="Z7906"/>
      <c r="AA7906"/>
      <c r="AJ7906" s="47"/>
      <c r="AK7906"/>
      <c r="AL7906"/>
      <c r="AM7906"/>
      <c r="AN7906"/>
      <c r="AO7906" s="47"/>
      <c r="AP7906"/>
      <c r="AQ7906"/>
      <c r="AZ7906" s="47"/>
      <c r="BA7906"/>
      <c r="BB7906"/>
      <c r="BC7906"/>
      <c r="BD7906"/>
      <c r="BE7906" s="47"/>
      <c r="BF7906"/>
      <c r="BG7906"/>
    </row>
    <row r="7907" spans="20:59" x14ac:dyDescent="0.25">
      <c r="T7907" s="47"/>
      <c r="U7907"/>
      <c r="V7907"/>
      <c r="W7907"/>
      <c r="X7907"/>
      <c r="Y7907" s="47"/>
      <c r="Z7907"/>
      <c r="AA7907"/>
      <c r="AJ7907" s="47"/>
      <c r="AK7907"/>
      <c r="AL7907"/>
      <c r="AM7907"/>
      <c r="AN7907"/>
      <c r="AO7907" s="47"/>
      <c r="AP7907"/>
      <c r="AQ7907"/>
      <c r="AZ7907" s="47"/>
      <c r="BA7907"/>
      <c r="BB7907"/>
      <c r="BC7907"/>
      <c r="BD7907"/>
      <c r="BE7907" s="47"/>
      <c r="BF7907"/>
      <c r="BG7907"/>
    </row>
    <row r="7908" spans="20:59" x14ac:dyDescent="0.25">
      <c r="T7908" s="47"/>
      <c r="U7908"/>
      <c r="V7908"/>
      <c r="W7908"/>
      <c r="X7908"/>
      <c r="Y7908" s="47"/>
      <c r="Z7908"/>
      <c r="AA7908"/>
      <c r="AJ7908" s="47"/>
      <c r="AK7908"/>
      <c r="AL7908"/>
      <c r="AM7908"/>
      <c r="AN7908"/>
      <c r="AO7908" s="47"/>
      <c r="AP7908"/>
      <c r="AQ7908"/>
      <c r="AZ7908" s="47"/>
      <c r="BA7908"/>
      <c r="BB7908"/>
      <c r="BC7908"/>
      <c r="BD7908"/>
      <c r="BE7908" s="47"/>
      <c r="BF7908"/>
      <c r="BG7908"/>
    </row>
    <row r="7909" spans="20:59" x14ac:dyDescent="0.25">
      <c r="T7909" s="47"/>
      <c r="U7909"/>
      <c r="V7909"/>
      <c r="W7909"/>
      <c r="X7909"/>
      <c r="Y7909" s="47"/>
      <c r="Z7909"/>
      <c r="AA7909"/>
      <c r="AJ7909" s="47"/>
      <c r="AK7909"/>
      <c r="AL7909"/>
      <c r="AM7909"/>
      <c r="AN7909"/>
      <c r="AO7909" s="47"/>
      <c r="AP7909"/>
      <c r="AQ7909"/>
      <c r="AZ7909" s="47"/>
      <c r="BA7909"/>
      <c r="BB7909"/>
      <c r="BC7909"/>
      <c r="BD7909"/>
      <c r="BE7909" s="47"/>
      <c r="BF7909"/>
      <c r="BG7909"/>
    </row>
    <row r="7910" spans="20:59" x14ac:dyDescent="0.25">
      <c r="T7910" s="47"/>
      <c r="U7910"/>
      <c r="V7910"/>
      <c r="W7910"/>
      <c r="X7910"/>
      <c r="Y7910" s="47"/>
      <c r="Z7910"/>
      <c r="AA7910"/>
      <c r="AJ7910" s="47"/>
      <c r="AK7910"/>
      <c r="AL7910"/>
      <c r="AM7910"/>
      <c r="AN7910"/>
      <c r="AO7910" s="47"/>
      <c r="AP7910"/>
      <c r="AQ7910"/>
      <c r="AZ7910" s="47"/>
      <c r="BA7910"/>
      <c r="BB7910"/>
      <c r="BC7910"/>
      <c r="BD7910"/>
      <c r="BE7910" s="47"/>
      <c r="BF7910"/>
      <c r="BG7910"/>
    </row>
    <row r="7911" spans="20:59" x14ac:dyDescent="0.25">
      <c r="T7911" s="47"/>
      <c r="U7911"/>
      <c r="V7911"/>
      <c r="W7911"/>
      <c r="X7911"/>
      <c r="Y7911" s="47"/>
      <c r="Z7911"/>
      <c r="AA7911"/>
      <c r="AJ7911" s="47"/>
      <c r="AK7911"/>
      <c r="AL7911"/>
      <c r="AM7911"/>
      <c r="AN7911"/>
      <c r="AO7911" s="47"/>
      <c r="AP7911"/>
      <c r="AQ7911"/>
      <c r="AZ7911" s="47"/>
      <c r="BA7911"/>
      <c r="BB7911"/>
      <c r="BC7911"/>
      <c r="BD7911"/>
      <c r="BE7911" s="47"/>
      <c r="BF7911"/>
      <c r="BG7911"/>
    </row>
    <row r="7912" spans="20:59" x14ac:dyDescent="0.25">
      <c r="T7912" s="47"/>
      <c r="U7912"/>
      <c r="V7912"/>
      <c r="W7912"/>
      <c r="X7912"/>
      <c r="Y7912" s="47"/>
      <c r="Z7912"/>
      <c r="AA7912"/>
      <c r="AJ7912" s="47"/>
      <c r="AK7912"/>
      <c r="AL7912"/>
      <c r="AM7912"/>
      <c r="AN7912"/>
      <c r="AO7912" s="47"/>
      <c r="AP7912"/>
      <c r="AQ7912"/>
      <c r="AZ7912" s="47"/>
      <c r="BA7912"/>
      <c r="BB7912"/>
      <c r="BC7912"/>
      <c r="BD7912"/>
      <c r="BE7912" s="47"/>
      <c r="BF7912"/>
      <c r="BG7912"/>
    </row>
    <row r="7913" spans="20:59" x14ac:dyDescent="0.25">
      <c r="T7913" s="47"/>
      <c r="U7913"/>
      <c r="V7913"/>
      <c r="W7913"/>
      <c r="X7913"/>
      <c r="Y7913" s="47"/>
      <c r="Z7913"/>
      <c r="AA7913"/>
      <c r="AJ7913" s="47"/>
      <c r="AK7913"/>
      <c r="AL7913"/>
      <c r="AM7913"/>
      <c r="AN7913"/>
      <c r="AO7913" s="47"/>
      <c r="AP7913"/>
      <c r="AQ7913"/>
      <c r="AZ7913" s="47"/>
      <c r="BA7913"/>
      <c r="BB7913"/>
      <c r="BC7913"/>
      <c r="BD7913"/>
      <c r="BE7913" s="47"/>
      <c r="BF7913"/>
      <c r="BG7913"/>
    </row>
    <row r="7914" spans="20:59" x14ac:dyDescent="0.25">
      <c r="T7914" s="47"/>
      <c r="U7914"/>
      <c r="V7914"/>
      <c r="W7914"/>
      <c r="X7914"/>
      <c r="Y7914" s="47"/>
      <c r="Z7914"/>
      <c r="AA7914"/>
      <c r="AJ7914" s="47"/>
      <c r="AK7914"/>
      <c r="AL7914"/>
      <c r="AM7914"/>
      <c r="AN7914"/>
      <c r="AO7914" s="47"/>
      <c r="AP7914"/>
      <c r="AQ7914"/>
      <c r="AZ7914" s="47"/>
      <c r="BA7914"/>
      <c r="BB7914"/>
      <c r="BC7914"/>
      <c r="BD7914"/>
      <c r="BE7914" s="47"/>
      <c r="BF7914"/>
      <c r="BG7914"/>
    </row>
    <row r="7915" spans="20:59" x14ac:dyDescent="0.25">
      <c r="T7915" s="47"/>
      <c r="U7915"/>
      <c r="V7915"/>
      <c r="W7915"/>
      <c r="X7915"/>
      <c r="Y7915" s="47"/>
      <c r="Z7915"/>
      <c r="AA7915"/>
      <c r="AJ7915" s="47"/>
      <c r="AK7915"/>
      <c r="AL7915"/>
      <c r="AM7915"/>
      <c r="AN7915"/>
      <c r="AO7915" s="47"/>
      <c r="AP7915"/>
      <c r="AQ7915"/>
      <c r="AZ7915" s="47"/>
      <c r="BA7915"/>
      <c r="BB7915"/>
      <c r="BC7915"/>
      <c r="BD7915"/>
      <c r="BE7915" s="47"/>
      <c r="BF7915"/>
      <c r="BG7915"/>
    </row>
    <row r="7916" spans="20:59" x14ac:dyDescent="0.25">
      <c r="T7916" s="47"/>
      <c r="U7916"/>
      <c r="V7916"/>
      <c r="W7916"/>
      <c r="X7916"/>
      <c r="Y7916" s="47"/>
      <c r="Z7916"/>
      <c r="AA7916"/>
      <c r="AJ7916" s="47"/>
      <c r="AK7916"/>
      <c r="AL7916"/>
      <c r="AM7916"/>
      <c r="AN7916"/>
      <c r="AO7916" s="47"/>
      <c r="AP7916"/>
      <c r="AQ7916"/>
      <c r="AZ7916" s="47"/>
      <c r="BA7916"/>
      <c r="BB7916"/>
      <c r="BC7916"/>
      <c r="BD7916"/>
      <c r="BE7916" s="47"/>
      <c r="BF7916"/>
      <c r="BG7916"/>
    </row>
    <row r="7917" spans="20:59" x14ac:dyDescent="0.25">
      <c r="T7917" s="47"/>
      <c r="U7917"/>
      <c r="V7917"/>
      <c r="W7917"/>
      <c r="X7917"/>
      <c r="Y7917" s="47"/>
      <c r="Z7917"/>
      <c r="AA7917"/>
      <c r="AJ7917" s="47"/>
      <c r="AK7917"/>
      <c r="AL7917"/>
      <c r="AM7917"/>
      <c r="AN7917"/>
      <c r="AO7917" s="47"/>
      <c r="AP7917"/>
      <c r="AQ7917"/>
      <c r="AZ7917" s="47"/>
      <c r="BA7917"/>
      <c r="BB7917"/>
      <c r="BC7917"/>
      <c r="BD7917"/>
      <c r="BE7917" s="47"/>
      <c r="BF7917"/>
      <c r="BG7917"/>
    </row>
    <row r="7918" spans="20:59" x14ac:dyDescent="0.25">
      <c r="T7918" s="47"/>
      <c r="U7918"/>
      <c r="V7918"/>
      <c r="W7918"/>
      <c r="X7918"/>
      <c r="Y7918" s="47"/>
      <c r="Z7918"/>
      <c r="AA7918"/>
      <c r="AJ7918" s="47"/>
      <c r="AK7918"/>
      <c r="AL7918"/>
      <c r="AM7918"/>
      <c r="AN7918"/>
      <c r="AO7918" s="47"/>
      <c r="AP7918"/>
      <c r="AQ7918"/>
      <c r="AZ7918" s="47"/>
      <c r="BA7918"/>
      <c r="BB7918"/>
      <c r="BC7918"/>
      <c r="BD7918"/>
      <c r="BE7918" s="47"/>
      <c r="BF7918"/>
      <c r="BG7918"/>
    </row>
    <row r="7919" spans="20:59" x14ac:dyDescent="0.25">
      <c r="T7919" s="47"/>
      <c r="U7919"/>
      <c r="V7919"/>
      <c r="W7919"/>
      <c r="X7919"/>
      <c r="Y7919" s="47"/>
      <c r="Z7919"/>
      <c r="AA7919"/>
      <c r="AJ7919" s="47"/>
      <c r="AK7919"/>
      <c r="AL7919"/>
      <c r="AM7919"/>
      <c r="AN7919"/>
      <c r="AO7919" s="47"/>
      <c r="AP7919"/>
      <c r="AQ7919"/>
      <c r="AZ7919" s="47"/>
      <c r="BA7919"/>
      <c r="BB7919"/>
      <c r="BC7919"/>
      <c r="BD7919"/>
      <c r="BE7919" s="47"/>
      <c r="BF7919"/>
      <c r="BG7919"/>
    </row>
    <row r="7920" spans="20:59" x14ac:dyDescent="0.25">
      <c r="T7920" s="47"/>
      <c r="U7920"/>
      <c r="V7920"/>
      <c r="W7920"/>
      <c r="X7920"/>
      <c r="Y7920" s="47"/>
      <c r="Z7920"/>
      <c r="AA7920"/>
      <c r="AJ7920" s="47"/>
      <c r="AK7920"/>
      <c r="AL7920"/>
      <c r="AM7920"/>
      <c r="AN7920"/>
      <c r="AO7920" s="47"/>
      <c r="AP7920"/>
      <c r="AQ7920"/>
      <c r="AZ7920" s="47"/>
      <c r="BA7920"/>
      <c r="BB7920"/>
      <c r="BC7920"/>
      <c r="BD7920"/>
      <c r="BE7920" s="47"/>
      <c r="BF7920"/>
      <c r="BG7920"/>
    </row>
    <row r="7921" spans="20:59" x14ac:dyDescent="0.25">
      <c r="T7921" s="47"/>
      <c r="U7921"/>
      <c r="V7921"/>
      <c r="W7921"/>
      <c r="X7921"/>
      <c r="Y7921" s="47"/>
      <c r="Z7921"/>
      <c r="AA7921"/>
      <c r="AJ7921" s="47"/>
      <c r="AK7921"/>
      <c r="AL7921"/>
      <c r="AM7921"/>
      <c r="AN7921"/>
      <c r="AO7921" s="47"/>
      <c r="AP7921"/>
      <c r="AQ7921"/>
      <c r="AZ7921" s="47"/>
      <c r="BA7921"/>
      <c r="BB7921"/>
      <c r="BC7921"/>
      <c r="BD7921"/>
      <c r="BE7921" s="47"/>
      <c r="BF7921"/>
      <c r="BG7921"/>
    </row>
    <row r="7922" spans="20:59" x14ac:dyDescent="0.25">
      <c r="T7922" s="47"/>
      <c r="U7922"/>
      <c r="V7922"/>
      <c r="W7922"/>
      <c r="X7922"/>
      <c r="Y7922" s="47"/>
      <c r="Z7922"/>
      <c r="AA7922"/>
      <c r="AJ7922" s="47"/>
      <c r="AK7922"/>
      <c r="AL7922"/>
      <c r="AM7922"/>
      <c r="AN7922"/>
      <c r="AO7922" s="47"/>
      <c r="AP7922"/>
      <c r="AQ7922"/>
      <c r="AZ7922" s="47"/>
      <c r="BA7922"/>
      <c r="BB7922"/>
      <c r="BC7922"/>
      <c r="BD7922"/>
      <c r="BE7922" s="47"/>
      <c r="BF7922"/>
      <c r="BG7922"/>
    </row>
    <row r="7923" spans="20:59" x14ac:dyDescent="0.25">
      <c r="T7923" s="47"/>
      <c r="U7923"/>
      <c r="V7923"/>
      <c r="W7923"/>
      <c r="X7923"/>
      <c r="Y7923" s="47"/>
      <c r="Z7923"/>
      <c r="AA7923"/>
      <c r="AJ7923" s="47"/>
      <c r="AK7923"/>
      <c r="AL7923"/>
      <c r="AM7923"/>
      <c r="AN7923"/>
      <c r="AO7923" s="47"/>
      <c r="AP7923"/>
      <c r="AQ7923"/>
      <c r="AZ7923" s="47"/>
      <c r="BA7923"/>
      <c r="BB7923"/>
      <c r="BC7923"/>
      <c r="BD7923"/>
      <c r="BE7923" s="47"/>
      <c r="BF7923"/>
      <c r="BG7923"/>
    </row>
    <row r="7924" spans="20:59" x14ac:dyDescent="0.25">
      <c r="T7924" s="47"/>
      <c r="U7924"/>
      <c r="V7924"/>
      <c r="W7924"/>
      <c r="X7924"/>
      <c r="Y7924" s="47"/>
      <c r="Z7924"/>
      <c r="AA7924"/>
      <c r="AJ7924" s="47"/>
      <c r="AK7924"/>
      <c r="AL7924"/>
      <c r="AM7924"/>
      <c r="AN7924"/>
      <c r="AO7924" s="47"/>
      <c r="AP7924"/>
      <c r="AQ7924"/>
      <c r="AZ7924" s="47"/>
      <c r="BA7924"/>
      <c r="BB7924"/>
      <c r="BC7924"/>
      <c r="BD7924"/>
      <c r="BE7924" s="47"/>
      <c r="BF7924"/>
      <c r="BG7924"/>
    </row>
    <row r="7925" spans="20:59" x14ac:dyDescent="0.25">
      <c r="T7925" s="47"/>
      <c r="U7925"/>
      <c r="V7925"/>
      <c r="W7925"/>
      <c r="X7925"/>
      <c r="Y7925" s="47"/>
      <c r="Z7925"/>
      <c r="AA7925"/>
      <c r="AJ7925" s="47"/>
      <c r="AK7925"/>
      <c r="AL7925"/>
      <c r="AM7925"/>
      <c r="AN7925"/>
      <c r="AO7925" s="47"/>
      <c r="AP7925"/>
      <c r="AQ7925"/>
      <c r="AZ7925" s="47"/>
      <c r="BA7925"/>
      <c r="BB7925"/>
      <c r="BC7925"/>
      <c r="BD7925"/>
      <c r="BE7925" s="47"/>
      <c r="BF7925"/>
      <c r="BG7925"/>
    </row>
    <row r="7926" spans="20:59" x14ac:dyDescent="0.25">
      <c r="T7926" s="47"/>
      <c r="U7926"/>
      <c r="V7926"/>
      <c r="W7926"/>
      <c r="X7926"/>
      <c r="Y7926" s="47"/>
      <c r="Z7926"/>
      <c r="AA7926"/>
      <c r="AJ7926" s="47"/>
      <c r="AK7926"/>
      <c r="AL7926"/>
      <c r="AM7926"/>
      <c r="AN7926"/>
      <c r="AO7926" s="47"/>
      <c r="AP7926"/>
      <c r="AQ7926"/>
      <c r="AZ7926" s="47"/>
      <c r="BA7926"/>
      <c r="BB7926"/>
      <c r="BC7926"/>
      <c r="BD7926"/>
      <c r="BE7926" s="47"/>
      <c r="BF7926"/>
      <c r="BG7926"/>
    </row>
    <row r="7927" spans="20:59" x14ac:dyDescent="0.25">
      <c r="T7927" s="47"/>
      <c r="U7927"/>
      <c r="V7927"/>
      <c r="W7927"/>
      <c r="X7927"/>
      <c r="Y7927" s="47"/>
      <c r="Z7927"/>
      <c r="AA7927"/>
      <c r="AJ7927" s="47"/>
      <c r="AK7927"/>
      <c r="AL7927"/>
      <c r="AM7927"/>
      <c r="AN7927"/>
      <c r="AO7927" s="47"/>
      <c r="AP7927"/>
      <c r="AQ7927"/>
      <c r="AZ7927" s="47"/>
      <c r="BA7927"/>
      <c r="BB7927"/>
      <c r="BC7927"/>
      <c r="BD7927"/>
      <c r="BE7927" s="47"/>
      <c r="BF7927"/>
      <c r="BG7927"/>
    </row>
    <row r="7928" spans="20:59" x14ac:dyDescent="0.25">
      <c r="T7928" s="47"/>
      <c r="U7928"/>
      <c r="V7928"/>
      <c r="W7928"/>
      <c r="X7928"/>
      <c r="Y7928" s="47"/>
      <c r="Z7928"/>
      <c r="AA7928"/>
      <c r="AJ7928" s="47"/>
      <c r="AK7928"/>
      <c r="AL7928"/>
      <c r="AM7928"/>
      <c r="AN7928"/>
      <c r="AO7928" s="47"/>
      <c r="AP7928"/>
      <c r="AQ7928"/>
      <c r="AZ7928" s="47"/>
      <c r="BA7928"/>
      <c r="BB7928"/>
      <c r="BC7928"/>
      <c r="BD7928"/>
      <c r="BE7928" s="47"/>
      <c r="BF7928"/>
      <c r="BG7928"/>
    </row>
    <row r="7929" spans="20:59" x14ac:dyDescent="0.25">
      <c r="T7929" s="47"/>
      <c r="U7929"/>
      <c r="V7929"/>
      <c r="W7929"/>
      <c r="X7929"/>
      <c r="Y7929" s="47"/>
      <c r="Z7929"/>
      <c r="AA7929"/>
      <c r="AJ7929" s="47"/>
      <c r="AK7929"/>
      <c r="AL7929"/>
      <c r="AM7929"/>
      <c r="AN7929"/>
      <c r="AO7929" s="47"/>
      <c r="AP7929"/>
      <c r="AQ7929"/>
      <c r="AZ7929" s="47"/>
      <c r="BA7929"/>
      <c r="BB7929"/>
      <c r="BC7929"/>
      <c r="BD7929"/>
      <c r="BE7929" s="47"/>
      <c r="BF7929"/>
      <c r="BG7929"/>
    </row>
    <row r="7930" spans="20:59" x14ac:dyDescent="0.25">
      <c r="T7930" s="47"/>
      <c r="U7930"/>
      <c r="V7930"/>
      <c r="W7930"/>
      <c r="X7930"/>
      <c r="Y7930" s="47"/>
      <c r="Z7930"/>
      <c r="AA7930"/>
      <c r="AJ7930" s="47"/>
      <c r="AK7930"/>
      <c r="AL7930"/>
      <c r="AM7930"/>
      <c r="AN7930"/>
      <c r="AO7930" s="47"/>
      <c r="AP7930"/>
      <c r="AQ7930"/>
      <c r="AZ7930" s="47"/>
      <c r="BA7930"/>
      <c r="BB7930"/>
      <c r="BC7930"/>
      <c r="BD7930"/>
      <c r="BE7930" s="47"/>
      <c r="BF7930"/>
      <c r="BG7930"/>
    </row>
    <row r="7931" spans="20:59" x14ac:dyDescent="0.25">
      <c r="T7931" s="47"/>
      <c r="U7931"/>
      <c r="V7931"/>
      <c r="W7931"/>
      <c r="X7931"/>
      <c r="Y7931" s="47"/>
      <c r="Z7931"/>
      <c r="AA7931"/>
      <c r="AJ7931" s="47"/>
      <c r="AK7931"/>
      <c r="AL7931"/>
      <c r="AM7931"/>
      <c r="AN7931"/>
      <c r="AO7931" s="47"/>
      <c r="AP7931"/>
      <c r="AQ7931"/>
      <c r="AZ7931" s="47"/>
      <c r="BA7931"/>
      <c r="BB7931"/>
      <c r="BC7931"/>
      <c r="BD7931"/>
      <c r="BE7931" s="47"/>
      <c r="BF7931"/>
      <c r="BG7931"/>
    </row>
    <row r="7932" spans="20:59" x14ac:dyDescent="0.25">
      <c r="T7932" s="47"/>
      <c r="U7932"/>
      <c r="V7932"/>
      <c r="W7932"/>
      <c r="X7932"/>
      <c r="Y7932" s="47"/>
      <c r="Z7932"/>
      <c r="AA7932"/>
      <c r="AJ7932" s="47"/>
      <c r="AK7932"/>
      <c r="AL7932"/>
      <c r="AM7932"/>
      <c r="AN7932"/>
      <c r="AO7932" s="47"/>
      <c r="AP7932"/>
      <c r="AQ7932"/>
      <c r="AZ7932" s="47"/>
      <c r="BA7932"/>
      <c r="BB7932"/>
      <c r="BC7932"/>
      <c r="BD7932"/>
      <c r="BE7932" s="47"/>
      <c r="BF7932"/>
      <c r="BG7932"/>
    </row>
    <row r="7933" spans="20:59" x14ac:dyDescent="0.25">
      <c r="T7933" s="47"/>
      <c r="U7933"/>
      <c r="V7933"/>
      <c r="W7933"/>
      <c r="X7933"/>
      <c r="Y7933" s="47"/>
      <c r="Z7933"/>
      <c r="AA7933"/>
      <c r="AJ7933" s="47"/>
      <c r="AK7933"/>
      <c r="AL7933"/>
      <c r="AM7933"/>
      <c r="AN7933"/>
      <c r="AO7933" s="47"/>
      <c r="AP7933"/>
      <c r="AQ7933"/>
      <c r="AZ7933" s="47"/>
      <c r="BA7933"/>
      <c r="BB7933"/>
      <c r="BC7933"/>
      <c r="BD7933"/>
      <c r="BE7933" s="47"/>
      <c r="BF7933"/>
      <c r="BG7933"/>
    </row>
    <row r="7934" spans="20:59" x14ac:dyDescent="0.25">
      <c r="T7934" s="47"/>
      <c r="U7934"/>
      <c r="V7934"/>
      <c r="W7934"/>
      <c r="X7934"/>
      <c r="Y7934" s="47"/>
      <c r="Z7934"/>
      <c r="AA7934"/>
      <c r="AJ7934" s="47"/>
      <c r="AK7934"/>
      <c r="AL7934"/>
      <c r="AM7934"/>
      <c r="AN7934"/>
      <c r="AO7934" s="47"/>
      <c r="AP7934"/>
      <c r="AQ7934"/>
      <c r="AZ7934" s="47"/>
      <c r="BA7934"/>
      <c r="BB7934"/>
      <c r="BC7934"/>
      <c r="BD7934"/>
      <c r="BE7934" s="47"/>
      <c r="BF7934"/>
      <c r="BG7934"/>
    </row>
    <row r="7935" spans="20:59" x14ac:dyDescent="0.25">
      <c r="T7935" s="47"/>
      <c r="U7935"/>
      <c r="V7935"/>
      <c r="W7935"/>
      <c r="X7935"/>
      <c r="Y7935" s="47"/>
      <c r="Z7935"/>
      <c r="AA7935"/>
      <c r="AJ7935" s="47"/>
      <c r="AK7935"/>
      <c r="AL7935"/>
      <c r="AM7935"/>
      <c r="AN7935"/>
      <c r="AO7935" s="47"/>
      <c r="AP7935"/>
      <c r="AQ7935"/>
      <c r="AZ7935" s="47"/>
      <c r="BA7935"/>
      <c r="BB7935"/>
      <c r="BC7935"/>
      <c r="BD7935"/>
      <c r="BE7935" s="47"/>
      <c r="BF7935"/>
      <c r="BG7935"/>
    </row>
    <row r="7936" spans="20:59" x14ac:dyDescent="0.25">
      <c r="T7936" s="47"/>
      <c r="U7936"/>
      <c r="V7936"/>
      <c r="W7936"/>
      <c r="X7936"/>
      <c r="Y7936" s="47"/>
      <c r="Z7936"/>
      <c r="AA7936"/>
      <c r="AJ7936" s="47"/>
      <c r="AK7936"/>
      <c r="AL7936"/>
      <c r="AM7936"/>
      <c r="AN7936"/>
      <c r="AO7936" s="47"/>
      <c r="AP7936"/>
      <c r="AQ7936"/>
      <c r="AZ7936" s="47"/>
      <c r="BA7936"/>
      <c r="BB7936"/>
      <c r="BC7936"/>
      <c r="BD7936"/>
      <c r="BE7936" s="47"/>
      <c r="BF7936"/>
      <c r="BG7936"/>
    </row>
    <row r="7937" spans="20:59" x14ac:dyDescent="0.25">
      <c r="T7937" s="47"/>
      <c r="U7937"/>
      <c r="V7937"/>
      <c r="W7937"/>
      <c r="X7937"/>
      <c r="Y7937" s="47"/>
      <c r="Z7937"/>
      <c r="AA7937"/>
      <c r="AJ7937" s="47"/>
      <c r="AK7937"/>
      <c r="AL7937"/>
      <c r="AM7937"/>
      <c r="AN7937"/>
      <c r="AO7937" s="47"/>
      <c r="AP7937"/>
      <c r="AQ7937"/>
      <c r="AZ7937" s="47"/>
      <c r="BA7937"/>
      <c r="BB7937"/>
      <c r="BC7937"/>
      <c r="BD7937"/>
      <c r="BE7937" s="47"/>
      <c r="BF7937"/>
      <c r="BG7937"/>
    </row>
    <row r="7938" spans="20:59" x14ac:dyDescent="0.25">
      <c r="T7938" s="47"/>
      <c r="U7938"/>
      <c r="V7938"/>
      <c r="W7938"/>
      <c r="X7938"/>
      <c r="Y7938" s="47"/>
      <c r="Z7938"/>
      <c r="AA7938"/>
      <c r="AJ7938" s="47"/>
      <c r="AK7938"/>
      <c r="AL7938"/>
      <c r="AM7938"/>
      <c r="AN7938"/>
      <c r="AO7938" s="47"/>
      <c r="AP7938"/>
      <c r="AQ7938"/>
      <c r="AZ7938" s="47"/>
      <c r="BA7938"/>
      <c r="BB7938"/>
      <c r="BC7938"/>
      <c r="BD7938"/>
      <c r="BE7938" s="47"/>
      <c r="BF7938"/>
      <c r="BG7938"/>
    </row>
    <row r="7939" spans="20:59" x14ac:dyDescent="0.25">
      <c r="T7939" s="47"/>
      <c r="U7939"/>
      <c r="V7939"/>
      <c r="W7939"/>
      <c r="X7939"/>
      <c r="Y7939" s="47"/>
      <c r="Z7939"/>
      <c r="AA7939"/>
      <c r="AJ7939" s="47"/>
      <c r="AK7939"/>
      <c r="AL7939"/>
      <c r="AM7939"/>
      <c r="AN7939"/>
      <c r="AO7939" s="47"/>
      <c r="AP7939"/>
      <c r="AQ7939"/>
      <c r="AZ7939" s="47"/>
      <c r="BA7939"/>
      <c r="BB7939"/>
      <c r="BC7939"/>
      <c r="BD7939"/>
      <c r="BE7939" s="47"/>
      <c r="BF7939"/>
      <c r="BG7939"/>
    </row>
    <row r="7940" spans="20:59" x14ac:dyDescent="0.25">
      <c r="T7940" s="47"/>
      <c r="U7940"/>
      <c r="V7940"/>
      <c r="W7940"/>
      <c r="X7940"/>
      <c r="Y7940" s="47"/>
      <c r="Z7940"/>
      <c r="AA7940"/>
      <c r="AJ7940" s="47"/>
      <c r="AK7940"/>
      <c r="AL7940"/>
      <c r="AM7940"/>
      <c r="AN7940"/>
      <c r="AO7940" s="47"/>
      <c r="AP7940"/>
      <c r="AQ7940"/>
      <c r="AZ7940" s="47"/>
      <c r="BA7940"/>
      <c r="BB7940"/>
      <c r="BC7940"/>
      <c r="BD7940"/>
      <c r="BE7940" s="47"/>
      <c r="BF7940"/>
      <c r="BG7940"/>
    </row>
    <row r="7941" spans="20:59" x14ac:dyDescent="0.25">
      <c r="T7941" s="47"/>
      <c r="U7941"/>
      <c r="V7941"/>
      <c r="W7941"/>
      <c r="X7941"/>
      <c r="Y7941" s="47"/>
      <c r="Z7941"/>
      <c r="AA7941"/>
      <c r="AJ7941" s="47"/>
      <c r="AK7941"/>
      <c r="AL7941"/>
      <c r="AM7941"/>
      <c r="AN7941"/>
      <c r="AO7941" s="47"/>
      <c r="AP7941"/>
      <c r="AQ7941"/>
      <c r="AZ7941" s="47"/>
      <c r="BA7941"/>
      <c r="BB7941"/>
      <c r="BC7941"/>
      <c r="BD7941"/>
      <c r="BE7941" s="47"/>
      <c r="BF7941"/>
      <c r="BG7941"/>
    </row>
    <row r="7942" spans="20:59" x14ac:dyDescent="0.25">
      <c r="T7942" s="47"/>
      <c r="U7942"/>
      <c r="V7942"/>
      <c r="W7942"/>
      <c r="X7942"/>
      <c r="Y7942" s="47"/>
      <c r="Z7942"/>
      <c r="AA7942"/>
      <c r="AJ7942" s="47"/>
      <c r="AK7942"/>
      <c r="AL7942"/>
      <c r="AM7942"/>
      <c r="AN7942"/>
      <c r="AO7942" s="47"/>
      <c r="AP7942"/>
      <c r="AQ7942"/>
      <c r="AZ7942" s="47"/>
      <c r="BA7942"/>
      <c r="BB7942"/>
      <c r="BC7942"/>
      <c r="BD7942"/>
      <c r="BE7942" s="47"/>
      <c r="BF7942"/>
      <c r="BG7942"/>
    </row>
    <row r="7943" spans="20:59" x14ac:dyDescent="0.25">
      <c r="T7943" s="47"/>
      <c r="U7943"/>
      <c r="V7943"/>
      <c r="W7943"/>
      <c r="X7943"/>
      <c r="Y7943" s="47"/>
      <c r="Z7943"/>
      <c r="AA7943"/>
      <c r="AJ7943" s="47"/>
      <c r="AK7943"/>
      <c r="AL7943"/>
      <c r="AM7943"/>
      <c r="AN7943"/>
      <c r="AO7943" s="47"/>
      <c r="AP7943"/>
      <c r="AQ7943"/>
      <c r="AZ7943" s="47"/>
      <c r="BA7943"/>
      <c r="BB7943"/>
      <c r="BC7943"/>
      <c r="BD7943"/>
      <c r="BE7943" s="47"/>
      <c r="BF7943"/>
      <c r="BG7943"/>
    </row>
    <row r="7944" spans="20:59" x14ac:dyDescent="0.25">
      <c r="T7944" s="47"/>
      <c r="U7944"/>
      <c r="V7944"/>
      <c r="W7944"/>
      <c r="X7944"/>
      <c r="Y7944" s="47"/>
      <c r="Z7944"/>
      <c r="AA7944"/>
      <c r="AJ7944" s="47"/>
      <c r="AK7944"/>
      <c r="AL7944"/>
      <c r="AM7944"/>
      <c r="AN7944"/>
      <c r="AO7944" s="47"/>
      <c r="AP7944"/>
      <c r="AQ7944"/>
      <c r="AZ7944" s="47"/>
      <c r="BA7944"/>
      <c r="BB7944"/>
      <c r="BC7944"/>
      <c r="BD7944"/>
      <c r="BE7944" s="47"/>
      <c r="BF7944"/>
      <c r="BG7944"/>
    </row>
    <row r="7945" spans="20:59" x14ac:dyDescent="0.25">
      <c r="T7945" s="47"/>
      <c r="U7945"/>
      <c r="V7945"/>
      <c r="W7945"/>
      <c r="X7945"/>
      <c r="Y7945" s="47"/>
      <c r="Z7945"/>
      <c r="AA7945"/>
      <c r="AJ7945" s="47"/>
      <c r="AK7945"/>
      <c r="AL7945"/>
      <c r="AM7945"/>
      <c r="AN7945"/>
      <c r="AO7945" s="47"/>
      <c r="AP7945"/>
      <c r="AQ7945"/>
      <c r="AZ7945" s="47"/>
      <c r="BA7945"/>
      <c r="BB7945"/>
      <c r="BC7945"/>
      <c r="BD7945"/>
      <c r="BE7945" s="47"/>
      <c r="BF7945"/>
      <c r="BG7945"/>
    </row>
    <row r="7946" spans="20:59" x14ac:dyDescent="0.25">
      <c r="T7946" s="47"/>
      <c r="U7946"/>
      <c r="V7946"/>
      <c r="W7946"/>
      <c r="X7946"/>
      <c r="Y7946" s="47"/>
      <c r="Z7946"/>
      <c r="AA7946"/>
      <c r="AJ7946" s="47"/>
      <c r="AK7946"/>
      <c r="AL7946"/>
      <c r="AM7946"/>
      <c r="AN7946"/>
      <c r="AO7946" s="47"/>
      <c r="AP7946"/>
      <c r="AQ7946"/>
      <c r="AZ7946" s="47"/>
      <c r="BA7946"/>
      <c r="BB7946"/>
      <c r="BC7946"/>
      <c r="BD7946"/>
      <c r="BE7946" s="47"/>
      <c r="BF7946"/>
      <c r="BG7946"/>
    </row>
    <row r="7947" spans="20:59" x14ac:dyDescent="0.25">
      <c r="T7947" s="47"/>
      <c r="U7947"/>
      <c r="V7947"/>
      <c r="W7947"/>
      <c r="X7947"/>
      <c r="Y7947" s="47"/>
      <c r="Z7947"/>
      <c r="AA7947"/>
      <c r="AJ7947" s="47"/>
      <c r="AK7947"/>
      <c r="AL7947"/>
      <c r="AM7947"/>
      <c r="AN7947"/>
      <c r="AO7947" s="47"/>
      <c r="AP7947"/>
      <c r="AQ7947"/>
      <c r="AZ7947" s="47"/>
      <c r="BA7947"/>
      <c r="BB7947"/>
      <c r="BC7947"/>
      <c r="BD7947"/>
      <c r="BE7947" s="47"/>
      <c r="BF7947"/>
      <c r="BG7947"/>
    </row>
    <row r="7948" spans="20:59" x14ac:dyDescent="0.25">
      <c r="T7948" s="47"/>
      <c r="U7948"/>
      <c r="V7948"/>
      <c r="W7948"/>
      <c r="X7948"/>
      <c r="Y7948" s="47"/>
      <c r="Z7948"/>
      <c r="AA7948"/>
      <c r="AJ7948" s="47"/>
      <c r="AK7948"/>
      <c r="AL7948"/>
      <c r="AM7948"/>
      <c r="AN7948"/>
      <c r="AO7948" s="47"/>
      <c r="AP7948"/>
      <c r="AQ7948"/>
      <c r="AZ7948" s="47"/>
      <c r="BA7948"/>
      <c r="BB7948"/>
      <c r="BC7948"/>
      <c r="BD7948"/>
      <c r="BE7948" s="47"/>
      <c r="BF7948"/>
      <c r="BG7948"/>
    </row>
    <row r="7949" spans="20:59" x14ac:dyDescent="0.25">
      <c r="T7949" s="47"/>
      <c r="U7949"/>
      <c r="V7949"/>
      <c r="W7949"/>
      <c r="X7949"/>
      <c r="Y7949" s="47"/>
      <c r="Z7949"/>
      <c r="AA7949"/>
      <c r="AJ7949" s="47"/>
      <c r="AK7949"/>
      <c r="AL7949"/>
      <c r="AM7949"/>
      <c r="AN7949"/>
      <c r="AO7949" s="47"/>
      <c r="AP7949"/>
      <c r="AQ7949"/>
      <c r="AZ7949" s="47"/>
      <c r="BA7949"/>
      <c r="BB7949"/>
      <c r="BC7949"/>
      <c r="BD7949"/>
      <c r="BE7949" s="47"/>
      <c r="BF7949"/>
      <c r="BG7949"/>
    </row>
    <row r="7950" spans="20:59" x14ac:dyDescent="0.25">
      <c r="T7950" s="47"/>
      <c r="U7950"/>
      <c r="V7950"/>
      <c r="W7950"/>
      <c r="X7950"/>
      <c r="Y7950" s="47"/>
      <c r="Z7950"/>
      <c r="AA7950"/>
      <c r="AJ7950" s="47"/>
      <c r="AK7950"/>
      <c r="AL7950"/>
      <c r="AM7950"/>
      <c r="AN7950"/>
      <c r="AO7950" s="47"/>
      <c r="AP7950"/>
      <c r="AQ7950"/>
      <c r="AZ7950" s="47"/>
      <c r="BA7950"/>
      <c r="BB7950"/>
      <c r="BC7950"/>
      <c r="BD7950"/>
      <c r="BE7950" s="47"/>
      <c r="BF7950"/>
      <c r="BG7950"/>
    </row>
    <row r="7951" spans="20:59" x14ac:dyDescent="0.25">
      <c r="T7951" s="47"/>
      <c r="U7951"/>
      <c r="V7951"/>
      <c r="W7951"/>
      <c r="X7951"/>
      <c r="Y7951" s="47"/>
      <c r="Z7951"/>
      <c r="AA7951"/>
      <c r="AJ7951" s="47"/>
      <c r="AK7951"/>
      <c r="AL7951"/>
      <c r="AM7951"/>
      <c r="AN7951"/>
      <c r="AO7951" s="47"/>
      <c r="AP7951"/>
      <c r="AQ7951"/>
      <c r="AZ7951" s="47"/>
      <c r="BA7951"/>
      <c r="BB7951"/>
      <c r="BC7951"/>
      <c r="BD7951"/>
      <c r="BE7951" s="47"/>
      <c r="BF7951"/>
      <c r="BG7951"/>
    </row>
    <row r="7952" spans="20:59" x14ac:dyDescent="0.25">
      <c r="T7952" s="47"/>
      <c r="U7952"/>
      <c r="V7952"/>
      <c r="W7952"/>
      <c r="X7952"/>
      <c r="Y7952" s="47"/>
      <c r="Z7952"/>
      <c r="AA7952"/>
      <c r="AJ7952" s="47"/>
      <c r="AK7952"/>
      <c r="AL7952"/>
      <c r="AM7952"/>
      <c r="AN7952"/>
      <c r="AO7952" s="47"/>
      <c r="AP7952"/>
      <c r="AQ7952"/>
      <c r="AZ7952" s="47"/>
      <c r="BA7952"/>
      <c r="BB7952"/>
      <c r="BC7952"/>
      <c r="BD7952"/>
      <c r="BE7952" s="47"/>
      <c r="BF7952"/>
      <c r="BG7952"/>
    </row>
    <row r="7953" spans="20:59" x14ac:dyDescent="0.25">
      <c r="T7953" s="47"/>
      <c r="U7953"/>
      <c r="V7953"/>
      <c r="W7953"/>
      <c r="X7953"/>
      <c r="Y7953" s="47"/>
      <c r="Z7953"/>
      <c r="AA7953"/>
      <c r="AJ7953" s="47"/>
      <c r="AK7953"/>
      <c r="AL7953"/>
      <c r="AM7953"/>
      <c r="AN7953"/>
      <c r="AO7953" s="47"/>
      <c r="AP7953"/>
      <c r="AQ7953"/>
      <c r="AZ7953" s="47"/>
      <c r="BA7953"/>
      <c r="BB7953"/>
      <c r="BC7953"/>
      <c r="BD7953"/>
      <c r="BE7953" s="47"/>
      <c r="BF7953"/>
      <c r="BG7953"/>
    </row>
    <row r="7954" spans="20:59" x14ac:dyDescent="0.25">
      <c r="T7954" s="47"/>
      <c r="U7954"/>
      <c r="V7954"/>
      <c r="W7954"/>
      <c r="X7954"/>
      <c r="Y7954" s="47"/>
      <c r="Z7954"/>
      <c r="AA7954"/>
      <c r="AJ7954" s="47"/>
      <c r="AK7954"/>
      <c r="AL7954"/>
      <c r="AM7954"/>
      <c r="AN7954"/>
      <c r="AO7954" s="47"/>
      <c r="AP7954"/>
      <c r="AQ7954"/>
      <c r="AZ7954" s="47"/>
      <c r="BA7954"/>
      <c r="BB7954"/>
      <c r="BC7954"/>
      <c r="BD7954"/>
      <c r="BE7954" s="47"/>
      <c r="BF7954"/>
      <c r="BG7954"/>
    </row>
    <row r="7955" spans="20:59" x14ac:dyDescent="0.25">
      <c r="T7955" s="47"/>
      <c r="U7955"/>
      <c r="V7955"/>
      <c r="W7955"/>
      <c r="X7955"/>
      <c r="Y7955" s="47"/>
      <c r="Z7955"/>
      <c r="AA7955"/>
      <c r="AJ7955" s="47"/>
      <c r="AK7955"/>
      <c r="AL7955"/>
      <c r="AM7955"/>
      <c r="AN7955"/>
      <c r="AO7955" s="47"/>
      <c r="AP7955"/>
      <c r="AQ7955"/>
      <c r="AZ7955" s="47"/>
      <c r="BA7955"/>
      <c r="BB7955"/>
      <c r="BC7955"/>
      <c r="BD7955"/>
      <c r="BE7955" s="47"/>
      <c r="BF7955"/>
      <c r="BG7955"/>
    </row>
    <row r="7956" spans="20:59" x14ac:dyDescent="0.25">
      <c r="T7956" s="47"/>
      <c r="U7956"/>
      <c r="V7956"/>
      <c r="W7956"/>
      <c r="X7956"/>
      <c r="Y7956" s="47"/>
      <c r="Z7956"/>
      <c r="AA7956"/>
      <c r="AJ7956" s="47"/>
      <c r="AK7956"/>
      <c r="AL7956"/>
      <c r="AM7956"/>
      <c r="AN7956"/>
      <c r="AO7956" s="47"/>
      <c r="AP7956"/>
      <c r="AQ7956"/>
      <c r="AZ7956" s="47"/>
      <c r="BA7956"/>
      <c r="BB7956"/>
      <c r="BC7956"/>
      <c r="BD7956"/>
      <c r="BE7956" s="47"/>
      <c r="BF7956"/>
      <c r="BG7956"/>
    </row>
    <row r="7957" spans="20:59" x14ac:dyDescent="0.25">
      <c r="T7957" s="47"/>
      <c r="U7957"/>
      <c r="V7957"/>
      <c r="W7957"/>
      <c r="X7957"/>
      <c r="Y7957" s="47"/>
      <c r="Z7957"/>
      <c r="AA7957"/>
      <c r="AJ7957" s="47"/>
      <c r="AK7957"/>
      <c r="AL7957"/>
      <c r="AM7957"/>
      <c r="AN7957"/>
      <c r="AO7957" s="47"/>
      <c r="AP7957"/>
      <c r="AQ7957"/>
      <c r="AZ7957" s="47"/>
      <c r="BA7957"/>
      <c r="BB7957"/>
      <c r="BC7957"/>
      <c r="BD7957"/>
      <c r="BE7957" s="47"/>
      <c r="BF7957"/>
      <c r="BG7957"/>
    </row>
    <row r="7958" spans="20:59" x14ac:dyDescent="0.25">
      <c r="T7958" s="47"/>
      <c r="U7958"/>
      <c r="V7958"/>
      <c r="W7958"/>
      <c r="X7958"/>
      <c r="Y7958" s="47"/>
      <c r="Z7958"/>
      <c r="AA7958"/>
      <c r="AJ7958" s="47"/>
      <c r="AK7958"/>
      <c r="AL7958"/>
      <c r="AM7958"/>
      <c r="AN7958"/>
      <c r="AO7958" s="47"/>
      <c r="AP7958"/>
      <c r="AQ7958"/>
      <c r="AZ7958" s="47"/>
      <c r="BA7958"/>
      <c r="BB7958"/>
      <c r="BC7958"/>
      <c r="BD7958"/>
      <c r="BE7958" s="47"/>
      <c r="BF7958"/>
      <c r="BG7958"/>
    </row>
    <row r="7959" spans="20:59" x14ac:dyDescent="0.25">
      <c r="T7959" s="47"/>
      <c r="U7959"/>
      <c r="V7959"/>
      <c r="W7959"/>
      <c r="X7959"/>
      <c r="Y7959" s="47"/>
      <c r="Z7959"/>
      <c r="AA7959"/>
      <c r="AJ7959" s="47"/>
      <c r="AK7959"/>
      <c r="AL7959"/>
      <c r="AM7959"/>
      <c r="AN7959"/>
      <c r="AO7959" s="47"/>
      <c r="AP7959"/>
      <c r="AQ7959"/>
      <c r="AZ7959" s="47"/>
      <c r="BA7959"/>
      <c r="BB7959"/>
      <c r="BC7959"/>
      <c r="BD7959"/>
      <c r="BE7959" s="47"/>
      <c r="BF7959"/>
      <c r="BG7959"/>
    </row>
    <row r="7960" spans="20:59" x14ac:dyDescent="0.25">
      <c r="T7960" s="47"/>
      <c r="U7960"/>
      <c r="V7960"/>
      <c r="W7960"/>
      <c r="X7960"/>
      <c r="Y7960" s="47"/>
      <c r="Z7960"/>
      <c r="AA7960"/>
      <c r="AJ7960" s="47"/>
      <c r="AK7960"/>
      <c r="AL7960"/>
      <c r="AM7960"/>
      <c r="AN7960"/>
      <c r="AO7960" s="47"/>
      <c r="AP7960"/>
      <c r="AQ7960"/>
      <c r="AZ7960" s="47"/>
      <c r="BA7960"/>
      <c r="BB7960"/>
      <c r="BC7960"/>
      <c r="BD7960"/>
      <c r="BE7960" s="47"/>
      <c r="BF7960"/>
      <c r="BG7960"/>
    </row>
    <row r="7961" spans="20:59" x14ac:dyDescent="0.25">
      <c r="T7961" s="47"/>
      <c r="U7961"/>
      <c r="V7961"/>
      <c r="W7961"/>
      <c r="X7961"/>
      <c r="Y7961" s="47"/>
      <c r="Z7961"/>
      <c r="AA7961"/>
      <c r="AJ7961" s="47"/>
      <c r="AK7961"/>
      <c r="AL7961"/>
      <c r="AM7961"/>
      <c r="AN7961"/>
      <c r="AO7961" s="47"/>
      <c r="AP7961"/>
      <c r="AQ7961"/>
      <c r="AZ7961" s="47"/>
      <c r="BA7961"/>
      <c r="BB7961"/>
      <c r="BC7961"/>
      <c r="BD7961"/>
      <c r="BE7961" s="47"/>
      <c r="BF7961"/>
      <c r="BG7961"/>
    </row>
    <row r="7962" spans="20:59" x14ac:dyDescent="0.25">
      <c r="T7962" s="47"/>
      <c r="U7962"/>
      <c r="V7962"/>
      <c r="W7962"/>
      <c r="X7962"/>
      <c r="Y7962" s="47"/>
      <c r="Z7962"/>
      <c r="AA7962"/>
      <c r="AJ7962" s="47"/>
      <c r="AK7962"/>
      <c r="AL7962"/>
      <c r="AM7962"/>
      <c r="AN7962"/>
      <c r="AO7962" s="47"/>
      <c r="AP7962"/>
      <c r="AQ7962"/>
      <c r="AZ7962" s="47"/>
      <c r="BA7962"/>
      <c r="BB7962"/>
      <c r="BC7962"/>
      <c r="BD7962"/>
      <c r="BE7962" s="47"/>
      <c r="BF7962"/>
      <c r="BG7962"/>
    </row>
    <row r="7963" spans="20:59" x14ac:dyDescent="0.25">
      <c r="T7963" s="47"/>
      <c r="U7963"/>
      <c r="V7963"/>
      <c r="W7963"/>
      <c r="X7963"/>
      <c r="Y7963" s="47"/>
      <c r="Z7963"/>
      <c r="AA7963"/>
      <c r="AJ7963" s="47"/>
      <c r="AK7963"/>
      <c r="AL7963"/>
      <c r="AM7963"/>
      <c r="AN7963"/>
      <c r="AO7963" s="47"/>
      <c r="AP7963"/>
      <c r="AQ7963"/>
      <c r="AZ7963" s="47"/>
      <c r="BA7963"/>
      <c r="BB7963"/>
      <c r="BC7963"/>
      <c r="BD7963"/>
      <c r="BE7963" s="47"/>
      <c r="BF7963"/>
      <c r="BG7963"/>
    </row>
    <row r="7964" spans="20:59" x14ac:dyDescent="0.25">
      <c r="T7964" s="47"/>
      <c r="U7964"/>
      <c r="V7964"/>
      <c r="W7964"/>
      <c r="X7964"/>
      <c r="Y7964" s="47"/>
      <c r="Z7964"/>
      <c r="AA7964"/>
      <c r="AJ7964" s="47"/>
      <c r="AK7964"/>
      <c r="AL7964"/>
      <c r="AM7964"/>
      <c r="AN7964"/>
      <c r="AO7964" s="47"/>
      <c r="AP7964"/>
      <c r="AQ7964"/>
      <c r="AZ7964" s="47"/>
      <c r="BA7964"/>
      <c r="BB7964"/>
      <c r="BC7964"/>
      <c r="BD7964"/>
      <c r="BE7964" s="47"/>
      <c r="BF7964"/>
      <c r="BG7964"/>
    </row>
    <row r="7965" spans="20:59" x14ac:dyDescent="0.25">
      <c r="T7965" s="47"/>
      <c r="U7965"/>
      <c r="V7965"/>
      <c r="W7965"/>
      <c r="X7965"/>
      <c r="Y7965" s="47"/>
      <c r="Z7965"/>
      <c r="AA7965"/>
      <c r="AJ7965" s="47"/>
      <c r="AK7965"/>
      <c r="AL7965"/>
      <c r="AM7965"/>
      <c r="AN7965"/>
      <c r="AO7965" s="47"/>
      <c r="AP7965"/>
      <c r="AQ7965"/>
      <c r="AZ7965" s="47"/>
      <c r="BA7965"/>
      <c r="BB7965"/>
      <c r="BC7965"/>
      <c r="BD7965"/>
      <c r="BE7965" s="47"/>
      <c r="BF7965"/>
      <c r="BG7965"/>
    </row>
    <row r="7966" spans="20:59" x14ac:dyDescent="0.25">
      <c r="T7966" s="47"/>
      <c r="U7966"/>
      <c r="V7966"/>
      <c r="W7966"/>
      <c r="X7966"/>
      <c r="Y7966" s="47"/>
      <c r="Z7966"/>
      <c r="AA7966"/>
      <c r="AJ7966" s="47"/>
      <c r="AK7966"/>
      <c r="AL7966"/>
      <c r="AM7966"/>
      <c r="AN7966"/>
      <c r="AO7966" s="47"/>
      <c r="AP7966"/>
      <c r="AQ7966"/>
      <c r="AZ7966" s="47"/>
      <c r="BA7966"/>
      <c r="BB7966"/>
      <c r="BC7966"/>
      <c r="BD7966"/>
      <c r="BE7966" s="47"/>
      <c r="BF7966"/>
      <c r="BG7966"/>
    </row>
    <row r="7967" spans="20:59" x14ac:dyDescent="0.25">
      <c r="T7967" s="47"/>
      <c r="U7967"/>
      <c r="V7967"/>
      <c r="W7967"/>
      <c r="X7967"/>
      <c r="Y7967" s="47"/>
      <c r="Z7967"/>
      <c r="AA7967"/>
      <c r="AJ7967" s="47"/>
      <c r="AK7967"/>
      <c r="AL7967"/>
      <c r="AM7967"/>
      <c r="AN7967"/>
      <c r="AO7967" s="47"/>
      <c r="AP7967"/>
      <c r="AQ7967"/>
      <c r="AZ7967" s="47"/>
      <c r="BA7967"/>
      <c r="BB7967"/>
      <c r="BC7967"/>
      <c r="BD7967"/>
      <c r="BE7967" s="47"/>
      <c r="BF7967"/>
      <c r="BG7967"/>
    </row>
    <row r="7968" spans="20:59" x14ac:dyDescent="0.25">
      <c r="T7968" s="47"/>
      <c r="U7968"/>
      <c r="V7968"/>
      <c r="W7968"/>
      <c r="X7968"/>
      <c r="Y7968" s="47"/>
      <c r="Z7968"/>
      <c r="AA7968"/>
      <c r="AJ7968" s="47"/>
      <c r="AK7968"/>
      <c r="AL7968"/>
      <c r="AM7968"/>
      <c r="AN7968"/>
      <c r="AO7968" s="47"/>
      <c r="AP7968"/>
      <c r="AQ7968"/>
      <c r="AZ7968" s="47"/>
      <c r="BA7968"/>
      <c r="BB7968"/>
      <c r="BC7968"/>
      <c r="BD7968"/>
      <c r="BE7968" s="47"/>
      <c r="BF7968"/>
      <c r="BG7968"/>
    </row>
    <row r="7969" spans="20:59" x14ac:dyDescent="0.25">
      <c r="T7969" s="47"/>
      <c r="U7969"/>
      <c r="V7969"/>
      <c r="W7969"/>
      <c r="X7969"/>
      <c r="Y7969" s="47"/>
      <c r="Z7969"/>
      <c r="AA7969"/>
      <c r="AJ7969" s="47"/>
      <c r="AK7969"/>
      <c r="AL7969"/>
      <c r="AM7969"/>
      <c r="AN7969"/>
      <c r="AO7969" s="47"/>
      <c r="AP7969"/>
      <c r="AQ7969"/>
      <c r="AZ7969" s="47"/>
      <c r="BA7969"/>
      <c r="BB7969"/>
      <c r="BC7969"/>
      <c r="BD7969"/>
      <c r="BE7969" s="47"/>
      <c r="BF7969"/>
      <c r="BG7969"/>
    </row>
    <row r="7970" spans="20:59" x14ac:dyDescent="0.25">
      <c r="T7970" s="47"/>
      <c r="U7970"/>
      <c r="V7970"/>
      <c r="W7970"/>
      <c r="X7970"/>
      <c r="Y7970" s="47"/>
      <c r="Z7970"/>
      <c r="AA7970"/>
      <c r="AJ7970" s="47"/>
      <c r="AK7970"/>
      <c r="AL7970"/>
      <c r="AM7970"/>
      <c r="AN7970"/>
      <c r="AO7970" s="47"/>
      <c r="AP7970"/>
      <c r="AQ7970"/>
      <c r="AZ7970" s="47"/>
      <c r="BA7970"/>
      <c r="BB7970"/>
      <c r="BC7970"/>
      <c r="BD7970"/>
      <c r="BE7970" s="47"/>
      <c r="BF7970"/>
      <c r="BG7970"/>
    </row>
    <row r="7971" spans="20:59" x14ac:dyDescent="0.25">
      <c r="T7971" s="47"/>
      <c r="U7971"/>
      <c r="V7971"/>
      <c r="W7971"/>
      <c r="X7971"/>
      <c r="Y7971" s="47"/>
      <c r="Z7971"/>
      <c r="AA7971"/>
      <c r="AJ7971" s="47"/>
      <c r="AK7971"/>
      <c r="AL7971"/>
      <c r="AM7971"/>
      <c r="AN7971"/>
      <c r="AO7971" s="47"/>
      <c r="AP7971"/>
      <c r="AQ7971"/>
      <c r="AZ7971" s="47"/>
      <c r="BA7971"/>
      <c r="BB7971"/>
      <c r="BC7971"/>
      <c r="BD7971"/>
      <c r="BE7971" s="47"/>
      <c r="BF7971"/>
      <c r="BG7971"/>
    </row>
    <row r="7972" spans="20:59" x14ac:dyDescent="0.25">
      <c r="T7972" s="47"/>
      <c r="U7972"/>
      <c r="V7972"/>
      <c r="W7972"/>
      <c r="X7972"/>
      <c r="Y7972" s="47"/>
      <c r="Z7972"/>
      <c r="AA7972"/>
      <c r="AJ7972" s="47"/>
      <c r="AK7972"/>
      <c r="AL7972"/>
      <c r="AM7972"/>
      <c r="AN7972"/>
      <c r="AO7972" s="47"/>
      <c r="AP7972"/>
      <c r="AQ7972"/>
      <c r="AZ7972" s="47"/>
      <c r="BA7972"/>
      <c r="BB7972"/>
      <c r="BC7972"/>
      <c r="BD7972"/>
      <c r="BE7972" s="47"/>
      <c r="BF7972"/>
      <c r="BG7972"/>
    </row>
    <row r="7973" spans="20:59" x14ac:dyDescent="0.25">
      <c r="T7973" s="47"/>
      <c r="U7973"/>
      <c r="V7973"/>
      <c r="W7973"/>
      <c r="X7973"/>
      <c r="Y7973" s="47"/>
      <c r="Z7973"/>
      <c r="AA7973"/>
      <c r="AJ7973" s="47"/>
      <c r="AK7973"/>
      <c r="AL7973"/>
      <c r="AM7973"/>
      <c r="AN7973"/>
      <c r="AO7973" s="47"/>
      <c r="AP7973"/>
      <c r="AQ7973"/>
      <c r="AZ7973" s="47"/>
      <c r="BA7973"/>
      <c r="BB7973"/>
      <c r="BC7973"/>
      <c r="BD7973"/>
      <c r="BE7973" s="47"/>
      <c r="BF7973"/>
      <c r="BG7973"/>
    </row>
    <row r="7974" spans="20:59" x14ac:dyDescent="0.25">
      <c r="T7974" s="47"/>
      <c r="U7974"/>
      <c r="V7974"/>
      <c r="W7974"/>
      <c r="X7974"/>
      <c r="Y7974" s="47"/>
      <c r="Z7974"/>
      <c r="AA7974"/>
      <c r="AJ7974" s="47"/>
      <c r="AK7974"/>
      <c r="AL7974"/>
      <c r="AM7974"/>
      <c r="AN7974"/>
      <c r="AO7974" s="47"/>
      <c r="AP7974"/>
      <c r="AQ7974"/>
      <c r="AZ7974" s="47"/>
      <c r="BA7974"/>
      <c r="BB7974"/>
      <c r="BC7974"/>
      <c r="BD7974"/>
      <c r="BE7974" s="47"/>
      <c r="BF7974"/>
      <c r="BG7974"/>
    </row>
    <row r="7975" spans="20:59" x14ac:dyDescent="0.25">
      <c r="T7975" s="47"/>
      <c r="U7975"/>
      <c r="V7975"/>
      <c r="W7975"/>
      <c r="X7975"/>
      <c r="Y7975" s="47"/>
      <c r="Z7975"/>
      <c r="AA7975"/>
      <c r="AJ7975" s="47"/>
      <c r="AK7975"/>
      <c r="AL7975"/>
      <c r="AM7975"/>
      <c r="AN7975"/>
      <c r="AO7975" s="47"/>
      <c r="AP7975"/>
      <c r="AQ7975"/>
      <c r="AZ7975" s="47"/>
      <c r="BA7975"/>
      <c r="BB7975"/>
      <c r="BC7975"/>
      <c r="BD7975"/>
      <c r="BE7975" s="47"/>
      <c r="BF7975"/>
      <c r="BG7975"/>
    </row>
    <row r="7976" spans="20:59" x14ac:dyDescent="0.25">
      <c r="T7976" s="47"/>
      <c r="U7976"/>
      <c r="V7976"/>
      <c r="W7976"/>
      <c r="X7976"/>
      <c r="Y7976" s="47"/>
      <c r="Z7976"/>
      <c r="AA7976"/>
      <c r="AJ7976" s="47"/>
      <c r="AK7976"/>
      <c r="AL7976"/>
      <c r="AM7976"/>
      <c r="AN7976"/>
      <c r="AO7976" s="47"/>
      <c r="AP7976"/>
      <c r="AQ7976"/>
      <c r="AZ7976" s="47"/>
      <c r="BA7976"/>
      <c r="BB7976"/>
      <c r="BC7976"/>
      <c r="BD7976"/>
      <c r="BE7976" s="47"/>
      <c r="BF7976"/>
      <c r="BG7976"/>
    </row>
    <row r="7977" spans="20:59" x14ac:dyDescent="0.25">
      <c r="T7977" s="47"/>
      <c r="U7977"/>
      <c r="V7977"/>
      <c r="W7977"/>
      <c r="X7977"/>
      <c r="Y7977" s="47"/>
      <c r="Z7977"/>
      <c r="AA7977"/>
      <c r="AJ7977" s="47"/>
      <c r="AK7977"/>
      <c r="AL7977"/>
      <c r="AM7977"/>
      <c r="AN7977"/>
      <c r="AO7977" s="47"/>
      <c r="AP7977"/>
      <c r="AQ7977"/>
      <c r="AZ7977" s="47"/>
      <c r="BA7977"/>
      <c r="BB7977"/>
      <c r="BC7977"/>
      <c r="BD7977"/>
      <c r="BE7977" s="47"/>
      <c r="BF7977"/>
      <c r="BG7977"/>
    </row>
    <row r="7978" spans="20:59" x14ac:dyDescent="0.25">
      <c r="T7978" s="47"/>
      <c r="U7978"/>
      <c r="V7978"/>
      <c r="W7978"/>
      <c r="X7978"/>
      <c r="Y7978" s="47"/>
      <c r="Z7978"/>
      <c r="AA7978"/>
      <c r="AJ7978" s="47"/>
      <c r="AK7978"/>
      <c r="AL7978"/>
      <c r="AM7978"/>
      <c r="AN7978"/>
      <c r="AO7978" s="47"/>
      <c r="AP7978"/>
      <c r="AQ7978"/>
      <c r="AZ7978" s="47"/>
      <c r="BA7978"/>
      <c r="BB7978"/>
      <c r="BC7978"/>
      <c r="BD7978"/>
      <c r="BE7978" s="47"/>
      <c r="BF7978"/>
      <c r="BG7978"/>
    </row>
    <row r="7979" spans="20:59" x14ac:dyDescent="0.25">
      <c r="T7979" s="47"/>
      <c r="U7979"/>
      <c r="V7979"/>
      <c r="W7979"/>
      <c r="X7979"/>
      <c r="Y7979" s="47"/>
      <c r="Z7979"/>
      <c r="AA7979"/>
      <c r="AJ7979" s="47"/>
      <c r="AK7979"/>
      <c r="AL7979"/>
      <c r="AM7979"/>
      <c r="AN7979"/>
      <c r="AO7979" s="47"/>
      <c r="AP7979"/>
      <c r="AQ7979"/>
      <c r="AZ7979" s="47"/>
      <c r="BA7979"/>
      <c r="BB7979"/>
      <c r="BC7979"/>
      <c r="BD7979"/>
      <c r="BE7979" s="47"/>
      <c r="BF7979"/>
      <c r="BG7979"/>
    </row>
    <row r="7980" spans="20:59" x14ac:dyDescent="0.25">
      <c r="T7980" s="47"/>
      <c r="U7980"/>
      <c r="V7980"/>
      <c r="W7980"/>
      <c r="X7980"/>
      <c r="Y7980" s="47"/>
      <c r="Z7980"/>
      <c r="AA7980"/>
      <c r="AJ7980" s="47"/>
      <c r="AK7980"/>
      <c r="AL7980"/>
      <c r="AM7980"/>
      <c r="AN7980"/>
      <c r="AO7980" s="47"/>
      <c r="AP7980"/>
      <c r="AQ7980"/>
      <c r="AZ7980" s="47"/>
      <c r="BA7980"/>
      <c r="BB7980"/>
      <c r="BC7980"/>
      <c r="BD7980"/>
      <c r="BE7980" s="47"/>
      <c r="BF7980"/>
      <c r="BG7980"/>
    </row>
    <row r="7981" spans="20:59" x14ac:dyDescent="0.25">
      <c r="T7981" s="47"/>
      <c r="U7981"/>
      <c r="V7981"/>
      <c r="W7981"/>
      <c r="X7981"/>
      <c r="Y7981" s="47"/>
      <c r="Z7981"/>
      <c r="AA7981"/>
      <c r="AJ7981" s="47"/>
      <c r="AK7981"/>
      <c r="AL7981"/>
      <c r="AM7981"/>
      <c r="AN7981"/>
      <c r="AO7981" s="47"/>
      <c r="AP7981"/>
      <c r="AQ7981"/>
      <c r="AZ7981" s="47"/>
      <c r="BA7981"/>
      <c r="BB7981"/>
      <c r="BC7981"/>
      <c r="BD7981"/>
      <c r="BE7981" s="47"/>
      <c r="BF7981"/>
      <c r="BG7981"/>
    </row>
    <row r="7982" spans="20:59" x14ac:dyDescent="0.25">
      <c r="T7982" s="47"/>
      <c r="U7982"/>
      <c r="V7982"/>
      <c r="W7982"/>
      <c r="X7982"/>
      <c r="Y7982" s="47"/>
      <c r="Z7982"/>
      <c r="AA7982"/>
      <c r="AJ7982" s="47"/>
      <c r="AK7982"/>
      <c r="AL7982"/>
      <c r="AM7982"/>
      <c r="AN7982"/>
      <c r="AO7982" s="47"/>
      <c r="AP7982"/>
      <c r="AQ7982"/>
      <c r="AZ7982" s="47"/>
      <c r="BA7982"/>
      <c r="BB7982"/>
      <c r="BC7982"/>
      <c r="BD7982"/>
      <c r="BE7982" s="47"/>
      <c r="BF7982"/>
      <c r="BG7982"/>
    </row>
    <row r="7983" spans="20:59" x14ac:dyDescent="0.25">
      <c r="T7983" s="47"/>
      <c r="U7983"/>
      <c r="V7983"/>
      <c r="W7983"/>
      <c r="X7983"/>
      <c r="Y7983" s="47"/>
      <c r="Z7983"/>
      <c r="AA7983"/>
      <c r="AJ7983" s="47"/>
      <c r="AK7983"/>
      <c r="AL7983"/>
      <c r="AM7983"/>
      <c r="AN7983"/>
      <c r="AO7983" s="47"/>
      <c r="AP7983"/>
      <c r="AQ7983"/>
      <c r="AZ7983" s="47"/>
      <c r="BA7983"/>
      <c r="BB7983"/>
      <c r="BC7983"/>
      <c r="BD7983"/>
      <c r="BE7983" s="47"/>
      <c r="BF7983"/>
      <c r="BG7983"/>
    </row>
    <row r="7984" spans="20:59" x14ac:dyDescent="0.25">
      <c r="T7984" s="47"/>
      <c r="U7984"/>
      <c r="V7984"/>
      <c r="W7984"/>
      <c r="X7984"/>
      <c r="Y7984" s="47"/>
      <c r="Z7984"/>
      <c r="AA7984"/>
      <c r="AJ7984" s="47"/>
      <c r="AK7984"/>
      <c r="AL7984"/>
      <c r="AM7984"/>
      <c r="AN7984"/>
      <c r="AO7984" s="47"/>
      <c r="AP7984"/>
      <c r="AQ7984"/>
      <c r="AZ7984" s="47"/>
      <c r="BA7984"/>
      <c r="BB7984"/>
      <c r="BC7984"/>
      <c r="BD7984"/>
      <c r="BE7984" s="47"/>
      <c r="BF7984"/>
      <c r="BG7984"/>
    </row>
    <row r="7985" spans="20:59" x14ac:dyDescent="0.25">
      <c r="T7985" s="47"/>
      <c r="U7985"/>
      <c r="V7985"/>
      <c r="W7985"/>
      <c r="X7985"/>
      <c r="Y7985" s="47"/>
      <c r="Z7985"/>
      <c r="AA7985"/>
      <c r="AJ7985" s="47"/>
      <c r="AK7985"/>
      <c r="AL7985"/>
      <c r="AM7985"/>
      <c r="AN7985"/>
      <c r="AO7985" s="47"/>
      <c r="AP7985"/>
      <c r="AQ7985"/>
      <c r="AZ7985" s="47"/>
      <c r="BA7985"/>
      <c r="BB7985"/>
      <c r="BC7985"/>
      <c r="BD7985"/>
      <c r="BE7985" s="47"/>
      <c r="BF7985"/>
      <c r="BG7985"/>
    </row>
    <row r="7986" spans="20:59" x14ac:dyDescent="0.25">
      <c r="T7986" s="47"/>
      <c r="U7986"/>
      <c r="V7986"/>
      <c r="W7986"/>
      <c r="X7986"/>
      <c r="Y7986" s="47"/>
      <c r="Z7986"/>
      <c r="AA7986"/>
      <c r="AJ7986" s="47"/>
      <c r="AK7986"/>
      <c r="AL7986"/>
      <c r="AM7986"/>
      <c r="AN7986"/>
      <c r="AO7986" s="47"/>
      <c r="AP7986"/>
      <c r="AQ7986"/>
      <c r="AZ7986" s="47"/>
      <c r="BA7986"/>
      <c r="BB7986"/>
      <c r="BC7986"/>
      <c r="BD7986"/>
      <c r="BE7986" s="47"/>
      <c r="BF7986"/>
      <c r="BG7986"/>
    </row>
    <row r="7987" spans="20:59" x14ac:dyDescent="0.25">
      <c r="T7987" s="47"/>
      <c r="U7987"/>
      <c r="V7987"/>
      <c r="W7987"/>
      <c r="X7987"/>
      <c r="Y7987" s="47"/>
      <c r="Z7987"/>
      <c r="AA7987"/>
      <c r="AJ7987" s="47"/>
      <c r="AK7987"/>
      <c r="AL7987"/>
      <c r="AM7987"/>
      <c r="AN7987"/>
      <c r="AO7987" s="47"/>
      <c r="AP7987"/>
      <c r="AQ7987"/>
      <c r="AZ7987" s="47"/>
      <c r="BA7987"/>
      <c r="BB7987"/>
      <c r="BC7987"/>
      <c r="BD7987"/>
      <c r="BE7987" s="47"/>
      <c r="BF7987"/>
      <c r="BG7987"/>
    </row>
    <row r="7988" spans="20:59" x14ac:dyDescent="0.25">
      <c r="T7988" s="47"/>
      <c r="U7988"/>
      <c r="V7988"/>
      <c r="W7988"/>
      <c r="X7988"/>
      <c r="Y7988" s="47"/>
      <c r="Z7988"/>
      <c r="AA7988"/>
      <c r="AJ7988" s="47"/>
      <c r="AK7988"/>
      <c r="AL7988"/>
      <c r="AM7988"/>
      <c r="AN7988"/>
      <c r="AO7988" s="47"/>
      <c r="AP7988"/>
      <c r="AQ7988"/>
      <c r="AZ7988" s="47"/>
      <c r="BA7988"/>
      <c r="BB7988"/>
      <c r="BC7988"/>
      <c r="BD7988"/>
      <c r="BE7988" s="47"/>
      <c r="BF7988"/>
      <c r="BG7988"/>
    </row>
    <row r="7989" spans="20:59" x14ac:dyDescent="0.25">
      <c r="T7989" s="47"/>
      <c r="U7989"/>
      <c r="V7989"/>
      <c r="W7989"/>
      <c r="X7989"/>
      <c r="Y7989" s="47"/>
      <c r="Z7989"/>
      <c r="AA7989"/>
      <c r="AJ7989" s="47"/>
      <c r="AK7989"/>
      <c r="AL7989"/>
      <c r="AM7989"/>
      <c r="AN7989"/>
      <c r="AO7989" s="47"/>
      <c r="AP7989"/>
      <c r="AQ7989"/>
      <c r="AZ7989" s="47"/>
      <c r="BA7989"/>
      <c r="BB7989"/>
      <c r="BC7989"/>
      <c r="BD7989"/>
      <c r="BE7989" s="47"/>
      <c r="BF7989"/>
      <c r="BG7989"/>
    </row>
    <row r="7990" spans="20:59" x14ac:dyDescent="0.25">
      <c r="T7990" s="47"/>
      <c r="U7990"/>
      <c r="V7990"/>
      <c r="W7990"/>
      <c r="X7990"/>
      <c r="Y7990" s="47"/>
      <c r="Z7990"/>
      <c r="AA7990"/>
      <c r="AJ7990" s="47"/>
      <c r="AK7990"/>
      <c r="AL7990"/>
      <c r="AM7990"/>
      <c r="AN7990"/>
      <c r="AO7990" s="47"/>
      <c r="AP7990"/>
      <c r="AQ7990"/>
      <c r="AZ7990" s="47"/>
      <c r="BA7990"/>
      <c r="BB7990"/>
      <c r="BC7990"/>
      <c r="BD7990"/>
      <c r="BE7990" s="47"/>
      <c r="BF7990"/>
      <c r="BG7990"/>
    </row>
    <row r="7991" spans="20:59" x14ac:dyDescent="0.25">
      <c r="T7991" s="47"/>
      <c r="U7991"/>
      <c r="V7991"/>
      <c r="W7991"/>
      <c r="X7991"/>
      <c r="Y7991" s="47"/>
      <c r="Z7991"/>
      <c r="AA7991"/>
      <c r="AJ7991" s="47"/>
      <c r="AK7991"/>
      <c r="AL7991"/>
      <c r="AM7991"/>
      <c r="AN7991"/>
      <c r="AO7991" s="47"/>
      <c r="AP7991"/>
      <c r="AQ7991"/>
      <c r="AZ7991" s="47"/>
      <c r="BA7991"/>
      <c r="BB7991"/>
      <c r="BC7991"/>
      <c r="BD7991"/>
      <c r="BE7991" s="47"/>
      <c r="BF7991"/>
      <c r="BG7991"/>
    </row>
    <row r="7992" spans="20:59" x14ac:dyDescent="0.25">
      <c r="T7992" s="47"/>
      <c r="U7992"/>
      <c r="V7992"/>
      <c r="W7992"/>
      <c r="X7992"/>
      <c r="Y7992" s="47"/>
      <c r="Z7992"/>
      <c r="AA7992"/>
      <c r="AJ7992" s="47"/>
      <c r="AK7992"/>
      <c r="AL7992"/>
      <c r="AM7992"/>
      <c r="AN7992"/>
      <c r="AO7992" s="47"/>
      <c r="AP7992"/>
      <c r="AQ7992"/>
      <c r="AZ7992" s="47"/>
      <c r="BA7992"/>
      <c r="BB7992"/>
      <c r="BC7992"/>
      <c r="BD7992"/>
      <c r="BE7992" s="47"/>
      <c r="BF7992"/>
      <c r="BG7992"/>
    </row>
    <row r="7993" spans="20:59" x14ac:dyDescent="0.25">
      <c r="T7993" s="47"/>
      <c r="U7993"/>
      <c r="V7993"/>
      <c r="W7993"/>
      <c r="X7993"/>
      <c r="Y7993" s="47"/>
      <c r="Z7993"/>
      <c r="AA7993"/>
      <c r="AJ7993" s="47"/>
      <c r="AK7993"/>
      <c r="AL7993"/>
      <c r="AM7993"/>
      <c r="AN7993"/>
      <c r="AO7993" s="47"/>
      <c r="AP7993"/>
      <c r="AQ7993"/>
      <c r="AZ7993" s="47"/>
      <c r="BA7993"/>
      <c r="BB7993"/>
      <c r="BC7993"/>
      <c r="BD7993"/>
      <c r="BE7993" s="47"/>
      <c r="BF7993"/>
      <c r="BG7993"/>
    </row>
    <row r="7994" spans="20:59" x14ac:dyDescent="0.25">
      <c r="T7994" s="47"/>
      <c r="U7994"/>
      <c r="V7994"/>
      <c r="W7994"/>
      <c r="X7994"/>
      <c r="Y7994" s="47"/>
      <c r="Z7994"/>
      <c r="AA7994"/>
      <c r="AJ7994" s="47"/>
      <c r="AK7994"/>
      <c r="AL7994"/>
      <c r="AM7994"/>
      <c r="AN7994"/>
      <c r="AO7994" s="47"/>
      <c r="AP7994"/>
      <c r="AQ7994"/>
      <c r="AZ7994" s="47"/>
      <c r="BA7994"/>
      <c r="BB7994"/>
      <c r="BC7994"/>
      <c r="BD7994"/>
      <c r="BE7994" s="47"/>
      <c r="BF7994"/>
      <c r="BG7994"/>
    </row>
    <row r="7995" spans="20:59" x14ac:dyDescent="0.25">
      <c r="T7995" s="47"/>
      <c r="U7995"/>
      <c r="V7995"/>
      <c r="W7995"/>
      <c r="X7995"/>
      <c r="Y7995" s="47"/>
      <c r="Z7995"/>
      <c r="AA7995"/>
      <c r="AJ7995" s="47"/>
      <c r="AK7995"/>
      <c r="AL7995"/>
      <c r="AM7995"/>
      <c r="AN7995"/>
      <c r="AO7995" s="47"/>
      <c r="AP7995"/>
      <c r="AQ7995"/>
      <c r="AZ7995" s="47"/>
      <c r="BA7995"/>
      <c r="BB7995"/>
      <c r="BC7995"/>
      <c r="BD7995"/>
      <c r="BE7995" s="47"/>
      <c r="BF7995"/>
      <c r="BG7995"/>
    </row>
    <row r="7996" spans="20:59" x14ac:dyDescent="0.25">
      <c r="T7996" s="47"/>
      <c r="U7996"/>
      <c r="V7996"/>
      <c r="W7996"/>
      <c r="X7996"/>
      <c r="Y7996" s="47"/>
      <c r="Z7996"/>
      <c r="AA7996"/>
      <c r="AJ7996" s="47"/>
      <c r="AK7996"/>
      <c r="AL7996"/>
      <c r="AM7996"/>
      <c r="AN7996"/>
      <c r="AO7996" s="47"/>
      <c r="AP7996"/>
      <c r="AQ7996"/>
      <c r="AZ7996" s="47"/>
      <c r="BA7996"/>
      <c r="BB7996"/>
      <c r="BC7996"/>
      <c r="BD7996"/>
      <c r="BE7996" s="47"/>
      <c r="BF7996"/>
      <c r="BG7996"/>
    </row>
    <row r="7997" spans="20:59" x14ac:dyDescent="0.25">
      <c r="T7997" s="47"/>
      <c r="U7997"/>
      <c r="V7997"/>
      <c r="W7997"/>
      <c r="X7997"/>
      <c r="Y7997" s="47"/>
      <c r="Z7997"/>
      <c r="AA7997"/>
      <c r="AJ7997" s="47"/>
      <c r="AK7997"/>
      <c r="AL7997"/>
      <c r="AM7997"/>
      <c r="AN7997"/>
      <c r="AO7997" s="47"/>
      <c r="AP7997"/>
      <c r="AQ7997"/>
      <c r="AZ7997" s="47"/>
      <c r="BA7997"/>
      <c r="BB7997"/>
      <c r="BC7997"/>
      <c r="BD7997"/>
      <c r="BE7997" s="47"/>
      <c r="BF7997"/>
      <c r="BG7997"/>
    </row>
    <row r="7998" spans="20:59" x14ac:dyDescent="0.25">
      <c r="T7998" s="47"/>
      <c r="U7998"/>
      <c r="V7998"/>
      <c r="W7998"/>
      <c r="X7998"/>
      <c r="Y7998" s="47"/>
      <c r="Z7998"/>
      <c r="AA7998"/>
      <c r="AJ7998" s="47"/>
      <c r="AK7998"/>
      <c r="AL7998"/>
      <c r="AM7998"/>
      <c r="AN7998"/>
      <c r="AO7998" s="47"/>
      <c r="AP7998"/>
      <c r="AQ7998"/>
      <c r="AZ7998" s="47"/>
      <c r="BA7998"/>
      <c r="BB7998"/>
      <c r="BC7998"/>
      <c r="BD7998"/>
      <c r="BE7998" s="47"/>
      <c r="BF7998"/>
      <c r="BG7998"/>
    </row>
    <row r="7999" spans="20:59" x14ac:dyDescent="0.25">
      <c r="T7999" s="47"/>
      <c r="U7999"/>
      <c r="V7999"/>
      <c r="W7999"/>
      <c r="X7999"/>
      <c r="Y7999" s="47"/>
      <c r="Z7999"/>
      <c r="AA7999"/>
      <c r="AJ7999" s="47"/>
      <c r="AK7999"/>
      <c r="AL7999"/>
      <c r="AM7999"/>
      <c r="AN7999"/>
      <c r="AO7999" s="47"/>
      <c r="AP7999"/>
      <c r="AQ7999"/>
      <c r="AZ7999" s="47"/>
      <c r="BA7999"/>
      <c r="BB7999"/>
      <c r="BC7999"/>
      <c r="BD7999"/>
      <c r="BE7999" s="47"/>
      <c r="BF7999"/>
      <c r="BG7999"/>
    </row>
    <row r="8000" spans="20:59" x14ac:dyDescent="0.25">
      <c r="T8000" s="47"/>
      <c r="U8000"/>
      <c r="V8000"/>
      <c r="W8000"/>
      <c r="X8000"/>
      <c r="Y8000" s="47"/>
      <c r="Z8000"/>
      <c r="AA8000"/>
      <c r="AJ8000" s="47"/>
      <c r="AK8000"/>
      <c r="AL8000"/>
      <c r="AM8000"/>
      <c r="AN8000"/>
      <c r="AO8000" s="47"/>
      <c r="AP8000"/>
      <c r="AQ8000"/>
      <c r="AZ8000" s="47"/>
      <c r="BA8000"/>
      <c r="BB8000"/>
      <c r="BC8000"/>
      <c r="BD8000"/>
      <c r="BE8000" s="47"/>
      <c r="BF8000"/>
      <c r="BG8000"/>
    </row>
    <row r="8001" spans="20:59" x14ac:dyDescent="0.25">
      <c r="T8001" s="47"/>
      <c r="U8001"/>
      <c r="V8001"/>
      <c r="W8001"/>
      <c r="X8001"/>
      <c r="Y8001" s="47"/>
      <c r="Z8001"/>
      <c r="AA8001"/>
      <c r="AJ8001" s="47"/>
      <c r="AK8001"/>
      <c r="AL8001"/>
      <c r="AM8001"/>
      <c r="AN8001"/>
      <c r="AO8001" s="47"/>
      <c r="AP8001"/>
      <c r="AQ8001"/>
      <c r="AZ8001" s="47"/>
      <c r="BA8001"/>
      <c r="BB8001"/>
      <c r="BC8001"/>
      <c r="BD8001"/>
      <c r="BE8001" s="47"/>
      <c r="BF8001"/>
      <c r="BG8001"/>
    </row>
    <row r="8002" spans="20:59" x14ac:dyDescent="0.25">
      <c r="T8002" s="47"/>
      <c r="U8002"/>
      <c r="V8002"/>
      <c r="W8002"/>
      <c r="X8002"/>
      <c r="Y8002" s="47"/>
      <c r="Z8002"/>
      <c r="AA8002"/>
      <c r="AJ8002" s="47"/>
      <c r="AK8002"/>
      <c r="AL8002"/>
      <c r="AM8002"/>
      <c r="AN8002"/>
      <c r="AO8002" s="47"/>
      <c r="AP8002"/>
      <c r="AQ8002"/>
      <c r="AZ8002" s="47"/>
      <c r="BA8002"/>
      <c r="BB8002"/>
      <c r="BC8002"/>
      <c r="BD8002"/>
      <c r="BE8002" s="47"/>
      <c r="BF8002"/>
      <c r="BG8002"/>
    </row>
    <row r="8003" spans="20:59" x14ac:dyDescent="0.25">
      <c r="T8003" s="47"/>
      <c r="U8003"/>
      <c r="V8003"/>
      <c r="W8003"/>
      <c r="X8003"/>
      <c r="Y8003" s="47"/>
      <c r="Z8003"/>
      <c r="AA8003"/>
      <c r="AJ8003" s="47"/>
      <c r="AK8003"/>
      <c r="AL8003"/>
      <c r="AM8003"/>
      <c r="AN8003"/>
      <c r="AO8003" s="47"/>
      <c r="AP8003"/>
      <c r="AQ8003"/>
      <c r="AZ8003" s="47"/>
      <c r="BA8003"/>
      <c r="BB8003"/>
      <c r="BC8003"/>
      <c r="BD8003"/>
      <c r="BE8003" s="47"/>
      <c r="BF8003"/>
      <c r="BG8003"/>
    </row>
    <row r="8004" spans="20:59" x14ac:dyDescent="0.25">
      <c r="T8004" s="47"/>
      <c r="U8004"/>
      <c r="V8004"/>
      <c r="W8004"/>
      <c r="X8004"/>
      <c r="Y8004" s="47"/>
      <c r="Z8004"/>
      <c r="AA8004"/>
      <c r="AJ8004" s="47"/>
      <c r="AK8004"/>
      <c r="AL8004"/>
      <c r="AM8004"/>
      <c r="AN8004"/>
      <c r="AO8004" s="47"/>
      <c r="AP8004"/>
      <c r="AQ8004"/>
      <c r="AZ8004" s="47"/>
      <c r="BA8004"/>
      <c r="BB8004"/>
      <c r="BC8004"/>
      <c r="BD8004"/>
      <c r="BE8004" s="47"/>
      <c r="BF8004"/>
      <c r="BG8004"/>
    </row>
    <row r="8005" spans="20:59" x14ac:dyDescent="0.25">
      <c r="T8005" s="47"/>
      <c r="U8005"/>
      <c r="V8005"/>
      <c r="W8005"/>
      <c r="X8005"/>
      <c r="Y8005" s="47"/>
      <c r="Z8005"/>
      <c r="AA8005"/>
      <c r="AJ8005" s="47"/>
      <c r="AK8005"/>
      <c r="AL8005"/>
      <c r="AM8005"/>
      <c r="AN8005"/>
      <c r="AO8005" s="47"/>
      <c r="AP8005"/>
      <c r="AQ8005"/>
      <c r="AZ8005" s="47"/>
      <c r="BA8005"/>
      <c r="BB8005"/>
      <c r="BC8005"/>
      <c r="BD8005"/>
      <c r="BE8005" s="47"/>
      <c r="BF8005"/>
      <c r="BG8005"/>
    </row>
    <row r="8006" spans="20:59" x14ac:dyDescent="0.25">
      <c r="T8006" s="47"/>
      <c r="U8006"/>
      <c r="V8006"/>
      <c r="W8006"/>
      <c r="X8006"/>
      <c r="Y8006" s="47"/>
      <c r="Z8006"/>
      <c r="AA8006"/>
      <c r="AJ8006" s="47"/>
      <c r="AK8006"/>
      <c r="AL8006"/>
      <c r="AM8006"/>
      <c r="AN8006"/>
      <c r="AO8006" s="47"/>
      <c r="AP8006"/>
      <c r="AQ8006"/>
      <c r="AZ8006" s="47"/>
      <c r="BA8006"/>
      <c r="BB8006"/>
      <c r="BC8006"/>
      <c r="BD8006"/>
      <c r="BE8006" s="47"/>
      <c r="BF8006"/>
      <c r="BG8006"/>
    </row>
    <row r="8007" spans="20:59" x14ac:dyDescent="0.25">
      <c r="T8007" s="47"/>
      <c r="U8007"/>
      <c r="V8007"/>
      <c r="W8007"/>
      <c r="X8007"/>
      <c r="Y8007" s="47"/>
      <c r="Z8007"/>
      <c r="AA8007"/>
      <c r="AJ8007" s="47"/>
      <c r="AK8007"/>
      <c r="AL8007"/>
      <c r="AM8007"/>
      <c r="AN8007"/>
      <c r="AO8007" s="47"/>
      <c r="AP8007"/>
      <c r="AQ8007"/>
      <c r="AZ8007" s="47"/>
      <c r="BA8007"/>
      <c r="BB8007"/>
      <c r="BC8007"/>
      <c r="BD8007"/>
      <c r="BE8007" s="47"/>
      <c r="BF8007"/>
      <c r="BG8007"/>
    </row>
    <row r="8008" spans="20:59" x14ac:dyDescent="0.25">
      <c r="T8008" s="47"/>
      <c r="U8008"/>
      <c r="V8008"/>
      <c r="W8008"/>
      <c r="X8008"/>
      <c r="Y8008" s="47"/>
      <c r="Z8008"/>
      <c r="AA8008"/>
      <c r="AJ8008" s="47"/>
      <c r="AK8008"/>
      <c r="AL8008"/>
      <c r="AM8008"/>
      <c r="AN8008"/>
      <c r="AO8008" s="47"/>
      <c r="AP8008"/>
      <c r="AQ8008"/>
      <c r="AZ8008" s="47"/>
      <c r="BA8008"/>
      <c r="BB8008"/>
      <c r="BC8008"/>
      <c r="BD8008"/>
      <c r="BE8008" s="47"/>
      <c r="BF8008"/>
      <c r="BG8008"/>
    </row>
    <row r="8009" spans="20:59" x14ac:dyDescent="0.25">
      <c r="T8009" s="47"/>
      <c r="U8009"/>
      <c r="V8009"/>
      <c r="W8009"/>
      <c r="X8009"/>
      <c r="Y8009" s="47"/>
      <c r="Z8009"/>
      <c r="AA8009"/>
      <c r="AJ8009" s="47"/>
      <c r="AK8009"/>
      <c r="AL8009"/>
      <c r="AM8009"/>
      <c r="AN8009"/>
      <c r="AO8009" s="47"/>
      <c r="AP8009"/>
      <c r="AQ8009"/>
      <c r="AZ8009" s="47"/>
      <c r="BA8009"/>
      <c r="BB8009"/>
      <c r="BC8009"/>
      <c r="BD8009"/>
      <c r="BE8009" s="47"/>
      <c r="BF8009"/>
      <c r="BG8009"/>
    </row>
    <row r="8010" spans="20:59" x14ac:dyDescent="0.25">
      <c r="T8010" s="47"/>
      <c r="U8010"/>
      <c r="V8010"/>
      <c r="W8010"/>
      <c r="X8010"/>
      <c r="Y8010" s="47"/>
      <c r="Z8010"/>
      <c r="AA8010"/>
      <c r="AJ8010" s="47"/>
      <c r="AK8010"/>
      <c r="AL8010"/>
      <c r="AM8010"/>
      <c r="AN8010"/>
      <c r="AO8010" s="47"/>
      <c r="AP8010"/>
      <c r="AQ8010"/>
      <c r="AZ8010" s="47"/>
      <c r="BA8010"/>
      <c r="BB8010"/>
      <c r="BC8010"/>
      <c r="BD8010"/>
      <c r="BE8010" s="47"/>
      <c r="BF8010"/>
      <c r="BG8010"/>
    </row>
    <row r="8011" spans="20:59" x14ac:dyDescent="0.25">
      <c r="T8011" s="47"/>
      <c r="U8011"/>
      <c r="V8011"/>
      <c r="W8011"/>
      <c r="X8011"/>
      <c r="Y8011" s="47"/>
      <c r="Z8011"/>
      <c r="AA8011"/>
      <c r="AJ8011" s="47"/>
      <c r="AK8011"/>
      <c r="AL8011"/>
      <c r="AM8011"/>
      <c r="AN8011"/>
      <c r="AO8011" s="47"/>
      <c r="AP8011"/>
      <c r="AQ8011"/>
      <c r="AZ8011" s="47"/>
      <c r="BA8011"/>
      <c r="BB8011"/>
      <c r="BC8011"/>
      <c r="BD8011"/>
      <c r="BE8011" s="47"/>
      <c r="BF8011"/>
      <c r="BG8011"/>
    </row>
    <row r="8012" spans="20:59" x14ac:dyDescent="0.25">
      <c r="T8012" s="47"/>
      <c r="U8012"/>
      <c r="V8012"/>
      <c r="W8012"/>
      <c r="X8012"/>
      <c r="Y8012" s="47"/>
      <c r="Z8012"/>
      <c r="AA8012"/>
      <c r="AJ8012" s="47"/>
      <c r="AK8012"/>
      <c r="AL8012"/>
      <c r="AM8012"/>
      <c r="AN8012"/>
      <c r="AO8012" s="47"/>
      <c r="AP8012"/>
      <c r="AQ8012"/>
      <c r="AZ8012" s="47"/>
      <c r="BA8012"/>
      <c r="BB8012"/>
      <c r="BC8012"/>
      <c r="BD8012"/>
      <c r="BE8012" s="47"/>
      <c r="BF8012"/>
      <c r="BG8012"/>
    </row>
    <row r="8013" spans="20:59" x14ac:dyDescent="0.25">
      <c r="T8013" s="47"/>
      <c r="U8013"/>
      <c r="V8013"/>
      <c r="W8013"/>
      <c r="X8013"/>
      <c r="Y8013" s="47"/>
      <c r="Z8013"/>
      <c r="AA8013"/>
      <c r="AJ8013" s="47"/>
      <c r="AK8013"/>
      <c r="AL8013"/>
      <c r="AM8013"/>
      <c r="AN8013"/>
      <c r="AO8013" s="47"/>
      <c r="AP8013"/>
      <c r="AQ8013"/>
      <c r="AZ8013" s="47"/>
      <c r="BA8013"/>
      <c r="BB8013"/>
      <c r="BC8013"/>
      <c r="BD8013"/>
      <c r="BE8013" s="47"/>
      <c r="BF8013"/>
      <c r="BG8013"/>
    </row>
    <row r="8014" spans="20:59" x14ac:dyDescent="0.25">
      <c r="T8014" s="47"/>
      <c r="U8014"/>
      <c r="V8014"/>
      <c r="W8014"/>
      <c r="X8014"/>
      <c r="Y8014" s="47"/>
      <c r="Z8014"/>
      <c r="AA8014"/>
      <c r="AJ8014" s="47"/>
      <c r="AK8014"/>
      <c r="AL8014"/>
      <c r="AM8014"/>
      <c r="AN8014"/>
      <c r="AO8014" s="47"/>
      <c r="AP8014"/>
      <c r="AQ8014"/>
      <c r="AZ8014" s="47"/>
      <c r="BA8014"/>
      <c r="BB8014"/>
      <c r="BC8014"/>
      <c r="BD8014"/>
      <c r="BE8014" s="47"/>
      <c r="BF8014"/>
      <c r="BG8014"/>
    </row>
    <row r="8015" spans="20:59" x14ac:dyDescent="0.25">
      <c r="T8015" s="47"/>
      <c r="U8015"/>
      <c r="V8015"/>
      <c r="W8015"/>
      <c r="X8015"/>
      <c r="Y8015" s="47"/>
      <c r="Z8015"/>
      <c r="AA8015"/>
      <c r="AJ8015" s="47"/>
      <c r="AK8015"/>
      <c r="AL8015"/>
      <c r="AM8015"/>
      <c r="AN8015"/>
      <c r="AO8015" s="47"/>
      <c r="AP8015"/>
      <c r="AQ8015"/>
      <c r="AZ8015" s="47"/>
      <c r="BA8015"/>
      <c r="BB8015"/>
      <c r="BC8015"/>
      <c r="BD8015"/>
      <c r="BE8015" s="47"/>
      <c r="BF8015"/>
      <c r="BG8015"/>
    </row>
    <row r="8016" spans="20:59" x14ac:dyDescent="0.25">
      <c r="T8016" s="47"/>
      <c r="U8016"/>
      <c r="V8016"/>
      <c r="W8016"/>
      <c r="X8016"/>
      <c r="Y8016" s="47"/>
      <c r="Z8016"/>
      <c r="AA8016"/>
      <c r="AJ8016" s="47"/>
      <c r="AK8016"/>
      <c r="AL8016"/>
      <c r="AM8016"/>
      <c r="AN8016"/>
      <c r="AO8016" s="47"/>
      <c r="AP8016"/>
      <c r="AQ8016"/>
      <c r="AZ8016" s="47"/>
      <c r="BA8016"/>
      <c r="BB8016"/>
      <c r="BC8016"/>
      <c r="BD8016"/>
      <c r="BE8016" s="47"/>
      <c r="BF8016"/>
      <c r="BG8016"/>
    </row>
    <row r="8017" spans="20:59" x14ac:dyDescent="0.25">
      <c r="T8017" s="47"/>
      <c r="U8017"/>
      <c r="V8017"/>
      <c r="W8017"/>
      <c r="X8017"/>
      <c r="Y8017" s="47"/>
      <c r="Z8017"/>
      <c r="AA8017"/>
      <c r="AJ8017" s="47"/>
      <c r="AK8017"/>
      <c r="AL8017"/>
      <c r="AM8017"/>
      <c r="AN8017"/>
      <c r="AO8017" s="47"/>
      <c r="AP8017"/>
      <c r="AQ8017"/>
      <c r="AZ8017" s="47"/>
      <c r="BA8017"/>
      <c r="BB8017"/>
      <c r="BC8017"/>
      <c r="BD8017"/>
      <c r="BE8017" s="47"/>
      <c r="BF8017"/>
      <c r="BG8017"/>
    </row>
    <row r="8018" spans="20:59" x14ac:dyDescent="0.25">
      <c r="T8018" s="47"/>
      <c r="U8018"/>
      <c r="V8018"/>
      <c r="W8018"/>
      <c r="X8018"/>
      <c r="Y8018" s="47"/>
      <c r="Z8018"/>
      <c r="AA8018"/>
      <c r="AJ8018" s="47"/>
      <c r="AK8018"/>
      <c r="AL8018"/>
      <c r="AM8018"/>
      <c r="AN8018"/>
      <c r="AO8018" s="47"/>
      <c r="AP8018"/>
      <c r="AQ8018"/>
      <c r="AZ8018" s="47"/>
      <c r="BA8018"/>
      <c r="BB8018"/>
      <c r="BC8018"/>
      <c r="BD8018"/>
      <c r="BE8018" s="47"/>
      <c r="BF8018"/>
      <c r="BG8018"/>
    </row>
    <row r="8019" spans="20:59" x14ac:dyDescent="0.25">
      <c r="T8019" s="47"/>
      <c r="U8019"/>
      <c r="V8019"/>
      <c r="W8019"/>
      <c r="X8019"/>
      <c r="Y8019" s="47"/>
      <c r="Z8019"/>
      <c r="AA8019"/>
      <c r="AJ8019" s="47"/>
      <c r="AK8019"/>
      <c r="AL8019"/>
      <c r="AM8019"/>
      <c r="AN8019"/>
      <c r="AO8019" s="47"/>
      <c r="AP8019"/>
      <c r="AQ8019"/>
      <c r="AZ8019" s="47"/>
      <c r="BA8019"/>
      <c r="BB8019"/>
      <c r="BC8019"/>
      <c r="BD8019"/>
      <c r="BE8019" s="47"/>
      <c r="BF8019"/>
      <c r="BG8019"/>
    </row>
    <row r="8020" spans="20:59" x14ac:dyDescent="0.25">
      <c r="T8020" s="47"/>
      <c r="U8020"/>
      <c r="V8020"/>
      <c r="W8020"/>
      <c r="X8020"/>
      <c r="Y8020" s="47"/>
      <c r="Z8020"/>
      <c r="AA8020"/>
      <c r="AJ8020" s="47"/>
      <c r="AK8020"/>
      <c r="AL8020"/>
      <c r="AM8020"/>
      <c r="AN8020"/>
      <c r="AO8020" s="47"/>
      <c r="AP8020"/>
      <c r="AQ8020"/>
      <c r="AZ8020" s="47"/>
      <c r="BA8020"/>
      <c r="BB8020"/>
      <c r="BC8020"/>
      <c r="BD8020"/>
      <c r="BE8020" s="47"/>
      <c r="BF8020"/>
      <c r="BG8020"/>
    </row>
    <row r="8021" spans="20:59" x14ac:dyDescent="0.25">
      <c r="T8021" s="47"/>
      <c r="U8021"/>
      <c r="V8021"/>
      <c r="W8021"/>
      <c r="X8021"/>
      <c r="Y8021" s="47"/>
      <c r="Z8021"/>
      <c r="AA8021"/>
      <c r="AJ8021" s="47"/>
      <c r="AK8021"/>
      <c r="AL8021"/>
      <c r="AM8021"/>
      <c r="AN8021"/>
      <c r="AO8021" s="47"/>
      <c r="AP8021"/>
      <c r="AQ8021"/>
      <c r="AZ8021" s="47"/>
      <c r="BA8021"/>
      <c r="BB8021"/>
      <c r="BC8021"/>
      <c r="BD8021"/>
      <c r="BE8021" s="47"/>
      <c r="BF8021"/>
      <c r="BG8021"/>
    </row>
    <row r="8022" spans="20:59" x14ac:dyDescent="0.25">
      <c r="T8022" s="47"/>
      <c r="U8022"/>
      <c r="V8022"/>
      <c r="W8022"/>
      <c r="X8022"/>
      <c r="Y8022" s="47"/>
      <c r="Z8022"/>
      <c r="AA8022"/>
      <c r="AJ8022" s="47"/>
      <c r="AK8022"/>
      <c r="AL8022"/>
      <c r="AM8022"/>
      <c r="AN8022"/>
      <c r="AO8022" s="47"/>
      <c r="AP8022"/>
      <c r="AQ8022"/>
      <c r="AZ8022" s="47"/>
      <c r="BA8022"/>
      <c r="BB8022"/>
      <c r="BC8022"/>
      <c r="BD8022"/>
      <c r="BE8022" s="47"/>
      <c r="BF8022"/>
      <c r="BG8022"/>
    </row>
    <row r="8023" spans="20:59" x14ac:dyDescent="0.25">
      <c r="T8023" s="47"/>
      <c r="U8023"/>
      <c r="V8023"/>
      <c r="W8023"/>
      <c r="X8023"/>
      <c r="Y8023" s="47"/>
      <c r="Z8023"/>
      <c r="AA8023"/>
      <c r="AJ8023" s="47"/>
      <c r="AK8023"/>
      <c r="AL8023"/>
      <c r="AM8023"/>
      <c r="AN8023"/>
      <c r="AO8023" s="47"/>
      <c r="AP8023"/>
      <c r="AQ8023"/>
      <c r="AZ8023" s="47"/>
      <c r="BA8023"/>
      <c r="BB8023"/>
      <c r="BC8023"/>
      <c r="BD8023"/>
      <c r="BE8023" s="47"/>
      <c r="BF8023"/>
      <c r="BG8023"/>
    </row>
    <row r="8024" spans="20:59" x14ac:dyDescent="0.25">
      <c r="T8024" s="47"/>
      <c r="U8024"/>
      <c r="V8024"/>
      <c r="W8024"/>
      <c r="X8024"/>
      <c r="Y8024" s="47"/>
      <c r="Z8024"/>
      <c r="AA8024"/>
      <c r="AJ8024" s="47"/>
      <c r="AK8024"/>
      <c r="AL8024"/>
      <c r="AM8024"/>
      <c r="AN8024"/>
      <c r="AO8024" s="47"/>
      <c r="AP8024"/>
      <c r="AQ8024"/>
      <c r="AZ8024" s="47"/>
      <c r="BA8024"/>
      <c r="BB8024"/>
      <c r="BC8024"/>
      <c r="BD8024"/>
      <c r="BE8024" s="47"/>
      <c r="BF8024"/>
      <c r="BG8024"/>
    </row>
    <row r="8025" spans="20:59" x14ac:dyDescent="0.25">
      <c r="T8025" s="47"/>
      <c r="U8025"/>
      <c r="V8025"/>
      <c r="W8025"/>
      <c r="X8025"/>
      <c r="Y8025" s="47"/>
      <c r="Z8025"/>
      <c r="AA8025"/>
      <c r="AJ8025" s="47"/>
      <c r="AK8025"/>
      <c r="AL8025"/>
      <c r="AM8025"/>
      <c r="AN8025"/>
      <c r="AO8025" s="47"/>
      <c r="AP8025"/>
      <c r="AQ8025"/>
      <c r="AZ8025" s="47"/>
      <c r="BA8025"/>
      <c r="BB8025"/>
      <c r="BC8025"/>
      <c r="BD8025"/>
      <c r="BE8025" s="47"/>
      <c r="BF8025"/>
      <c r="BG8025"/>
    </row>
    <row r="8026" spans="20:59" x14ac:dyDescent="0.25">
      <c r="T8026" s="47"/>
      <c r="U8026"/>
      <c r="V8026"/>
      <c r="W8026"/>
      <c r="X8026"/>
      <c r="Y8026" s="47"/>
      <c r="Z8026"/>
      <c r="AA8026"/>
      <c r="AJ8026" s="47"/>
      <c r="AK8026"/>
      <c r="AL8026"/>
      <c r="AM8026"/>
      <c r="AN8026"/>
      <c r="AO8026" s="47"/>
      <c r="AP8026"/>
      <c r="AQ8026"/>
      <c r="AZ8026" s="47"/>
      <c r="BA8026"/>
      <c r="BB8026"/>
      <c r="BC8026"/>
      <c r="BD8026"/>
      <c r="BE8026" s="47"/>
      <c r="BF8026"/>
      <c r="BG8026"/>
    </row>
    <row r="8027" spans="20:59" x14ac:dyDescent="0.25">
      <c r="T8027" s="47"/>
      <c r="U8027"/>
      <c r="V8027"/>
      <c r="W8027"/>
      <c r="X8027"/>
      <c r="Y8027" s="47"/>
      <c r="Z8027"/>
      <c r="AA8027"/>
      <c r="AJ8027" s="47"/>
      <c r="AK8027"/>
      <c r="AL8027"/>
      <c r="AM8027"/>
      <c r="AN8027"/>
      <c r="AO8027" s="47"/>
      <c r="AP8027"/>
      <c r="AQ8027"/>
      <c r="AZ8027" s="47"/>
      <c r="BA8027"/>
      <c r="BB8027"/>
      <c r="BC8027"/>
      <c r="BD8027"/>
      <c r="BE8027" s="47"/>
      <c r="BF8027"/>
      <c r="BG8027"/>
    </row>
    <row r="8028" spans="20:59" x14ac:dyDescent="0.25">
      <c r="T8028" s="47"/>
      <c r="U8028"/>
      <c r="V8028"/>
      <c r="W8028"/>
      <c r="X8028"/>
      <c r="Y8028" s="47"/>
      <c r="Z8028"/>
      <c r="AA8028"/>
      <c r="AJ8028" s="47"/>
      <c r="AK8028"/>
      <c r="AL8028"/>
      <c r="AM8028"/>
      <c r="AN8028"/>
      <c r="AO8028" s="47"/>
      <c r="AP8028"/>
      <c r="AQ8028"/>
      <c r="AZ8028" s="47"/>
      <c r="BA8028"/>
      <c r="BB8028"/>
      <c r="BC8028"/>
      <c r="BD8028"/>
      <c r="BE8028" s="47"/>
      <c r="BF8028"/>
      <c r="BG8028"/>
    </row>
    <row r="8029" spans="20:59" x14ac:dyDescent="0.25">
      <c r="T8029" s="47"/>
      <c r="U8029"/>
      <c r="V8029"/>
      <c r="W8029"/>
      <c r="X8029"/>
      <c r="Y8029" s="47"/>
      <c r="Z8029"/>
      <c r="AA8029"/>
      <c r="AJ8029" s="47"/>
      <c r="AK8029"/>
      <c r="AL8029"/>
      <c r="AM8029"/>
      <c r="AN8029"/>
      <c r="AO8029" s="47"/>
      <c r="AP8029"/>
      <c r="AQ8029"/>
      <c r="AZ8029" s="47"/>
      <c r="BA8029"/>
      <c r="BB8029"/>
      <c r="BC8029"/>
      <c r="BD8029"/>
      <c r="BE8029" s="47"/>
      <c r="BF8029"/>
      <c r="BG8029"/>
    </row>
    <row r="8030" spans="20:59" x14ac:dyDescent="0.25">
      <c r="T8030" s="47"/>
      <c r="U8030"/>
      <c r="V8030"/>
      <c r="W8030"/>
      <c r="X8030"/>
      <c r="Y8030" s="47"/>
      <c r="Z8030"/>
      <c r="AA8030"/>
      <c r="AJ8030" s="47"/>
      <c r="AK8030"/>
      <c r="AL8030"/>
      <c r="AM8030"/>
      <c r="AN8030"/>
      <c r="AO8030" s="47"/>
      <c r="AP8030"/>
      <c r="AQ8030"/>
      <c r="AZ8030" s="47"/>
      <c r="BA8030"/>
      <c r="BB8030"/>
      <c r="BC8030"/>
      <c r="BD8030"/>
      <c r="BE8030" s="47"/>
      <c r="BF8030"/>
      <c r="BG8030"/>
    </row>
    <row r="8031" spans="20:59" x14ac:dyDescent="0.25">
      <c r="T8031" s="47"/>
      <c r="U8031"/>
      <c r="V8031"/>
      <c r="W8031"/>
      <c r="X8031"/>
      <c r="Y8031" s="47"/>
      <c r="Z8031"/>
      <c r="AA8031"/>
      <c r="AJ8031" s="47"/>
      <c r="AK8031"/>
      <c r="AL8031"/>
      <c r="AM8031"/>
      <c r="AN8031"/>
      <c r="AO8031" s="47"/>
      <c r="AP8031"/>
      <c r="AQ8031"/>
      <c r="AZ8031" s="47"/>
      <c r="BA8031"/>
      <c r="BB8031"/>
      <c r="BC8031"/>
      <c r="BD8031"/>
      <c r="BE8031" s="47"/>
      <c r="BF8031"/>
      <c r="BG8031"/>
    </row>
    <row r="8032" spans="20:59" x14ac:dyDescent="0.25">
      <c r="T8032" s="47"/>
      <c r="U8032"/>
      <c r="V8032"/>
      <c r="W8032"/>
      <c r="X8032"/>
      <c r="Y8032" s="47"/>
      <c r="Z8032"/>
      <c r="AA8032"/>
      <c r="AJ8032" s="47"/>
      <c r="AK8032"/>
      <c r="AL8032"/>
      <c r="AM8032"/>
      <c r="AN8032"/>
      <c r="AO8032" s="47"/>
      <c r="AP8032"/>
      <c r="AQ8032"/>
      <c r="AZ8032" s="47"/>
      <c r="BA8032"/>
      <c r="BB8032"/>
      <c r="BC8032"/>
      <c r="BD8032"/>
      <c r="BE8032" s="47"/>
      <c r="BF8032"/>
      <c r="BG8032"/>
    </row>
    <row r="8033" spans="20:59" x14ac:dyDescent="0.25">
      <c r="T8033" s="47"/>
      <c r="U8033"/>
      <c r="V8033"/>
      <c r="W8033"/>
      <c r="X8033"/>
      <c r="Y8033" s="47"/>
      <c r="Z8033"/>
      <c r="AA8033"/>
      <c r="AJ8033" s="47"/>
      <c r="AK8033"/>
      <c r="AL8033"/>
      <c r="AM8033"/>
      <c r="AN8033"/>
      <c r="AO8033" s="47"/>
      <c r="AP8033"/>
      <c r="AQ8033"/>
      <c r="AZ8033" s="47"/>
      <c r="BA8033"/>
      <c r="BB8033"/>
      <c r="BC8033"/>
      <c r="BD8033"/>
      <c r="BE8033" s="47"/>
      <c r="BF8033"/>
      <c r="BG8033"/>
    </row>
    <row r="8034" spans="20:59" x14ac:dyDescent="0.25">
      <c r="T8034" s="47"/>
      <c r="U8034"/>
      <c r="V8034"/>
      <c r="W8034"/>
      <c r="X8034"/>
      <c r="Y8034" s="47"/>
      <c r="Z8034"/>
      <c r="AA8034"/>
      <c r="AJ8034" s="47"/>
      <c r="AK8034"/>
      <c r="AL8034"/>
      <c r="AM8034"/>
      <c r="AN8034"/>
      <c r="AO8034" s="47"/>
      <c r="AP8034"/>
      <c r="AQ8034"/>
      <c r="AZ8034" s="47"/>
      <c r="BA8034"/>
      <c r="BB8034"/>
      <c r="BC8034"/>
      <c r="BD8034"/>
      <c r="BE8034" s="47"/>
      <c r="BF8034"/>
      <c r="BG8034"/>
    </row>
    <row r="8035" spans="20:59" x14ac:dyDescent="0.25">
      <c r="T8035" s="47"/>
      <c r="U8035"/>
      <c r="V8035"/>
      <c r="W8035"/>
      <c r="X8035"/>
      <c r="Y8035" s="47"/>
      <c r="Z8035"/>
      <c r="AA8035"/>
      <c r="AJ8035" s="47"/>
      <c r="AK8035"/>
      <c r="AL8035"/>
      <c r="AM8035"/>
      <c r="AN8035"/>
      <c r="AO8035" s="47"/>
      <c r="AP8035"/>
      <c r="AQ8035"/>
      <c r="AZ8035" s="47"/>
      <c r="BA8035"/>
      <c r="BB8035"/>
      <c r="BC8035"/>
      <c r="BD8035"/>
      <c r="BE8035" s="47"/>
      <c r="BF8035"/>
      <c r="BG8035"/>
    </row>
    <row r="8036" spans="20:59" x14ac:dyDescent="0.25">
      <c r="T8036" s="47"/>
      <c r="U8036"/>
      <c r="V8036"/>
      <c r="W8036"/>
      <c r="X8036"/>
      <c r="Y8036" s="47"/>
      <c r="Z8036"/>
      <c r="AA8036"/>
      <c r="AJ8036" s="47"/>
      <c r="AK8036"/>
      <c r="AL8036"/>
      <c r="AM8036"/>
      <c r="AN8036"/>
      <c r="AO8036" s="47"/>
      <c r="AP8036"/>
      <c r="AQ8036"/>
      <c r="AZ8036" s="47"/>
      <c r="BA8036"/>
      <c r="BB8036"/>
      <c r="BC8036"/>
      <c r="BD8036"/>
      <c r="BE8036" s="47"/>
      <c r="BF8036"/>
      <c r="BG8036"/>
    </row>
    <row r="8037" spans="20:59" x14ac:dyDescent="0.25">
      <c r="T8037" s="47"/>
      <c r="U8037"/>
      <c r="V8037"/>
      <c r="W8037"/>
      <c r="X8037"/>
      <c r="Y8037" s="47"/>
      <c r="Z8037"/>
      <c r="AA8037"/>
      <c r="AJ8037" s="47"/>
      <c r="AK8037"/>
      <c r="AL8037"/>
      <c r="AM8037"/>
      <c r="AN8037"/>
      <c r="AO8037" s="47"/>
      <c r="AP8037"/>
      <c r="AQ8037"/>
      <c r="AZ8037" s="47"/>
      <c r="BA8037"/>
      <c r="BB8037"/>
      <c r="BC8037"/>
      <c r="BD8037"/>
      <c r="BE8037" s="47"/>
      <c r="BF8037"/>
      <c r="BG8037"/>
    </row>
    <row r="8038" spans="20:59" x14ac:dyDescent="0.25">
      <c r="T8038" s="47"/>
      <c r="U8038"/>
      <c r="V8038"/>
      <c r="W8038"/>
      <c r="X8038"/>
      <c r="Y8038" s="47"/>
      <c r="Z8038"/>
      <c r="AA8038"/>
      <c r="AJ8038" s="47"/>
      <c r="AK8038"/>
      <c r="AL8038"/>
      <c r="AM8038"/>
      <c r="AN8038"/>
      <c r="AO8038" s="47"/>
      <c r="AP8038"/>
      <c r="AQ8038"/>
      <c r="AZ8038" s="47"/>
      <c r="BA8038"/>
      <c r="BB8038"/>
      <c r="BC8038"/>
      <c r="BD8038"/>
      <c r="BE8038" s="47"/>
      <c r="BF8038"/>
      <c r="BG8038"/>
    </row>
    <row r="8039" spans="20:59" x14ac:dyDescent="0.25">
      <c r="T8039" s="47"/>
      <c r="U8039"/>
      <c r="V8039"/>
      <c r="W8039"/>
      <c r="X8039"/>
      <c r="Y8039" s="47"/>
      <c r="Z8039"/>
      <c r="AA8039"/>
      <c r="AJ8039" s="47"/>
      <c r="AK8039"/>
      <c r="AL8039"/>
      <c r="AM8039"/>
      <c r="AN8039"/>
      <c r="AO8039" s="47"/>
      <c r="AP8039"/>
      <c r="AQ8039"/>
      <c r="AZ8039" s="47"/>
      <c r="BA8039"/>
      <c r="BB8039"/>
      <c r="BC8039"/>
      <c r="BD8039"/>
      <c r="BE8039" s="47"/>
      <c r="BF8039"/>
      <c r="BG8039"/>
    </row>
    <row r="8040" spans="20:59" x14ac:dyDescent="0.25">
      <c r="T8040" s="47"/>
      <c r="U8040"/>
      <c r="V8040"/>
      <c r="W8040"/>
      <c r="X8040"/>
      <c r="Y8040" s="47"/>
      <c r="Z8040"/>
      <c r="AA8040"/>
      <c r="AJ8040" s="47"/>
      <c r="AK8040"/>
      <c r="AL8040"/>
      <c r="AM8040"/>
      <c r="AN8040"/>
      <c r="AO8040" s="47"/>
      <c r="AP8040"/>
      <c r="AQ8040"/>
      <c r="AZ8040" s="47"/>
      <c r="BA8040"/>
      <c r="BB8040"/>
      <c r="BC8040"/>
      <c r="BD8040"/>
      <c r="BE8040" s="47"/>
      <c r="BF8040"/>
      <c r="BG8040"/>
    </row>
    <row r="8041" spans="20:59" x14ac:dyDescent="0.25">
      <c r="T8041" s="47"/>
      <c r="U8041"/>
      <c r="V8041"/>
      <c r="W8041"/>
      <c r="X8041"/>
      <c r="Y8041" s="47"/>
      <c r="Z8041"/>
      <c r="AA8041"/>
      <c r="AJ8041" s="47"/>
      <c r="AK8041"/>
      <c r="AL8041"/>
      <c r="AM8041"/>
      <c r="AN8041"/>
      <c r="AO8041" s="47"/>
      <c r="AP8041"/>
      <c r="AQ8041"/>
      <c r="AZ8041" s="47"/>
      <c r="BA8041"/>
      <c r="BB8041"/>
      <c r="BC8041"/>
      <c r="BD8041"/>
      <c r="BE8041" s="47"/>
      <c r="BF8041"/>
      <c r="BG8041"/>
    </row>
    <row r="8042" spans="20:59" x14ac:dyDescent="0.25">
      <c r="T8042" s="47"/>
      <c r="U8042"/>
      <c r="V8042"/>
      <c r="W8042"/>
      <c r="X8042"/>
      <c r="Y8042" s="47"/>
      <c r="Z8042"/>
      <c r="AA8042"/>
      <c r="AJ8042" s="47"/>
      <c r="AK8042"/>
      <c r="AL8042"/>
      <c r="AM8042"/>
      <c r="AN8042"/>
      <c r="AO8042" s="47"/>
      <c r="AP8042"/>
      <c r="AQ8042"/>
      <c r="AZ8042" s="47"/>
      <c r="BA8042"/>
      <c r="BB8042"/>
      <c r="BC8042"/>
      <c r="BD8042"/>
      <c r="BE8042" s="47"/>
      <c r="BF8042"/>
      <c r="BG8042"/>
    </row>
    <row r="8043" spans="20:59" x14ac:dyDescent="0.25">
      <c r="T8043" s="47"/>
      <c r="U8043"/>
      <c r="V8043"/>
      <c r="W8043"/>
      <c r="X8043"/>
      <c r="Y8043" s="47"/>
      <c r="Z8043"/>
      <c r="AA8043"/>
      <c r="AJ8043" s="47"/>
      <c r="AK8043"/>
      <c r="AL8043"/>
      <c r="AM8043"/>
      <c r="AN8043"/>
      <c r="AO8043" s="47"/>
      <c r="AP8043"/>
      <c r="AQ8043"/>
      <c r="AZ8043" s="47"/>
      <c r="BA8043"/>
      <c r="BB8043"/>
      <c r="BC8043"/>
      <c r="BD8043"/>
      <c r="BE8043" s="47"/>
      <c r="BF8043"/>
      <c r="BG8043"/>
    </row>
    <row r="8044" spans="20:59" x14ac:dyDescent="0.25">
      <c r="T8044" s="47"/>
      <c r="U8044"/>
      <c r="V8044"/>
      <c r="W8044"/>
      <c r="X8044"/>
      <c r="Y8044" s="47"/>
      <c r="Z8044"/>
      <c r="AA8044"/>
      <c r="AJ8044" s="47"/>
      <c r="AK8044"/>
      <c r="AL8044"/>
      <c r="AM8044"/>
      <c r="AN8044"/>
      <c r="AO8044" s="47"/>
      <c r="AP8044"/>
      <c r="AQ8044"/>
      <c r="AZ8044" s="47"/>
      <c r="BA8044"/>
      <c r="BB8044"/>
      <c r="BC8044"/>
      <c r="BD8044"/>
      <c r="BE8044" s="47"/>
      <c r="BF8044"/>
      <c r="BG8044"/>
    </row>
    <row r="8045" spans="20:59" x14ac:dyDescent="0.25">
      <c r="T8045" s="47"/>
      <c r="U8045"/>
      <c r="V8045"/>
      <c r="W8045"/>
      <c r="X8045"/>
      <c r="Y8045" s="47"/>
      <c r="Z8045"/>
      <c r="AA8045"/>
      <c r="AJ8045" s="47"/>
      <c r="AK8045"/>
      <c r="AL8045"/>
      <c r="AM8045"/>
      <c r="AN8045"/>
      <c r="AO8045" s="47"/>
      <c r="AP8045"/>
      <c r="AQ8045"/>
      <c r="AZ8045" s="47"/>
      <c r="BA8045"/>
      <c r="BB8045"/>
      <c r="BC8045"/>
      <c r="BD8045"/>
      <c r="BE8045" s="47"/>
      <c r="BF8045"/>
      <c r="BG8045"/>
    </row>
    <row r="8046" spans="20:59" x14ac:dyDescent="0.25">
      <c r="T8046" s="47"/>
      <c r="U8046"/>
      <c r="V8046"/>
      <c r="W8046"/>
      <c r="X8046"/>
      <c r="Y8046" s="47"/>
      <c r="Z8046"/>
      <c r="AA8046"/>
      <c r="AJ8046" s="47"/>
      <c r="AK8046"/>
      <c r="AL8046"/>
      <c r="AM8046"/>
      <c r="AN8046"/>
      <c r="AO8046" s="47"/>
      <c r="AP8046"/>
      <c r="AQ8046"/>
      <c r="AZ8046" s="47"/>
      <c r="BA8046"/>
      <c r="BB8046"/>
      <c r="BC8046"/>
      <c r="BD8046"/>
      <c r="BE8046" s="47"/>
      <c r="BF8046"/>
      <c r="BG8046"/>
    </row>
    <row r="8047" spans="20:59" x14ac:dyDescent="0.25">
      <c r="T8047" s="47"/>
      <c r="U8047"/>
      <c r="V8047"/>
      <c r="W8047"/>
      <c r="X8047"/>
      <c r="Y8047" s="47"/>
      <c r="Z8047"/>
      <c r="AA8047"/>
      <c r="AJ8047" s="47"/>
      <c r="AK8047"/>
      <c r="AL8047"/>
      <c r="AM8047"/>
      <c r="AN8047"/>
      <c r="AO8047" s="47"/>
      <c r="AP8047"/>
      <c r="AQ8047"/>
      <c r="AZ8047" s="47"/>
      <c r="BA8047"/>
      <c r="BB8047"/>
      <c r="BC8047"/>
      <c r="BD8047"/>
      <c r="BE8047" s="47"/>
      <c r="BF8047"/>
      <c r="BG8047"/>
    </row>
    <row r="8048" spans="20:59" x14ac:dyDescent="0.25">
      <c r="T8048" s="47"/>
      <c r="U8048"/>
      <c r="V8048"/>
      <c r="W8048"/>
      <c r="X8048"/>
      <c r="Y8048" s="47"/>
      <c r="Z8048"/>
      <c r="AA8048"/>
      <c r="AJ8048" s="47"/>
      <c r="AK8048"/>
      <c r="AL8048"/>
      <c r="AM8048"/>
      <c r="AN8048"/>
      <c r="AO8048" s="47"/>
      <c r="AP8048"/>
      <c r="AQ8048"/>
      <c r="AZ8048" s="47"/>
      <c r="BA8048"/>
      <c r="BB8048"/>
      <c r="BC8048"/>
      <c r="BD8048"/>
      <c r="BE8048" s="47"/>
      <c r="BF8048"/>
      <c r="BG8048"/>
    </row>
    <row r="8049" spans="20:59" x14ac:dyDescent="0.25">
      <c r="T8049" s="47"/>
      <c r="U8049"/>
      <c r="V8049"/>
      <c r="W8049"/>
      <c r="X8049"/>
      <c r="Y8049" s="47"/>
      <c r="Z8049"/>
      <c r="AA8049"/>
      <c r="AJ8049" s="47"/>
      <c r="AK8049"/>
      <c r="AL8049"/>
      <c r="AM8049"/>
      <c r="AN8049"/>
      <c r="AO8049" s="47"/>
      <c r="AP8049"/>
      <c r="AQ8049"/>
      <c r="AZ8049" s="47"/>
      <c r="BA8049"/>
      <c r="BB8049"/>
      <c r="BC8049"/>
      <c r="BD8049"/>
      <c r="BE8049" s="47"/>
      <c r="BF8049"/>
      <c r="BG8049"/>
    </row>
    <row r="8050" spans="20:59" x14ac:dyDescent="0.25">
      <c r="T8050" s="47"/>
      <c r="U8050"/>
      <c r="V8050"/>
      <c r="W8050"/>
      <c r="X8050"/>
      <c r="Y8050" s="47"/>
      <c r="Z8050"/>
      <c r="AA8050"/>
      <c r="AJ8050" s="47"/>
      <c r="AK8050"/>
      <c r="AL8050"/>
      <c r="AM8050"/>
      <c r="AN8050"/>
      <c r="AO8050" s="47"/>
      <c r="AP8050"/>
      <c r="AQ8050"/>
      <c r="AZ8050" s="47"/>
      <c r="BA8050"/>
      <c r="BB8050"/>
      <c r="BC8050"/>
      <c r="BD8050"/>
      <c r="BE8050" s="47"/>
      <c r="BF8050"/>
      <c r="BG8050"/>
    </row>
    <row r="8051" spans="20:59" x14ac:dyDescent="0.25">
      <c r="T8051" s="47"/>
      <c r="U8051"/>
      <c r="V8051"/>
      <c r="W8051"/>
      <c r="X8051"/>
      <c r="Y8051" s="47"/>
      <c r="Z8051"/>
      <c r="AA8051"/>
      <c r="AJ8051" s="47"/>
      <c r="AK8051"/>
      <c r="AL8051"/>
      <c r="AM8051"/>
      <c r="AN8051"/>
      <c r="AO8051" s="47"/>
      <c r="AP8051"/>
      <c r="AQ8051"/>
      <c r="AZ8051" s="47"/>
      <c r="BA8051"/>
      <c r="BB8051"/>
      <c r="BC8051"/>
      <c r="BD8051"/>
      <c r="BE8051" s="47"/>
      <c r="BF8051"/>
      <c r="BG8051"/>
    </row>
    <row r="8052" spans="20:59" x14ac:dyDescent="0.25">
      <c r="T8052" s="47"/>
      <c r="U8052"/>
      <c r="V8052"/>
      <c r="W8052"/>
      <c r="X8052"/>
      <c r="Y8052" s="47"/>
      <c r="Z8052"/>
      <c r="AA8052"/>
      <c r="AJ8052" s="47"/>
      <c r="AK8052"/>
      <c r="AL8052"/>
      <c r="AM8052"/>
      <c r="AN8052"/>
      <c r="AO8052" s="47"/>
      <c r="AP8052"/>
      <c r="AQ8052"/>
      <c r="AZ8052" s="47"/>
      <c r="BA8052"/>
      <c r="BB8052"/>
      <c r="BC8052"/>
      <c r="BD8052"/>
      <c r="BE8052" s="47"/>
      <c r="BF8052"/>
      <c r="BG8052"/>
    </row>
    <row r="8053" spans="20:59" x14ac:dyDescent="0.25">
      <c r="T8053" s="47"/>
      <c r="U8053"/>
      <c r="V8053"/>
      <c r="W8053"/>
      <c r="X8053"/>
      <c r="Y8053" s="47"/>
      <c r="Z8053"/>
      <c r="AA8053"/>
      <c r="AJ8053" s="47"/>
      <c r="AK8053"/>
      <c r="AL8053"/>
      <c r="AM8053"/>
      <c r="AN8053"/>
      <c r="AO8053" s="47"/>
      <c r="AP8053"/>
      <c r="AQ8053"/>
      <c r="AZ8053" s="47"/>
      <c r="BA8053"/>
      <c r="BB8053"/>
      <c r="BC8053"/>
      <c r="BD8053"/>
      <c r="BE8053" s="47"/>
      <c r="BF8053"/>
      <c r="BG8053"/>
    </row>
    <row r="8054" spans="20:59" x14ac:dyDescent="0.25">
      <c r="T8054" s="47"/>
      <c r="U8054"/>
      <c r="V8054"/>
      <c r="W8054"/>
      <c r="X8054"/>
      <c r="Y8054" s="47"/>
      <c r="Z8054"/>
      <c r="AA8054"/>
      <c r="AJ8054" s="47"/>
      <c r="AK8054"/>
      <c r="AL8054"/>
      <c r="AM8054"/>
      <c r="AN8054"/>
      <c r="AO8054" s="47"/>
      <c r="AP8054"/>
      <c r="AQ8054"/>
      <c r="AZ8054" s="47"/>
      <c r="BA8054"/>
      <c r="BB8054"/>
      <c r="BC8054"/>
      <c r="BD8054"/>
      <c r="BE8054" s="47"/>
      <c r="BF8054"/>
      <c r="BG8054"/>
    </row>
    <row r="8055" spans="20:59" x14ac:dyDescent="0.25">
      <c r="T8055" s="47"/>
      <c r="U8055"/>
      <c r="V8055"/>
      <c r="W8055"/>
      <c r="X8055"/>
      <c r="Y8055" s="47"/>
      <c r="Z8055"/>
      <c r="AA8055"/>
      <c r="AJ8055" s="47"/>
      <c r="AK8055"/>
      <c r="AL8055"/>
      <c r="AM8055"/>
      <c r="AN8055"/>
      <c r="AO8055" s="47"/>
      <c r="AP8055"/>
      <c r="AQ8055"/>
      <c r="AZ8055" s="47"/>
      <c r="BA8055"/>
      <c r="BB8055"/>
      <c r="BC8055"/>
      <c r="BD8055"/>
      <c r="BE8055" s="47"/>
      <c r="BF8055"/>
      <c r="BG8055"/>
    </row>
    <row r="8056" spans="20:59" x14ac:dyDescent="0.25">
      <c r="T8056" s="47"/>
      <c r="U8056"/>
      <c r="V8056"/>
      <c r="W8056"/>
      <c r="X8056"/>
      <c r="Y8056" s="47"/>
      <c r="Z8056"/>
      <c r="AA8056"/>
      <c r="AJ8056" s="47"/>
      <c r="AK8056"/>
      <c r="AL8056"/>
      <c r="AM8056"/>
      <c r="AN8056"/>
      <c r="AO8056" s="47"/>
      <c r="AP8056"/>
      <c r="AQ8056"/>
      <c r="AZ8056" s="47"/>
      <c r="BA8056"/>
      <c r="BB8056"/>
      <c r="BC8056"/>
      <c r="BD8056"/>
      <c r="BE8056" s="47"/>
      <c r="BF8056"/>
      <c r="BG8056"/>
    </row>
    <row r="8057" spans="20:59" x14ac:dyDescent="0.25">
      <c r="T8057" s="47"/>
      <c r="U8057"/>
      <c r="V8057"/>
      <c r="W8057"/>
      <c r="X8057"/>
      <c r="Y8057" s="47"/>
      <c r="Z8057"/>
      <c r="AA8057"/>
      <c r="AJ8057" s="47"/>
      <c r="AK8057"/>
      <c r="AL8057"/>
      <c r="AM8057"/>
      <c r="AN8057"/>
      <c r="AO8057" s="47"/>
      <c r="AP8057"/>
      <c r="AQ8057"/>
      <c r="AZ8057" s="47"/>
      <c r="BA8057"/>
      <c r="BB8057"/>
      <c r="BC8057"/>
      <c r="BD8057"/>
      <c r="BE8057" s="47"/>
      <c r="BF8057"/>
      <c r="BG8057"/>
    </row>
    <row r="8058" spans="20:59" x14ac:dyDescent="0.25">
      <c r="T8058" s="47"/>
      <c r="U8058"/>
      <c r="V8058"/>
      <c r="W8058"/>
      <c r="X8058"/>
      <c r="Y8058" s="47"/>
      <c r="Z8058"/>
      <c r="AA8058"/>
      <c r="AJ8058" s="47"/>
      <c r="AK8058"/>
      <c r="AL8058"/>
      <c r="AM8058"/>
      <c r="AN8058"/>
      <c r="AO8058" s="47"/>
      <c r="AP8058"/>
      <c r="AQ8058"/>
      <c r="AZ8058" s="47"/>
      <c r="BA8058"/>
      <c r="BB8058"/>
      <c r="BC8058"/>
      <c r="BD8058"/>
      <c r="BE8058" s="47"/>
      <c r="BF8058"/>
      <c r="BG8058"/>
    </row>
    <row r="8059" spans="20:59" x14ac:dyDescent="0.25">
      <c r="T8059" s="47"/>
      <c r="U8059"/>
      <c r="V8059"/>
      <c r="W8059"/>
      <c r="X8059"/>
      <c r="Y8059" s="47"/>
      <c r="Z8059"/>
      <c r="AA8059"/>
      <c r="AJ8059" s="47"/>
      <c r="AK8059"/>
      <c r="AL8059"/>
      <c r="AM8059"/>
      <c r="AN8059"/>
      <c r="AO8059" s="47"/>
      <c r="AP8059"/>
      <c r="AQ8059"/>
      <c r="AZ8059" s="47"/>
      <c r="BA8059"/>
      <c r="BB8059"/>
      <c r="BC8059"/>
      <c r="BD8059"/>
      <c r="BE8059" s="47"/>
      <c r="BF8059"/>
      <c r="BG8059"/>
    </row>
    <row r="8060" spans="20:59" x14ac:dyDescent="0.25">
      <c r="T8060" s="47"/>
      <c r="U8060"/>
      <c r="V8060"/>
      <c r="W8060"/>
      <c r="X8060"/>
      <c r="Y8060" s="47"/>
      <c r="Z8060"/>
      <c r="AA8060"/>
      <c r="AJ8060" s="47"/>
      <c r="AK8060"/>
      <c r="AL8060"/>
      <c r="AM8060"/>
      <c r="AN8060"/>
      <c r="AO8060" s="47"/>
      <c r="AP8060"/>
      <c r="AQ8060"/>
      <c r="AZ8060" s="47"/>
      <c r="BA8060"/>
      <c r="BB8060"/>
      <c r="BC8060"/>
      <c r="BD8060"/>
      <c r="BE8060" s="47"/>
      <c r="BF8060"/>
      <c r="BG8060"/>
    </row>
    <row r="8061" spans="20:59" x14ac:dyDescent="0.25">
      <c r="T8061" s="47"/>
      <c r="U8061"/>
      <c r="V8061"/>
      <c r="W8061"/>
      <c r="X8061"/>
      <c r="Y8061" s="47"/>
      <c r="Z8061"/>
      <c r="AA8061"/>
      <c r="AJ8061" s="47"/>
      <c r="AK8061"/>
      <c r="AL8061"/>
      <c r="AM8061"/>
      <c r="AN8061"/>
      <c r="AO8061" s="47"/>
      <c r="AP8061"/>
      <c r="AQ8061"/>
      <c r="AZ8061" s="47"/>
      <c r="BA8061"/>
      <c r="BB8061"/>
      <c r="BC8061"/>
      <c r="BD8061"/>
      <c r="BE8061" s="47"/>
      <c r="BF8061"/>
      <c r="BG8061"/>
    </row>
    <row r="8062" spans="20:59" x14ac:dyDescent="0.25">
      <c r="T8062" s="47"/>
      <c r="U8062"/>
      <c r="V8062"/>
      <c r="W8062"/>
      <c r="X8062"/>
      <c r="Y8062" s="47"/>
      <c r="Z8062"/>
      <c r="AA8062"/>
      <c r="AJ8062" s="47"/>
      <c r="AK8062"/>
      <c r="AL8062"/>
      <c r="AM8062"/>
      <c r="AN8062"/>
      <c r="AO8062" s="47"/>
      <c r="AP8062"/>
      <c r="AQ8062"/>
      <c r="AZ8062" s="47"/>
      <c r="BA8062"/>
      <c r="BB8062"/>
      <c r="BC8062"/>
      <c r="BD8062"/>
      <c r="BE8062" s="47"/>
      <c r="BF8062"/>
      <c r="BG8062"/>
    </row>
    <row r="8063" spans="20:59" x14ac:dyDescent="0.25">
      <c r="T8063" s="47"/>
      <c r="U8063"/>
      <c r="V8063"/>
      <c r="W8063"/>
      <c r="X8063"/>
      <c r="Y8063" s="47"/>
      <c r="Z8063"/>
      <c r="AA8063"/>
      <c r="AJ8063" s="47"/>
      <c r="AK8063"/>
      <c r="AL8063"/>
      <c r="AM8063"/>
      <c r="AN8063"/>
      <c r="AO8063" s="47"/>
      <c r="AP8063"/>
      <c r="AQ8063"/>
      <c r="AZ8063" s="47"/>
      <c r="BA8063"/>
      <c r="BB8063"/>
      <c r="BC8063"/>
      <c r="BD8063"/>
      <c r="BE8063" s="47"/>
      <c r="BF8063"/>
      <c r="BG8063"/>
    </row>
    <row r="8064" spans="20:59" x14ac:dyDescent="0.25">
      <c r="T8064" s="47"/>
      <c r="U8064"/>
      <c r="V8064"/>
      <c r="W8064"/>
      <c r="X8064"/>
      <c r="Y8064" s="47"/>
      <c r="Z8064"/>
      <c r="AA8064"/>
      <c r="AJ8064" s="47"/>
      <c r="AK8064"/>
      <c r="AL8064"/>
      <c r="AM8064"/>
      <c r="AN8064"/>
      <c r="AO8064" s="47"/>
      <c r="AP8064"/>
      <c r="AQ8064"/>
      <c r="AZ8064" s="47"/>
      <c r="BA8064"/>
      <c r="BB8064"/>
      <c r="BC8064"/>
      <c r="BD8064"/>
      <c r="BE8064" s="47"/>
      <c r="BF8064"/>
      <c r="BG8064"/>
    </row>
    <row r="8065" spans="20:59" x14ac:dyDescent="0.25">
      <c r="T8065" s="47"/>
      <c r="U8065"/>
      <c r="V8065"/>
      <c r="W8065"/>
      <c r="X8065"/>
      <c r="Y8065" s="47"/>
      <c r="Z8065"/>
      <c r="AA8065"/>
      <c r="AJ8065" s="47"/>
      <c r="AK8065"/>
      <c r="AL8065"/>
      <c r="AM8065"/>
      <c r="AN8065"/>
      <c r="AO8065" s="47"/>
      <c r="AP8065"/>
      <c r="AQ8065"/>
      <c r="AZ8065" s="47"/>
      <c r="BA8065"/>
      <c r="BB8065"/>
      <c r="BC8065"/>
      <c r="BD8065"/>
      <c r="BE8065" s="47"/>
      <c r="BF8065"/>
      <c r="BG8065"/>
    </row>
    <row r="8066" spans="20:59" x14ac:dyDescent="0.25">
      <c r="T8066" s="47"/>
      <c r="U8066"/>
      <c r="V8066"/>
      <c r="W8066"/>
      <c r="X8066"/>
      <c r="Y8066" s="47"/>
      <c r="Z8066"/>
      <c r="AA8066"/>
      <c r="AJ8066" s="47"/>
      <c r="AK8066"/>
      <c r="AL8066"/>
      <c r="AM8066"/>
      <c r="AN8066"/>
      <c r="AO8066" s="47"/>
      <c r="AP8066"/>
      <c r="AQ8066"/>
      <c r="AZ8066" s="47"/>
      <c r="BA8066"/>
      <c r="BB8066"/>
      <c r="BC8066"/>
      <c r="BD8066"/>
      <c r="BE8066" s="47"/>
      <c r="BF8066"/>
      <c r="BG8066"/>
    </row>
    <row r="8067" spans="20:59" x14ac:dyDescent="0.25">
      <c r="T8067" s="47"/>
      <c r="U8067"/>
      <c r="V8067"/>
      <c r="W8067"/>
      <c r="X8067"/>
      <c r="Y8067" s="47"/>
      <c r="Z8067"/>
      <c r="AA8067"/>
      <c r="AJ8067" s="47"/>
      <c r="AK8067"/>
      <c r="AL8067"/>
      <c r="AM8067"/>
      <c r="AN8067"/>
      <c r="AO8067" s="47"/>
      <c r="AP8067"/>
      <c r="AQ8067"/>
      <c r="AZ8067" s="47"/>
      <c r="BA8067"/>
      <c r="BB8067"/>
      <c r="BC8067"/>
      <c r="BD8067"/>
      <c r="BE8067" s="47"/>
      <c r="BF8067"/>
      <c r="BG8067"/>
    </row>
    <row r="8068" spans="20:59" x14ac:dyDescent="0.25">
      <c r="T8068" s="47"/>
      <c r="U8068"/>
      <c r="V8068"/>
      <c r="W8068"/>
      <c r="X8068"/>
      <c r="Y8068" s="47"/>
      <c r="Z8068"/>
      <c r="AA8068"/>
      <c r="AJ8068" s="47"/>
      <c r="AK8068"/>
      <c r="AL8068"/>
      <c r="AM8068"/>
      <c r="AN8068"/>
      <c r="AO8068" s="47"/>
      <c r="AP8068"/>
      <c r="AQ8068"/>
      <c r="AZ8068" s="47"/>
      <c r="BA8068"/>
      <c r="BB8068"/>
      <c r="BC8068"/>
      <c r="BD8068"/>
      <c r="BE8068" s="47"/>
      <c r="BF8068"/>
      <c r="BG8068"/>
    </row>
    <row r="8069" spans="20:59" x14ac:dyDescent="0.25">
      <c r="T8069" s="47"/>
      <c r="U8069"/>
      <c r="V8069"/>
      <c r="W8069"/>
      <c r="X8069"/>
      <c r="Y8069" s="47"/>
      <c r="Z8069"/>
      <c r="AA8069"/>
      <c r="AJ8069" s="47"/>
      <c r="AK8069"/>
      <c r="AL8069"/>
      <c r="AM8069"/>
      <c r="AN8069"/>
      <c r="AO8069" s="47"/>
      <c r="AP8069"/>
      <c r="AQ8069"/>
      <c r="AZ8069" s="47"/>
      <c r="BA8069"/>
      <c r="BB8069"/>
      <c r="BC8069"/>
      <c r="BD8069"/>
      <c r="BE8069" s="47"/>
      <c r="BF8069"/>
      <c r="BG8069"/>
    </row>
    <row r="8070" spans="20:59" x14ac:dyDescent="0.25">
      <c r="T8070" s="47"/>
      <c r="U8070"/>
      <c r="V8070"/>
      <c r="W8070"/>
      <c r="X8070"/>
      <c r="Y8070" s="47"/>
      <c r="Z8070"/>
      <c r="AA8070"/>
      <c r="AJ8070" s="47"/>
      <c r="AK8070"/>
      <c r="AL8070"/>
      <c r="AM8070"/>
      <c r="AN8070"/>
      <c r="AO8070" s="47"/>
      <c r="AP8070"/>
      <c r="AQ8070"/>
      <c r="AZ8070" s="47"/>
      <c r="BA8070"/>
      <c r="BB8070"/>
      <c r="BC8070"/>
      <c r="BD8070"/>
      <c r="BE8070" s="47"/>
      <c r="BF8070"/>
      <c r="BG8070"/>
    </row>
    <row r="8071" spans="20:59" x14ac:dyDescent="0.25">
      <c r="T8071" s="47"/>
      <c r="U8071"/>
      <c r="V8071"/>
      <c r="W8071"/>
      <c r="X8071"/>
      <c r="Y8071" s="47"/>
      <c r="Z8071"/>
      <c r="AA8071"/>
      <c r="AJ8071" s="47"/>
      <c r="AK8071"/>
      <c r="AL8071"/>
      <c r="AM8071"/>
      <c r="AN8071"/>
      <c r="AO8071" s="47"/>
      <c r="AP8071"/>
      <c r="AQ8071"/>
      <c r="AZ8071" s="47"/>
      <c r="BA8071"/>
      <c r="BB8071"/>
      <c r="BC8071"/>
      <c r="BD8071"/>
      <c r="BE8071" s="47"/>
      <c r="BF8071"/>
      <c r="BG8071"/>
    </row>
    <row r="8072" spans="20:59" x14ac:dyDescent="0.25">
      <c r="T8072" s="47"/>
      <c r="U8072"/>
      <c r="V8072"/>
      <c r="W8072"/>
      <c r="X8072"/>
      <c r="Y8072" s="47"/>
      <c r="Z8072"/>
      <c r="AA8072"/>
      <c r="AJ8072" s="47"/>
      <c r="AK8072"/>
      <c r="AL8072"/>
      <c r="AM8072"/>
      <c r="AN8072"/>
      <c r="AO8072" s="47"/>
      <c r="AP8072"/>
      <c r="AQ8072"/>
      <c r="AZ8072" s="47"/>
      <c r="BA8072"/>
      <c r="BB8072"/>
      <c r="BC8072"/>
      <c r="BD8072"/>
      <c r="BE8072" s="47"/>
      <c r="BF8072"/>
      <c r="BG8072"/>
    </row>
    <row r="8073" spans="20:59" x14ac:dyDescent="0.25">
      <c r="T8073" s="47"/>
      <c r="U8073"/>
      <c r="V8073"/>
      <c r="W8073"/>
      <c r="X8073"/>
      <c r="Y8073" s="47"/>
      <c r="Z8073"/>
      <c r="AA8073"/>
      <c r="AJ8073" s="47"/>
      <c r="AK8073"/>
      <c r="AL8073"/>
      <c r="AM8073"/>
      <c r="AN8073"/>
      <c r="AO8073" s="47"/>
      <c r="AP8073"/>
      <c r="AQ8073"/>
      <c r="AZ8073" s="47"/>
      <c r="BA8073"/>
      <c r="BB8073"/>
      <c r="BC8073"/>
      <c r="BD8073"/>
      <c r="BE8073" s="47"/>
      <c r="BF8073"/>
      <c r="BG8073"/>
    </row>
    <row r="8074" spans="20:59" x14ac:dyDescent="0.25">
      <c r="T8074" s="47"/>
      <c r="U8074"/>
      <c r="V8074"/>
      <c r="W8074"/>
      <c r="X8074"/>
      <c r="Y8074" s="47"/>
      <c r="Z8074"/>
      <c r="AA8074"/>
      <c r="AJ8074" s="47"/>
      <c r="AK8074"/>
      <c r="AL8074"/>
      <c r="AM8074"/>
      <c r="AN8074"/>
      <c r="AO8074" s="47"/>
      <c r="AP8074"/>
      <c r="AQ8074"/>
      <c r="AZ8074" s="47"/>
      <c r="BA8074"/>
      <c r="BB8074"/>
      <c r="BC8074"/>
      <c r="BD8074"/>
      <c r="BE8074" s="47"/>
      <c r="BF8074"/>
      <c r="BG8074"/>
    </row>
    <row r="8075" spans="20:59" x14ac:dyDescent="0.25">
      <c r="T8075" s="47"/>
      <c r="U8075"/>
      <c r="V8075"/>
      <c r="W8075"/>
      <c r="X8075"/>
      <c r="Y8075" s="47"/>
      <c r="Z8075"/>
      <c r="AA8075"/>
      <c r="AJ8075" s="47"/>
      <c r="AK8075"/>
      <c r="AL8075"/>
      <c r="AM8075"/>
      <c r="AN8075"/>
      <c r="AO8075" s="47"/>
      <c r="AP8075"/>
      <c r="AQ8075"/>
      <c r="AZ8075" s="47"/>
      <c r="BA8075"/>
      <c r="BB8075"/>
      <c r="BC8075"/>
      <c r="BD8075"/>
      <c r="BE8075" s="47"/>
      <c r="BF8075"/>
      <c r="BG8075"/>
    </row>
    <row r="8076" spans="20:59" x14ac:dyDescent="0.25">
      <c r="T8076" s="47"/>
      <c r="U8076"/>
      <c r="V8076"/>
      <c r="W8076"/>
      <c r="X8076"/>
      <c r="Y8076" s="47"/>
      <c r="Z8076"/>
      <c r="AA8076"/>
      <c r="AJ8076" s="47"/>
      <c r="AK8076"/>
      <c r="AL8076"/>
      <c r="AM8076"/>
      <c r="AN8076"/>
      <c r="AO8076" s="47"/>
      <c r="AP8076"/>
      <c r="AQ8076"/>
      <c r="AZ8076" s="47"/>
      <c r="BA8076"/>
      <c r="BB8076"/>
      <c r="BC8076"/>
      <c r="BD8076"/>
      <c r="BE8076" s="47"/>
      <c r="BF8076"/>
      <c r="BG8076"/>
    </row>
    <row r="8077" spans="20:59" x14ac:dyDescent="0.25">
      <c r="T8077" s="47"/>
      <c r="U8077"/>
      <c r="V8077"/>
      <c r="W8077"/>
      <c r="X8077"/>
      <c r="Y8077" s="47"/>
      <c r="Z8077"/>
      <c r="AA8077"/>
      <c r="AJ8077" s="47"/>
      <c r="AK8077"/>
      <c r="AL8077"/>
      <c r="AM8077"/>
      <c r="AN8077"/>
      <c r="AO8077" s="47"/>
      <c r="AP8077"/>
      <c r="AQ8077"/>
      <c r="AZ8077" s="47"/>
      <c r="BA8077"/>
      <c r="BB8077"/>
      <c r="BC8077"/>
      <c r="BD8077"/>
      <c r="BE8077" s="47"/>
      <c r="BF8077"/>
      <c r="BG8077"/>
    </row>
    <row r="8078" spans="20:59" x14ac:dyDescent="0.25">
      <c r="T8078" s="47"/>
      <c r="U8078"/>
      <c r="V8078"/>
      <c r="W8078"/>
      <c r="X8078"/>
      <c r="Y8078" s="47"/>
      <c r="Z8078"/>
      <c r="AA8078"/>
      <c r="AJ8078" s="47"/>
      <c r="AK8078"/>
      <c r="AL8078"/>
      <c r="AM8078"/>
      <c r="AN8078"/>
      <c r="AO8078" s="47"/>
      <c r="AP8078"/>
      <c r="AQ8078"/>
      <c r="AZ8078" s="47"/>
      <c r="BA8078"/>
      <c r="BB8078"/>
      <c r="BC8078"/>
      <c r="BD8078"/>
      <c r="BE8078" s="47"/>
      <c r="BF8078"/>
      <c r="BG8078"/>
    </row>
    <row r="8079" spans="20:59" x14ac:dyDescent="0.25">
      <c r="T8079" s="47"/>
      <c r="U8079"/>
      <c r="V8079"/>
      <c r="W8079"/>
      <c r="X8079"/>
      <c r="Y8079" s="47"/>
      <c r="Z8079"/>
      <c r="AA8079"/>
      <c r="AJ8079" s="47"/>
      <c r="AK8079"/>
      <c r="AL8079"/>
      <c r="AM8079"/>
      <c r="AN8079"/>
      <c r="AO8079" s="47"/>
      <c r="AP8079"/>
      <c r="AQ8079"/>
      <c r="AZ8079" s="47"/>
      <c r="BA8079"/>
      <c r="BB8079"/>
      <c r="BC8079"/>
      <c r="BD8079"/>
      <c r="BE8079" s="47"/>
      <c r="BF8079"/>
      <c r="BG8079"/>
    </row>
    <row r="8080" spans="20:59" x14ac:dyDescent="0.25">
      <c r="T8080" s="47"/>
      <c r="U8080"/>
      <c r="V8080"/>
      <c r="W8080"/>
      <c r="X8080"/>
      <c r="Y8080" s="47"/>
      <c r="Z8080"/>
      <c r="AA8080"/>
      <c r="AJ8080" s="47"/>
      <c r="AK8080"/>
      <c r="AL8080"/>
      <c r="AM8080"/>
      <c r="AN8080"/>
      <c r="AO8080" s="47"/>
      <c r="AP8080"/>
      <c r="AQ8080"/>
      <c r="AZ8080" s="47"/>
      <c r="BA8080"/>
      <c r="BB8080"/>
      <c r="BC8080"/>
      <c r="BD8080"/>
      <c r="BE8080" s="47"/>
      <c r="BF8080"/>
      <c r="BG8080"/>
    </row>
    <row r="8081" spans="20:59" x14ac:dyDescent="0.25">
      <c r="T8081" s="47"/>
      <c r="U8081"/>
      <c r="V8081"/>
      <c r="W8081"/>
      <c r="X8081"/>
      <c r="Y8081" s="47"/>
      <c r="Z8081"/>
      <c r="AA8081"/>
      <c r="AJ8081" s="47"/>
      <c r="AK8081"/>
      <c r="AL8081"/>
      <c r="AM8081"/>
      <c r="AN8081"/>
      <c r="AO8081" s="47"/>
      <c r="AP8081"/>
      <c r="AQ8081"/>
      <c r="AZ8081" s="47"/>
      <c r="BA8081"/>
      <c r="BB8081"/>
      <c r="BC8081"/>
      <c r="BD8081"/>
      <c r="BE8081" s="47"/>
      <c r="BF8081"/>
      <c r="BG8081"/>
    </row>
    <row r="8082" spans="20:59" x14ac:dyDescent="0.25">
      <c r="T8082" s="47"/>
      <c r="U8082"/>
      <c r="V8082"/>
      <c r="W8082"/>
      <c r="X8082"/>
      <c r="Y8082" s="47"/>
      <c r="Z8082"/>
      <c r="AA8082"/>
      <c r="AJ8082" s="47"/>
      <c r="AK8082"/>
      <c r="AL8082"/>
      <c r="AM8082"/>
      <c r="AN8082"/>
      <c r="AO8082" s="47"/>
      <c r="AP8082"/>
      <c r="AQ8082"/>
      <c r="AZ8082" s="47"/>
      <c r="BA8082"/>
      <c r="BB8082"/>
      <c r="BC8082"/>
      <c r="BD8082"/>
      <c r="BE8082" s="47"/>
      <c r="BF8082"/>
      <c r="BG8082"/>
    </row>
    <row r="8083" spans="20:59" x14ac:dyDescent="0.25">
      <c r="T8083" s="47"/>
      <c r="U8083"/>
      <c r="V8083"/>
      <c r="W8083"/>
      <c r="X8083"/>
      <c r="Y8083" s="47"/>
      <c r="Z8083"/>
      <c r="AA8083"/>
      <c r="AJ8083" s="47"/>
      <c r="AK8083"/>
      <c r="AL8083"/>
      <c r="AM8083"/>
      <c r="AN8083"/>
      <c r="AO8083" s="47"/>
      <c r="AP8083"/>
      <c r="AQ8083"/>
      <c r="AZ8083" s="47"/>
      <c r="BA8083"/>
      <c r="BB8083"/>
      <c r="BC8083"/>
      <c r="BD8083"/>
      <c r="BE8083" s="47"/>
      <c r="BF8083"/>
      <c r="BG8083"/>
    </row>
    <row r="8084" spans="20:59" x14ac:dyDescent="0.25">
      <c r="T8084" s="47"/>
      <c r="U8084"/>
      <c r="V8084"/>
      <c r="W8084"/>
      <c r="X8084"/>
      <c r="Y8084" s="47"/>
      <c r="Z8084"/>
      <c r="AA8084"/>
      <c r="AJ8084" s="47"/>
      <c r="AK8084"/>
      <c r="AL8084"/>
      <c r="AM8084"/>
      <c r="AN8084"/>
      <c r="AO8084" s="47"/>
      <c r="AP8084"/>
      <c r="AQ8084"/>
      <c r="AZ8084" s="47"/>
      <c r="BA8084"/>
      <c r="BB8084"/>
      <c r="BC8084"/>
      <c r="BD8084"/>
      <c r="BE8084" s="47"/>
      <c r="BF8084"/>
      <c r="BG8084"/>
    </row>
    <row r="8085" spans="20:59" x14ac:dyDescent="0.25">
      <c r="T8085" s="47"/>
      <c r="U8085"/>
      <c r="V8085"/>
      <c r="W8085"/>
      <c r="X8085"/>
      <c r="Y8085" s="47"/>
      <c r="Z8085"/>
      <c r="AA8085"/>
      <c r="AJ8085" s="47"/>
      <c r="AK8085"/>
      <c r="AL8085"/>
      <c r="AM8085"/>
      <c r="AN8085"/>
      <c r="AO8085" s="47"/>
      <c r="AP8085"/>
      <c r="AQ8085"/>
      <c r="AZ8085" s="47"/>
      <c r="BA8085"/>
      <c r="BB8085"/>
      <c r="BC8085"/>
      <c r="BD8085"/>
      <c r="BE8085" s="47"/>
      <c r="BF8085"/>
      <c r="BG8085"/>
    </row>
    <row r="8086" spans="20:59" x14ac:dyDescent="0.25">
      <c r="T8086" s="47"/>
      <c r="U8086"/>
      <c r="V8086"/>
      <c r="W8086"/>
      <c r="X8086"/>
      <c r="Y8086" s="47"/>
      <c r="Z8086"/>
      <c r="AA8086"/>
      <c r="AJ8086" s="47"/>
      <c r="AK8086"/>
      <c r="AL8086"/>
      <c r="AM8086"/>
      <c r="AN8086"/>
      <c r="AO8086" s="47"/>
      <c r="AP8086"/>
      <c r="AQ8086"/>
      <c r="AZ8086" s="47"/>
      <c r="BA8086"/>
      <c r="BB8086"/>
      <c r="BC8086"/>
      <c r="BD8086"/>
      <c r="BE8086" s="47"/>
      <c r="BF8086"/>
      <c r="BG8086"/>
    </row>
    <row r="8087" spans="20:59" x14ac:dyDescent="0.25">
      <c r="T8087" s="47"/>
      <c r="U8087"/>
      <c r="V8087"/>
      <c r="W8087"/>
      <c r="X8087"/>
      <c r="Y8087" s="47"/>
      <c r="Z8087"/>
      <c r="AA8087"/>
      <c r="AJ8087" s="47"/>
      <c r="AK8087"/>
      <c r="AL8087"/>
      <c r="AM8087"/>
      <c r="AN8087"/>
      <c r="AO8087" s="47"/>
      <c r="AP8087"/>
      <c r="AQ8087"/>
      <c r="AZ8087" s="47"/>
      <c r="BA8087"/>
      <c r="BB8087"/>
      <c r="BC8087"/>
      <c r="BD8087"/>
      <c r="BE8087" s="47"/>
      <c r="BF8087"/>
      <c r="BG8087"/>
    </row>
    <row r="8088" spans="20:59" x14ac:dyDescent="0.25">
      <c r="T8088" s="47"/>
      <c r="U8088"/>
      <c r="V8088"/>
      <c r="W8088"/>
      <c r="X8088"/>
      <c r="Y8088" s="47"/>
      <c r="Z8088"/>
      <c r="AA8088"/>
      <c r="AJ8088" s="47"/>
      <c r="AK8088"/>
      <c r="AL8088"/>
      <c r="AM8088"/>
      <c r="AN8088"/>
      <c r="AO8088" s="47"/>
      <c r="AP8088"/>
      <c r="AQ8088"/>
      <c r="AZ8088" s="47"/>
      <c r="BA8088"/>
      <c r="BB8088"/>
      <c r="BC8088"/>
      <c r="BD8088"/>
      <c r="BE8088" s="47"/>
      <c r="BF8088"/>
      <c r="BG8088"/>
    </row>
    <row r="8089" spans="20:59" x14ac:dyDescent="0.25">
      <c r="T8089" s="47"/>
      <c r="U8089"/>
      <c r="V8089"/>
      <c r="W8089"/>
      <c r="X8089"/>
      <c r="Y8089" s="47"/>
      <c r="Z8089"/>
      <c r="AA8089"/>
      <c r="AJ8089" s="47"/>
      <c r="AK8089"/>
      <c r="AL8089"/>
      <c r="AM8089"/>
      <c r="AN8089"/>
      <c r="AO8089" s="47"/>
      <c r="AP8089"/>
      <c r="AQ8089"/>
      <c r="AZ8089" s="47"/>
      <c r="BA8089"/>
      <c r="BB8089"/>
      <c r="BC8089"/>
      <c r="BD8089"/>
      <c r="BE8089" s="47"/>
      <c r="BF8089"/>
      <c r="BG8089"/>
    </row>
    <row r="8090" spans="20:59" x14ac:dyDescent="0.25">
      <c r="T8090" s="47"/>
      <c r="U8090"/>
      <c r="V8090"/>
      <c r="W8090"/>
      <c r="X8090"/>
      <c r="Y8090" s="47"/>
      <c r="Z8090"/>
      <c r="AA8090"/>
      <c r="AJ8090" s="47"/>
      <c r="AK8090"/>
      <c r="AL8090"/>
      <c r="AM8090"/>
      <c r="AN8090"/>
      <c r="AO8090" s="47"/>
      <c r="AP8090"/>
      <c r="AQ8090"/>
      <c r="AZ8090" s="47"/>
      <c r="BA8090"/>
      <c r="BB8090"/>
      <c r="BC8090"/>
      <c r="BD8090"/>
      <c r="BE8090" s="47"/>
      <c r="BF8090"/>
      <c r="BG8090"/>
    </row>
    <row r="8091" spans="20:59" x14ac:dyDescent="0.25">
      <c r="T8091" s="47"/>
      <c r="U8091"/>
      <c r="V8091"/>
      <c r="W8091"/>
      <c r="X8091"/>
      <c r="Y8091" s="47"/>
      <c r="Z8091"/>
      <c r="AA8091"/>
      <c r="AJ8091" s="47"/>
      <c r="AK8091"/>
      <c r="AL8091"/>
      <c r="AM8091"/>
      <c r="AN8091"/>
      <c r="AO8091" s="47"/>
      <c r="AP8091"/>
      <c r="AQ8091"/>
      <c r="AZ8091" s="47"/>
      <c r="BA8091"/>
      <c r="BB8091"/>
      <c r="BC8091"/>
      <c r="BD8091"/>
      <c r="BE8091" s="47"/>
      <c r="BF8091"/>
      <c r="BG8091"/>
    </row>
    <row r="8092" spans="20:59" x14ac:dyDescent="0.25">
      <c r="T8092" s="47"/>
      <c r="U8092"/>
      <c r="V8092"/>
      <c r="W8092"/>
      <c r="X8092"/>
      <c r="Y8092" s="47"/>
      <c r="Z8092"/>
      <c r="AA8092"/>
      <c r="AJ8092" s="47"/>
      <c r="AK8092"/>
      <c r="AL8092"/>
      <c r="AM8092"/>
      <c r="AN8092"/>
      <c r="AO8092" s="47"/>
      <c r="AP8092"/>
      <c r="AQ8092"/>
      <c r="AZ8092" s="47"/>
      <c r="BA8092"/>
      <c r="BB8092"/>
      <c r="BC8092"/>
      <c r="BD8092"/>
      <c r="BE8092" s="47"/>
      <c r="BF8092"/>
      <c r="BG8092"/>
    </row>
    <row r="8093" spans="20:59" x14ac:dyDescent="0.25">
      <c r="T8093" s="47"/>
      <c r="U8093"/>
      <c r="V8093"/>
      <c r="W8093"/>
      <c r="X8093"/>
      <c r="Y8093" s="47"/>
      <c r="Z8093"/>
      <c r="AA8093"/>
      <c r="AJ8093" s="47"/>
      <c r="AK8093"/>
      <c r="AL8093"/>
      <c r="AM8093"/>
      <c r="AN8093"/>
      <c r="AO8093" s="47"/>
      <c r="AP8093"/>
      <c r="AQ8093"/>
      <c r="AZ8093" s="47"/>
      <c r="BA8093"/>
      <c r="BB8093"/>
      <c r="BC8093"/>
      <c r="BD8093"/>
      <c r="BE8093" s="47"/>
      <c r="BF8093"/>
      <c r="BG8093"/>
    </row>
    <row r="8094" spans="20:59" x14ac:dyDescent="0.25">
      <c r="T8094" s="47"/>
      <c r="U8094"/>
      <c r="V8094"/>
      <c r="W8094"/>
      <c r="X8094"/>
      <c r="Y8094" s="47"/>
      <c r="Z8094"/>
      <c r="AA8094"/>
      <c r="AJ8094" s="47"/>
      <c r="AK8094"/>
      <c r="AL8094"/>
      <c r="AM8094"/>
      <c r="AN8094"/>
      <c r="AO8094" s="47"/>
      <c r="AP8094"/>
      <c r="AQ8094"/>
      <c r="AZ8094" s="47"/>
      <c r="BA8094"/>
      <c r="BB8094"/>
      <c r="BC8094"/>
      <c r="BD8094"/>
      <c r="BE8094" s="47"/>
      <c r="BF8094"/>
      <c r="BG8094"/>
    </row>
    <row r="8095" spans="20:59" x14ac:dyDescent="0.25">
      <c r="T8095" s="47"/>
      <c r="U8095"/>
      <c r="V8095"/>
      <c r="W8095"/>
      <c r="X8095"/>
      <c r="Y8095" s="47"/>
      <c r="Z8095"/>
      <c r="AA8095"/>
      <c r="AJ8095" s="47"/>
      <c r="AK8095"/>
      <c r="AL8095"/>
      <c r="AM8095"/>
      <c r="AN8095"/>
      <c r="AO8095" s="47"/>
      <c r="AP8095"/>
      <c r="AQ8095"/>
      <c r="AZ8095" s="47"/>
      <c r="BA8095"/>
      <c r="BB8095"/>
      <c r="BC8095"/>
      <c r="BD8095"/>
      <c r="BE8095" s="47"/>
      <c r="BF8095"/>
      <c r="BG8095"/>
    </row>
    <row r="8096" spans="20:59" x14ac:dyDescent="0.25">
      <c r="T8096" s="47"/>
      <c r="U8096"/>
      <c r="V8096"/>
      <c r="W8096"/>
      <c r="X8096"/>
      <c r="Y8096" s="47"/>
      <c r="Z8096"/>
      <c r="AA8096"/>
      <c r="AJ8096" s="47"/>
      <c r="AK8096"/>
      <c r="AL8096"/>
      <c r="AM8096"/>
      <c r="AN8096"/>
      <c r="AO8096" s="47"/>
      <c r="AP8096"/>
      <c r="AQ8096"/>
      <c r="AZ8096" s="47"/>
      <c r="BA8096"/>
      <c r="BB8096"/>
      <c r="BC8096"/>
      <c r="BD8096"/>
      <c r="BE8096" s="47"/>
      <c r="BF8096"/>
      <c r="BG8096"/>
    </row>
    <row r="8097" spans="20:59" x14ac:dyDescent="0.25">
      <c r="T8097" s="47"/>
      <c r="U8097"/>
      <c r="V8097"/>
      <c r="W8097"/>
      <c r="X8097"/>
      <c r="Y8097" s="47"/>
      <c r="Z8097"/>
      <c r="AA8097"/>
      <c r="AJ8097" s="47"/>
      <c r="AK8097"/>
      <c r="AL8097"/>
      <c r="AM8097"/>
      <c r="AN8097"/>
      <c r="AO8097" s="47"/>
      <c r="AP8097"/>
      <c r="AQ8097"/>
      <c r="AZ8097" s="47"/>
      <c r="BA8097"/>
      <c r="BB8097"/>
      <c r="BC8097"/>
      <c r="BD8097"/>
      <c r="BE8097" s="47"/>
      <c r="BF8097"/>
      <c r="BG8097"/>
    </row>
    <row r="8098" spans="20:59" x14ac:dyDescent="0.25">
      <c r="T8098" s="47"/>
      <c r="U8098"/>
      <c r="V8098"/>
      <c r="W8098"/>
      <c r="X8098"/>
      <c r="Y8098" s="47"/>
      <c r="Z8098"/>
      <c r="AA8098"/>
      <c r="AJ8098" s="47"/>
      <c r="AK8098"/>
      <c r="AL8098"/>
      <c r="AM8098"/>
      <c r="AN8098"/>
      <c r="AO8098" s="47"/>
      <c r="AP8098"/>
      <c r="AQ8098"/>
      <c r="AZ8098" s="47"/>
      <c r="BA8098"/>
      <c r="BB8098"/>
      <c r="BC8098"/>
      <c r="BD8098"/>
      <c r="BE8098" s="47"/>
      <c r="BF8098"/>
      <c r="BG8098"/>
    </row>
    <row r="8099" spans="20:59" x14ac:dyDescent="0.25">
      <c r="T8099" s="47"/>
      <c r="U8099"/>
      <c r="V8099"/>
      <c r="W8099"/>
      <c r="X8099"/>
      <c r="Y8099" s="47"/>
      <c r="Z8099"/>
      <c r="AA8099"/>
      <c r="AJ8099" s="47"/>
      <c r="AK8099"/>
      <c r="AL8099"/>
      <c r="AM8099"/>
      <c r="AN8099"/>
      <c r="AO8099" s="47"/>
      <c r="AP8099"/>
      <c r="AQ8099"/>
      <c r="AZ8099" s="47"/>
      <c r="BA8099"/>
      <c r="BB8099"/>
      <c r="BC8099"/>
      <c r="BD8099"/>
      <c r="BE8099" s="47"/>
      <c r="BF8099"/>
      <c r="BG8099"/>
    </row>
    <row r="8100" spans="20:59" x14ac:dyDescent="0.25">
      <c r="T8100" s="47"/>
      <c r="U8100"/>
      <c r="V8100"/>
      <c r="W8100"/>
      <c r="X8100"/>
      <c r="Y8100" s="47"/>
      <c r="Z8100"/>
      <c r="AA8100"/>
      <c r="AJ8100" s="47"/>
      <c r="AK8100"/>
      <c r="AL8100"/>
      <c r="AM8100"/>
      <c r="AN8100"/>
      <c r="AO8100" s="47"/>
      <c r="AP8100"/>
      <c r="AQ8100"/>
      <c r="AZ8100" s="47"/>
      <c r="BA8100"/>
      <c r="BB8100"/>
      <c r="BC8100"/>
      <c r="BD8100"/>
      <c r="BE8100" s="47"/>
      <c r="BF8100"/>
      <c r="BG8100"/>
    </row>
    <row r="8101" spans="20:59" x14ac:dyDescent="0.25">
      <c r="T8101" s="47"/>
      <c r="U8101"/>
      <c r="V8101"/>
      <c r="W8101"/>
      <c r="X8101"/>
      <c r="Y8101" s="47"/>
      <c r="Z8101"/>
      <c r="AA8101"/>
      <c r="AJ8101" s="47"/>
      <c r="AK8101"/>
      <c r="AL8101"/>
      <c r="AM8101"/>
      <c r="AN8101"/>
      <c r="AO8101" s="47"/>
      <c r="AP8101"/>
      <c r="AQ8101"/>
      <c r="AZ8101" s="47"/>
      <c r="BA8101"/>
      <c r="BB8101"/>
      <c r="BC8101"/>
      <c r="BD8101"/>
      <c r="BE8101" s="47"/>
      <c r="BF8101"/>
      <c r="BG8101"/>
    </row>
    <row r="8102" spans="20:59" x14ac:dyDescent="0.25">
      <c r="T8102" s="47"/>
      <c r="U8102"/>
      <c r="V8102"/>
      <c r="W8102"/>
      <c r="X8102"/>
      <c r="Y8102" s="47"/>
      <c r="Z8102"/>
      <c r="AA8102"/>
      <c r="AJ8102" s="47"/>
      <c r="AK8102"/>
      <c r="AL8102"/>
      <c r="AM8102"/>
      <c r="AN8102"/>
      <c r="AO8102" s="47"/>
      <c r="AP8102"/>
      <c r="AQ8102"/>
      <c r="AZ8102" s="47"/>
      <c r="BA8102"/>
      <c r="BB8102"/>
      <c r="BC8102"/>
      <c r="BD8102"/>
      <c r="BE8102" s="47"/>
      <c r="BF8102"/>
      <c r="BG8102"/>
    </row>
    <row r="8103" spans="20:59" x14ac:dyDescent="0.25">
      <c r="T8103" s="47"/>
      <c r="U8103"/>
      <c r="V8103"/>
      <c r="W8103"/>
      <c r="X8103"/>
      <c r="Y8103" s="47"/>
      <c r="Z8103"/>
      <c r="AA8103"/>
      <c r="AJ8103" s="47"/>
      <c r="AK8103"/>
      <c r="AL8103"/>
      <c r="AM8103"/>
      <c r="AN8103"/>
      <c r="AO8103" s="47"/>
      <c r="AP8103"/>
      <c r="AQ8103"/>
      <c r="AZ8103" s="47"/>
      <c r="BA8103"/>
      <c r="BB8103"/>
      <c r="BC8103"/>
      <c r="BD8103"/>
      <c r="BE8103" s="47"/>
      <c r="BF8103"/>
      <c r="BG8103"/>
    </row>
    <row r="8104" spans="20:59" x14ac:dyDescent="0.25">
      <c r="T8104" s="47"/>
      <c r="U8104"/>
      <c r="V8104"/>
      <c r="W8104"/>
      <c r="X8104"/>
      <c r="Y8104" s="47"/>
      <c r="Z8104"/>
      <c r="AA8104"/>
      <c r="AJ8104" s="47"/>
      <c r="AK8104"/>
      <c r="AL8104"/>
      <c r="AM8104"/>
      <c r="AN8104"/>
      <c r="AO8104" s="47"/>
      <c r="AP8104"/>
      <c r="AQ8104"/>
      <c r="AZ8104" s="47"/>
      <c r="BA8104"/>
      <c r="BB8104"/>
      <c r="BC8104"/>
      <c r="BD8104"/>
      <c r="BE8104" s="47"/>
      <c r="BF8104"/>
      <c r="BG8104"/>
    </row>
    <row r="8105" spans="20:59" x14ac:dyDescent="0.25">
      <c r="T8105" s="47"/>
      <c r="U8105"/>
      <c r="V8105"/>
      <c r="W8105"/>
      <c r="X8105"/>
      <c r="Y8105" s="47"/>
      <c r="Z8105"/>
      <c r="AA8105"/>
      <c r="AJ8105" s="47"/>
      <c r="AK8105"/>
      <c r="AL8105"/>
      <c r="AM8105"/>
      <c r="AN8105"/>
      <c r="AO8105" s="47"/>
      <c r="AP8105"/>
      <c r="AQ8105"/>
      <c r="AZ8105" s="47"/>
      <c r="BA8105"/>
      <c r="BB8105"/>
      <c r="BC8105"/>
      <c r="BD8105"/>
      <c r="BE8105" s="47"/>
      <c r="BF8105"/>
      <c r="BG8105"/>
    </row>
    <row r="8106" spans="20:59" x14ac:dyDescent="0.25">
      <c r="T8106" s="47"/>
      <c r="U8106"/>
      <c r="V8106"/>
      <c r="W8106"/>
      <c r="X8106"/>
      <c r="Y8106" s="47"/>
      <c r="Z8106"/>
      <c r="AA8106"/>
      <c r="AJ8106" s="47"/>
      <c r="AK8106"/>
      <c r="AL8106"/>
      <c r="AM8106"/>
      <c r="AN8106"/>
      <c r="AO8106" s="47"/>
      <c r="AP8106"/>
      <c r="AQ8106"/>
      <c r="AZ8106" s="47"/>
      <c r="BA8106"/>
      <c r="BB8106"/>
      <c r="BC8106"/>
      <c r="BD8106"/>
      <c r="BE8106" s="47"/>
      <c r="BF8106"/>
      <c r="BG8106"/>
    </row>
    <row r="8107" spans="20:59" x14ac:dyDescent="0.25">
      <c r="T8107" s="47"/>
      <c r="U8107"/>
      <c r="V8107"/>
      <c r="W8107"/>
      <c r="X8107"/>
      <c r="Y8107" s="47"/>
      <c r="Z8107"/>
      <c r="AA8107"/>
      <c r="AJ8107" s="47"/>
      <c r="AK8107"/>
      <c r="AL8107"/>
      <c r="AM8107"/>
      <c r="AN8107"/>
      <c r="AO8107" s="47"/>
      <c r="AP8107"/>
      <c r="AQ8107"/>
      <c r="AZ8107" s="47"/>
      <c r="BA8107"/>
      <c r="BB8107"/>
      <c r="BC8107"/>
      <c r="BD8107"/>
      <c r="BE8107" s="47"/>
      <c r="BF8107"/>
      <c r="BG8107"/>
    </row>
    <row r="8108" spans="20:59" x14ac:dyDescent="0.25">
      <c r="T8108" s="47"/>
      <c r="U8108"/>
      <c r="V8108"/>
      <c r="W8108"/>
      <c r="X8108"/>
      <c r="Y8108" s="47"/>
      <c r="Z8108"/>
      <c r="AA8108"/>
      <c r="AJ8108" s="47"/>
      <c r="AK8108"/>
      <c r="AL8108"/>
      <c r="AM8108"/>
      <c r="AN8108"/>
      <c r="AO8108" s="47"/>
      <c r="AP8108"/>
      <c r="AQ8108"/>
      <c r="AZ8108" s="47"/>
      <c r="BA8108"/>
      <c r="BB8108"/>
      <c r="BC8108"/>
      <c r="BD8108"/>
      <c r="BE8108" s="47"/>
      <c r="BF8108"/>
      <c r="BG8108"/>
    </row>
    <row r="8109" spans="20:59" x14ac:dyDescent="0.25">
      <c r="T8109" s="47"/>
      <c r="U8109"/>
      <c r="V8109"/>
      <c r="W8109"/>
      <c r="X8109"/>
      <c r="Y8109" s="47"/>
      <c r="Z8109"/>
      <c r="AA8109"/>
      <c r="AJ8109" s="47"/>
      <c r="AK8109"/>
      <c r="AL8109"/>
      <c r="AM8109"/>
      <c r="AN8109"/>
      <c r="AO8109" s="47"/>
      <c r="AP8109"/>
      <c r="AQ8109"/>
      <c r="AZ8109" s="47"/>
      <c r="BA8109"/>
      <c r="BB8109"/>
      <c r="BC8109"/>
      <c r="BD8109"/>
      <c r="BE8109" s="47"/>
      <c r="BF8109"/>
      <c r="BG8109"/>
    </row>
    <row r="8110" spans="20:59" x14ac:dyDescent="0.25">
      <c r="T8110" s="47"/>
      <c r="U8110"/>
      <c r="V8110"/>
      <c r="W8110"/>
      <c r="X8110"/>
      <c r="Y8110" s="47"/>
      <c r="Z8110"/>
      <c r="AA8110"/>
      <c r="AJ8110" s="47"/>
      <c r="AK8110"/>
      <c r="AL8110"/>
      <c r="AM8110"/>
      <c r="AN8110"/>
      <c r="AO8110" s="47"/>
      <c r="AP8110"/>
      <c r="AQ8110"/>
      <c r="AZ8110" s="47"/>
      <c r="BA8110"/>
      <c r="BB8110"/>
      <c r="BC8110"/>
      <c r="BD8110"/>
      <c r="BE8110" s="47"/>
      <c r="BF8110"/>
      <c r="BG8110"/>
    </row>
    <row r="8111" spans="20:59" x14ac:dyDescent="0.25">
      <c r="T8111" s="47"/>
      <c r="U8111"/>
      <c r="V8111"/>
      <c r="W8111"/>
      <c r="X8111"/>
      <c r="Y8111" s="47"/>
      <c r="Z8111"/>
      <c r="AA8111"/>
      <c r="AJ8111" s="47"/>
      <c r="AK8111"/>
      <c r="AL8111"/>
      <c r="AM8111"/>
      <c r="AN8111"/>
      <c r="AO8111" s="47"/>
      <c r="AP8111"/>
      <c r="AQ8111"/>
      <c r="AZ8111" s="47"/>
      <c r="BA8111"/>
      <c r="BB8111"/>
      <c r="BC8111"/>
      <c r="BD8111"/>
      <c r="BE8111" s="47"/>
      <c r="BF8111"/>
      <c r="BG8111"/>
    </row>
    <row r="8112" spans="20:59" x14ac:dyDescent="0.25">
      <c r="T8112" s="47"/>
      <c r="U8112"/>
      <c r="V8112"/>
      <c r="W8112"/>
      <c r="X8112"/>
      <c r="Y8112" s="47"/>
      <c r="Z8112"/>
      <c r="AA8112"/>
      <c r="AJ8112" s="47"/>
      <c r="AK8112"/>
      <c r="AL8112"/>
      <c r="AM8112"/>
      <c r="AN8112"/>
      <c r="AO8112" s="47"/>
      <c r="AP8112"/>
      <c r="AQ8112"/>
      <c r="AZ8112" s="47"/>
      <c r="BA8112"/>
      <c r="BB8112"/>
      <c r="BC8112"/>
      <c r="BD8112"/>
      <c r="BE8112" s="47"/>
      <c r="BF8112"/>
      <c r="BG8112"/>
    </row>
    <row r="8113" spans="20:59" x14ac:dyDescent="0.25">
      <c r="T8113" s="47"/>
      <c r="U8113"/>
      <c r="V8113"/>
      <c r="W8113"/>
      <c r="X8113"/>
      <c r="Y8113" s="47"/>
      <c r="Z8113"/>
      <c r="AA8113"/>
      <c r="AJ8113" s="47"/>
      <c r="AK8113"/>
      <c r="AL8113"/>
      <c r="AM8113"/>
      <c r="AN8113"/>
      <c r="AO8113" s="47"/>
      <c r="AP8113"/>
      <c r="AQ8113"/>
      <c r="AZ8113" s="47"/>
      <c r="BA8113"/>
      <c r="BB8113"/>
      <c r="BC8113"/>
      <c r="BD8113"/>
      <c r="BE8113" s="47"/>
      <c r="BF8113"/>
      <c r="BG8113"/>
    </row>
    <row r="8114" spans="20:59" x14ac:dyDescent="0.25">
      <c r="T8114" s="47"/>
      <c r="U8114"/>
      <c r="V8114"/>
      <c r="W8114"/>
      <c r="X8114"/>
      <c r="Y8114" s="47"/>
      <c r="Z8114"/>
      <c r="AA8114"/>
      <c r="AJ8114" s="47"/>
      <c r="AK8114"/>
      <c r="AL8114"/>
      <c r="AM8114"/>
      <c r="AN8114"/>
      <c r="AO8114" s="47"/>
      <c r="AP8114"/>
      <c r="AQ8114"/>
      <c r="AZ8114" s="47"/>
      <c r="BA8114"/>
      <c r="BB8114"/>
      <c r="BC8114"/>
      <c r="BD8114"/>
      <c r="BE8114" s="47"/>
      <c r="BF8114"/>
      <c r="BG8114"/>
    </row>
    <row r="8115" spans="20:59" x14ac:dyDescent="0.25">
      <c r="T8115" s="47"/>
      <c r="U8115"/>
      <c r="V8115"/>
      <c r="W8115"/>
      <c r="X8115"/>
      <c r="Y8115" s="47"/>
      <c r="Z8115"/>
      <c r="AA8115"/>
      <c r="AJ8115" s="47"/>
      <c r="AK8115"/>
      <c r="AL8115"/>
      <c r="AM8115"/>
      <c r="AN8115"/>
      <c r="AO8115" s="47"/>
      <c r="AP8115"/>
      <c r="AQ8115"/>
      <c r="AZ8115" s="47"/>
      <c r="BA8115"/>
      <c r="BB8115"/>
      <c r="BC8115"/>
      <c r="BD8115"/>
      <c r="BE8115" s="47"/>
      <c r="BF8115"/>
      <c r="BG8115"/>
    </row>
    <row r="8116" spans="20:59" x14ac:dyDescent="0.25">
      <c r="T8116" s="47"/>
      <c r="U8116"/>
      <c r="V8116"/>
      <c r="W8116"/>
      <c r="X8116"/>
      <c r="Y8116" s="47"/>
      <c r="Z8116"/>
      <c r="AA8116"/>
      <c r="AJ8116" s="47"/>
      <c r="AK8116"/>
      <c r="AL8116"/>
      <c r="AM8116"/>
      <c r="AN8116"/>
      <c r="AO8116" s="47"/>
      <c r="AP8116"/>
      <c r="AQ8116"/>
      <c r="AZ8116" s="47"/>
      <c r="BA8116"/>
      <c r="BB8116"/>
      <c r="BC8116"/>
      <c r="BD8116"/>
      <c r="BE8116" s="47"/>
      <c r="BF8116"/>
      <c r="BG8116"/>
    </row>
    <row r="8117" spans="20:59" x14ac:dyDescent="0.25">
      <c r="T8117" s="47"/>
      <c r="U8117"/>
      <c r="V8117"/>
      <c r="W8117"/>
      <c r="X8117"/>
      <c r="Y8117" s="47"/>
      <c r="Z8117"/>
      <c r="AA8117"/>
      <c r="AJ8117" s="47"/>
      <c r="AK8117"/>
      <c r="AL8117"/>
      <c r="AM8117"/>
      <c r="AN8117"/>
      <c r="AO8117" s="47"/>
      <c r="AP8117"/>
      <c r="AQ8117"/>
      <c r="AZ8117" s="47"/>
      <c r="BA8117"/>
      <c r="BB8117"/>
      <c r="BC8117"/>
      <c r="BD8117"/>
      <c r="BE8117" s="47"/>
      <c r="BF8117"/>
      <c r="BG8117"/>
    </row>
    <row r="8118" spans="20:59" x14ac:dyDescent="0.25">
      <c r="T8118" s="47"/>
      <c r="U8118"/>
      <c r="V8118"/>
      <c r="W8118"/>
      <c r="X8118"/>
      <c r="Y8118" s="47"/>
      <c r="Z8118"/>
      <c r="AA8118"/>
      <c r="AJ8118" s="47"/>
      <c r="AK8118"/>
      <c r="AL8118"/>
      <c r="AM8118"/>
      <c r="AN8118"/>
      <c r="AO8118" s="47"/>
      <c r="AP8118"/>
      <c r="AQ8118"/>
      <c r="AZ8118" s="47"/>
      <c r="BA8118"/>
      <c r="BB8118"/>
      <c r="BC8118"/>
      <c r="BD8118"/>
      <c r="BE8118" s="47"/>
      <c r="BF8118"/>
      <c r="BG8118"/>
    </row>
    <row r="8119" spans="20:59" x14ac:dyDescent="0.25">
      <c r="T8119" s="47"/>
      <c r="U8119"/>
      <c r="V8119"/>
      <c r="W8119"/>
      <c r="X8119"/>
      <c r="Y8119" s="47"/>
      <c r="Z8119"/>
      <c r="AA8119"/>
      <c r="AJ8119" s="47"/>
      <c r="AK8119"/>
      <c r="AL8119"/>
      <c r="AM8119"/>
      <c r="AN8119"/>
      <c r="AO8119" s="47"/>
      <c r="AP8119"/>
      <c r="AQ8119"/>
      <c r="AZ8119" s="47"/>
      <c r="BA8119"/>
      <c r="BB8119"/>
      <c r="BC8119"/>
      <c r="BD8119"/>
      <c r="BE8119" s="47"/>
      <c r="BF8119"/>
      <c r="BG8119"/>
    </row>
    <row r="8120" spans="20:59" x14ac:dyDescent="0.25">
      <c r="T8120" s="47"/>
      <c r="U8120"/>
      <c r="V8120"/>
      <c r="W8120"/>
      <c r="X8120"/>
      <c r="Y8120" s="47"/>
      <c r="Z8120"/>
      <c r="AA8120"/>
      <c r="AJ8120" s="47"/>
      <c r="AK8120"/>
      <c r="AL8120"/>
      <c r="AM8120"/>
      <c r="AN8120"/>
      <c r="AO8120" s="47"/>
      <c r="AP8120"/>
      <c r="AQ8120"/>
      <c r="AZ8120" s="47"/>
      <c r="BA8120"/>
      <c r="BB8120"/>
      <c r="BC8120"/>
      <c r="BD8120"/>
      <c r="BE8120" s="47"/>
      <c r="BF8120"/>
      <c r="BG8120"/>
    </row>
    <row r="8121" spans="20:59" x14ac:dyDescent="0.25">
      <c r="T8121" s="47"/>
      <c r="U8121"/>
      <c r="V8121"/>
      <c r="W8121"/>
      <c r="X8121"/>
      <c r="Y8121" s="47"/>
      <c r="Z8121"/>
      <c r="AA8121"/>
      <c r="AJ8121" s="47"/>
      <c r="AK8121"/>
      <c r="AL8121"/>
      <c r="AM8121"/>
      <c r="AN8121"/>
      <c r="AO8121" s="47"/>
      <c r="AP8121"/>
      <c r="AQ8121"/>
      <c r="AZ8121" s="47"/>
      <c r="BA8121"/>
      <c r="BB8121"/>
      <c r="BC8121"/>
      <c r="BD8121"/>
      <c r="BE8121" s="47"/>
      <c r="BF8121"/>
      <c r="BG8121"/>
    </row>
    <row r="8122" spans="20:59" x14ac:dyDescent="0.25">
      <c r="T8122" s="47"/>
      <c r="U8122"/>
      <c r="V8122"/>
      <c r="W8122"/>
      <c r="X8122"/>
      <c r="Y8122" s="47"/>
      <c r="Z8122"/>
      <c r="AA8122"/>
      <c r="AJ8122" s="47"/>
      <c r="AK8122"/>
      <c r="AL8122"/>
      <c r="AM8122"/>
      <c r="AN8122"/>
      <c r="AO8122" s="47"/>
      <c r="AP8122"/>
      <c r="AQ8122"/>
      <c r="AZ8122" s="47"/>
      <c r="BA8122"/>
      <c r="BB8122"/>
      <c r="BC8122"/>
      <c r="BD8122"/>
      <c r="BE8122" s="47"/>
      <c r="BF8122"/>
      <c r="BG8122"/>
    </row>
    <row r="8123" spans="20:59" x14ac:dyDescent="0.25">
      <c r="T8123" s="47"/>
      <c r="U8123"/>
      <c r="V8123"/>
      <c r="W8123"/>
      <c r="X8123"/>
      <c r="Y8123" s="47"/>
      <c r="Z8123"/>
      <c r="AA8123"/>
      <c r="AJ8123" s="47"/>
      <c r="AK8123"/>
      <c r="AL8123"/>
      <c r="AM8123"/>
      <c r="AN8123"/>
      <c r="AO8123" s="47"/>
      <c r="AP8123"/>
      <c r="AQ8123"/>
      <c r="AZ8123" s="47"/>
      <c r="BA8123"/>
      <c r="BB8123"/>
      <c r="BC8123"/>
      <c r="BD8123"/>
      <c r="BE8123" s="47"/>
      <c r="BF8123"/>
      <c r="BG8123"/>
    </row>
    <row r="8124" spans="20:59" x14ac:dyDescent="0.25">
      <c r="T8124" s="47"/>
      <c r="U8124"/>
      <c r="V8124"/>
      <c r="W8124"/>
      <c r="X8124"/>
      <c r="Y8124" s="47"/>
      <c r="Z8124"/>
      <c r="AA8124"/>
      <c r="AJ8124" s="47"/>
      <c r="AK8124"/>
      <c r="AL8124"/>
      <c r="AM8124"/>
      <c r="AN8124"/>
      <c r="AO8124" s="47"/>
      <c r="AP8124"/>
      <c r="AQ8124"/>
      <c r="AZ8124" s="47"/>
      <c r="BA8124"/>
      <c r="BB8124"/>
      <c r="BC8124"/>
      <c r="BD8124"/>
      <c r="BE8124" s="47"/>
      <c r="BF8124"/>
      <c r="BG8124"/>
    </row>
    <row r="8125" spans="20:59" x14ac:dyDescent="0.25">
      <c r="T8125" s="47"/>
      <c r="U8125"/>
      <c r="V8125"/>
      <c r="W8125"/>
      <c r="X8125"/>
      <c r="Y8125" s="47"/>
      <c r="Z8125"/>
      <c r="AA8125"/>
      <c r="AJ8125" s="47"/>
      <c r="AK8125"/>
      <c r="AL8125"/>
      <c r="AM8125"/>
      <c r="AN8125"/>
      <c r="AO8125" s="47"/>
      <c r="AP8125"/>
      <c r="AQ8125"/>
      <c r="AZ8125" s="47"/>
      <c r="BA8125"/>
      <c r="BB8125"/>
      <c r="BC8125"/>
      <c r="BD8125"/>
      <c r="BE8125" s="47"/>
      <c r="BF8125"/>
      <c r="BG8125"/>
    </row>
    <row r="8126" spans="20:59" x14ac:dyDescent="0.25">
      <c r="T8126" s="47"/>
      <c r="U8126"/>
      <c r="V8126"/>
      <c r="W8126"/>
      <c r="X8126"/>
      <c r="Y8126" s="47"/>
      <c r="Z8126"/>
      <c r="AA8126"/>
      <c r="AJ8126" s="47"/>
      <c r="AK8126"/>
      <c r="AL8126"/>
      <c r="AM8126"/>
      <c r="AN8126"/>
      <c r="AO8126" s="47"/>
      <c r="AP8126"/>
      <c r="AQ8126"/>
      <c r="AZ8126" s="47"/>
      <c r="BA8126"/>
      <c r="BB8126"/>
      <c r="BC8126"/>
      <c r="BD8126"/>
      <c r="BE8126" s="47"/>
      <c r="BF8126"/>
      <c r="BG8126"/>
    </row>
    <row r="8127" spans="20:59" x14ac:dyDescent="0.25">
      <c r="T8127" s="47"/>
      <c r="U8127"/>
      <c r="V8127"/>
      <c r="W8127"/>
      <c r="X8127"/>
      <c r="Y8127" s="47"/>
      <c r="Z8127"/>
      <c r="AA8127"/>
      <c r="AJ8127" s="47"/>
      <c r="AK8127"/>
      <c r="AL8127"/>
      <c r="AM8127"/>
      <c r="AN8127"/>
      <c r="AO8127" s="47"/>
      <c r="AP8127"/>
      <c r="AQ8127"/>
      <c r="AZ8127" s="47"/>
      <c r="BA8127"/>
      <c r="BB8127"/>
      <c r="BC8127"/>
      <c r="BD8127"/>
      <c r="BE8127" s="47"/>
      <c r="BF8127"/>
      <c r="BG8127"/>
    </row>
    <row r="8128" spans="20:59" x14ac:dyDescent="0.25">
      <c r="T8128" s="47"/>
      <c r="U8128"/>
      <c r="V8128"/>
      <c r="W8128"/>
      <c r="X8128"/>
      <c r="Y8128" s="47"/>
      <c r="Z8128"/>
      <c r="AA8128"/>
      <c r="AJ8128" s="47"/>
      <c r="AK8128"/>
      <c r="AL8128"/>
      <c r="AM8128"/>
      <c r="AN8128"/>
      <c r="AO8128" s="47"/>
      <c r="AP8128"/>
      <c r="AQ8128"/>
      <c r="AZ8128" s="47"/>
      <c r="BA8128"/>
      <c r="BB8128"/>
      <c r="BC8128"/>
      <c r="BD8128"/>
      <c r="BE8128" s="47"/>
      <c r="BF8128"/>
      <c r="BG8128"/>
    </row>
    <row r="8129" spans="20:59" x14ac:dyDescent="0.25">
      <c r="T8129" s="47"/>
      <c r="U8129"/>
      <c r="V8129"/>
      <c r="W8129"/>
      <c r="X8129"/>
      <c r="Y8129" s="47"/>
      <c r="Z8129"/>
      <c r="AA8129"/>
      <c r="AJ8129" s="47"/>
      <c r="AK8129"/>
      <c r="AL8129"/>
      <c r="AM8129"/>
      <c r="AN8129"/>
      <c r="AO8129" s="47"/>
      <c r="AP8129"/>
      <c r="AQ8129"/>
      <c r="AZ8129" s="47"/>
      <c r="BA8129"/>
      <c r="BB8129"/>
      <c r="BC8129"/>
      <c r="BD8129"/>
      <c r="BE8129" s="47"/>
      <c r="BF8129"/>
      <c r="BG8129"/>
    </row>
    <row r="8130" spans="20:59" x14ac:dyDescent="0.25">
      <c r="T8130" s="47"/>
      <c r="U8130"/>
      <c r="V8130"/>
      <c r="W8130"/>
      <c r="X8130"/>
      <c r="Y8130" s="47"/>
      <c r="Z8130"/>
      <c r="AA8130"/>
      <c r="AJ8130" s="47"/>
      <c r="AK8130"/>
      <c r="AL8130"/>
      <c r="AM8130"/>
      <c r="AN8130"/>
      <c r="AO8130" s="47"/>
      <c r="AP8130"/>
      <c r="AQ8130"/>
      <c r="AZ8130" s="47"/>
      <c r="BA8130"/>
      <c r="BB8130"/>
      <c r="BC8130"/>
      <c r="BD8130"/>
      <c r="BE8130" s="47"/>
      <c r="BF8130"/>
      <c r="BG8130"/>
    </row>
    <row r="8131" spans="20:59" x14ac:dyDescent="0.25">
      <c r="T8131" s="47"/>
      <c r="U8131"/>
      <c r="V8131"/>
      <c r="W8131"/>
      <c r="X8131"/>
      <c r="Y8131" s="47"/>
      <c r="Z8131"/>
      <c r="AA8131"/>
      <c r="AJ8131" s="47"/>
      <c r="AK8131"/>
      <c r="AL8131"/>
      <c r="AM8131"/>
      <c r="AN8131"/>
      <c r="AO8131" s="47"/>
      <c r="AP8131"/>
      <c r="AQ8131"/>
      <c r="AZ8131" s="47"/>
      <c r="BA8131"/>
      <c r="BB8131"/>
      <c r="BC8131"/>
      <c r="BD8131"/>
      <c r="BE8131" s="47"/>
      <c r="BF8131"/>
      <c r="BG8131"/>
    </row>
    <row r="8132" spans="20:59" x14ac:dyDescent="0.25">
      <c r="T8132" s="47"/>
      <c r="U8132"/>
      <c r="V8132"/>
      <c r="W8132"/>
      <c r="X8132"/>
      <c r="Y8132" s="47"/>
      <c r="Z8132"/>
      <c r="AA8132"/>
      <c r="AJ8132" s="47"/>
      <c r="AK8132"/>
      <c r="AL8132"/>
      <c r="AM8132"/>
      <c r="AN8132"/>
      <c r="AO8132" s="47"/>
      <c r="AP8132"/>
      <c r="AQ8132"/>
      <c r="AZ8132" s="47"/>
      <c r="BA8132"/>
      <c r="BB8132"/>
      <c r="BC8132"/>
      <c r="BD8132"/>
      <c r="BE8132" s="47"/>
      <c r="BF8132"/>
      <c r="BG8132"/>
    </row>
    <row r="8133" spans="20:59" x14ac:dyDescent="0.25">
      <c r="T8133" s="47"/>
      <c r="U8133"/>
      <c r="V8133"/>
      <c r="W8133"/>
      <c r="X8133"/>
      <c r="Y8133" s="47"/>
      <c r="Z8133"/>
      <c r="AA8133"/>
      <c r="AJ8133" s="47"/>
      <c r="AK8133"/>
      <c r="AL8133"/>
      <c r="AM8133"/>
      <c r="AN8133"/>
      <c r="AO8133" s="47"/>
      <c r="AP8133"/>
      <c r="AQ8133"/>
      <c r="AZ8133" s="47"/>
      <c r="BA8133"/>
      <c r="BB8133"/>
      <c r="BC8133"/>
      <c r="BD8133"/>
      <c r="BE8133" s="47"/>
      <c r="BF8133"/>
      <c r="BG8133"/>
    </row>
    <row r="8134" spans="20:59" x14ac:dyDescent="0.25">
      <c r="T8134" s="47"/>
      <c r="U8134"/>
      <c r="V8134"/>
      <c r="W8134"/>
      <c r="X8134"/>
      <c r="Y8134" s="47"/>
      <c r="Z8134"/>
      <c r="AA8134"/>
      <c r="AJ8134" s="47"/>
      <c r="AK8134"/>
      <c r="AL8134"/>
      <c r="AM8134"/>
      <c r="AN8134"/>
      <c r="AO8134" s="47"/>
      <c r="AP8134"/>
      <c r="AQ8134"/>
      <c r="AZ8134" s="47"/>
      <c r="BA8134"/>
      <c r="BB8134"/>
      <c r="BC8134"/>
      <c r="BD8134"/>
      <c r="BE8134" s="47"/>
      <c r="BF8134"/>
      <c r="BG8134"/>
    </row>
    <row r="8135" spans="20:59" x14ac:dyDescent="0.25">
      <c r="T8135" s="47"/>
      <c r="U8135"/>
      <c r="V8135"/>
      <c r="W8135"/>
      <c r="X8135"/>
      <c r="Y8135" s="47"/>
      <c r="Z8135"/>
      <c r="AA8135"/>
      <c r="AJ8135" s="47"/>
      <c r="AK8135"/>
      <c r="AL8135"/>
      <c r="AM8135"/>
      <c r="AN8135"/>
      <c r="AO8135" s="47"/>
      <c r="AP8135"/>
      <c r="AQ8135"/>
      <c r="AZ8135" s="47"/>
      <c r="BA8135"/>
      <c r="BB8135"/>
      <c r="BC8135"/>
      <c r="BD8135"/>
      <c r="BE8135" s="47"/>
      <c r="BF8135"/>
      <c r="BG8135"/>
    </row>
    <row r="8136" spans="20:59" x14ac:dyDescent="0.25">
      <c r="T8136" s="47"/>
      <c r="U8136"/>
      <c r="V8136"/>
      <c r="W8136"/>
      <c r="X8136"/>
      <c r="Y8136" s="47"/>
      <c r="Z8136"/>
      <c r="AA8136"/>
      <c r="AJ8136" s="47"/>
      <c r="AK8136"/>
      <c r="AL8136"/>
      <c r="AM8136"/>
      <c r="AN8136"/>
      <c r="AO8136" s="47"/>
      <c r="AP8136"/>
      <c r="AQ8136"/>
      <c r="AZ8136" s="47"/>
      <c r="BA8136"/>
      <c r="BB8136"/>
      <c r="BC8136"/>
      <c r="BD8136"/>
      <c r="BE8136" s="47"/>
      <c r="BF8136"/>
      <c r="BG8136"/>
    </row>
    <row r="8137" spans="20:59" x14ac:dyDescent="0.25">
      <c r="T8137" s="47"/>
      <c r="U8137"/>
      <c r="V8137"/>
      <c r="W8137"/>
      <c r="X8137"/>
      <c r="Y8137" s="47"/>
      <c r="Z8137"/>
      <c r="AA8137"/>
      <c r="AJ8137" s="47"/>
      <c r="AK8137"/>
      <c r="AL8137"/>
      <c r="AM8137"/>
      <c r="AN8137"/>
      <c r="AO8137" s="47"/>
      <c r="AP8137"/>
      <c r="AQ8137"/>
      <c r="AZ8137" s="47"/>
      <c r="BA8137"/>
      <c r="BB8137"/>
      <c r="BC8137"/>
      <c r="BD8137"/>
      <c r="BE8137" s="47"/>
      <c r="BF8137"/>
      <c r="BG8137"/>
    </row>
    <row r="8138" spans="20:59" x14ac:dyDescent="0.25">
      <c r="T8138" s="47"/>
      <c r="U8138"/>
      <c r="V8138"/>
      <c r="W8138"/>
      <c r="X8138"/>
      <c r="Y8138" s="47"/>
      <c r="Z8138"/>
      <c r="AA8138"/>
      <c r="AJ8138" s="47"/>
      <c r="AK8138"/>
      <c r="AL8138"/>
      <c r="AM8138"/>
      <c r="AN8138"/>
      <c r="AO8138" s="47"/>
      <c r="AP8138"/>
      <c r="AQ8138"/>
      <c r="AZ8138" s="47"/>
      <c r="BA8138"/>
      <c r="BB8138"/>
      <c r="BC8138"/>
      <c r="BD8138"/>
      <c r="BE8138" s="47"/>
      <c r="BF8138"/>
      <c r="BG8138"/>
    </row>
    <row r="8139" spans="20:59" x14ac:dyDescent="0.25">
      <c r="T8139" s="47"/>
      <c r="U8139"/>
      <c r="V8139"/>
      <c r="W8139"/>
      <c r="X8139"/>
      <c r="Y8139" s="47"/>
      <c r="Z8139"/>
      <c r="AA8139"/>
      <c r="AJ8139" s="47"/>
      <c r="AK8139"/>
      <c r="AL8139"/>
      <c r="AM8139"/>
      <c r="AN8139"/>
      <c r="AO8139" s="47"/>
      <c r="AP8139"/>
      <c r="AQ8139"/>
      <c r="AZ8139" s="47"/>
      <c r="BA8139"/>
      <c r="BB8139"/>
      <c r="BC8139"/>
      <c r="BD8139"/>
      <c r="BE8139" s="47"/>
      <c r="BF8139"/>
      <c r="BG8139"/>
    </row>
    <row r="8140" spans="20:59" x14ac:dyDescent="0.25">
      <c r="T8140" s="47"/>
      <c r="U8140"/>
      <c r="V8140"/>
      <c r="W8140"/>
      <c r="X8140"/>
      <c r="Y8140" s="47"/>
      <c r="Z8140"/>
      <c r="AA8140"/>
      <c r="AJ8140" s="47"/>
      <c r="AK8140"/>
      <c r="AL8140"/>
      <c r="AM8140"/>
      <c r="AN8140"/>
      <c r="AO8140" s="47"/>
      <c r="AP8140"/>
      <c r="AQ8140"/>
      <c r="AZ8140" s="47"/>
      <c r="BA8140"/>
      <c r="BB8140"/>
      <c r="BC8140"/>
      <c r="BD8140"/>
      <c r="BE8140" s="47"/>
      <c r="BF8140"/>
      <c r="BG8140"/>
    </row>
    <row r="8141" spans="20:59" x14ac:dyDescent="0.25">
      <c r="T8141" s="47"/>
      <c r="U8141"/>
      <c r="V8141"/>
      <c r="W8141"/>
      <c r="X8141"/>
      <c r="Y8141" s="47"/>
      <c r="Z8141"/>
      <c r="AA8141"/>
      <c r="AJ8141" s="47"/>
      <c r="AK8141"/>
      <c r="AL8141"/>
      <c r="AM8141"/>
      <c r="AN8141"/>
      <c r="AO8141" s="47"/>
      <c r="AP8141"/>
      <c r="AQ8141"/>
      <c r="AZ8141" s="47"/>
      <c r="BA8141"/>
      <c r="BB8141"/>
      <c r="BC8141"/>
      <c r="BD8141"/>
      <c r="BE8141" s="47"/>
      <c r="BF8141"/>
      <c r="BG8141"/>
    </row>
    <row r="8142" spans="20:59" x14ac:dyDescent="0.25">
      <c r="T8142" s="47"/>
      <c r="U8142"/>
      <c r="V8142"/>
      <c r="W8142"/>
      <c r="X8142"/>
      <c r="Y8142" s="47"/>
      <c r="Z8142"/>
      <c r="AA8142"/>
      <c r="AJ8142" s="47"/>
      <c r="AK8142"/>
      <c r="AL8142"/>
      <c r="AM8142"/>
      <c r="AN8142"/>
      <c r="AO8142" s="47"/>
      <c r="AP8142"/>
      <c r="AQ8142"/>
      <c r="AZ8142" s="47"/>
      <c r="BA8142"/>
      <c r="BB8142"/>
      <c r="BC8142"/>
      <c r="BD8142"/>
      <c r="BE8142" s="47"/>
      <c r="BF8142"/>
      <c r="BG8142"/>
    </row>
    <row r="8143" spans="20:59" x14ac:dyDescent="0.25">
      <c r="T8143" s="47"/>
      <c r="U8143"/>
      <c r="V8143"/>
      <c r="W8143"/>
      <c r="X8143"/>
      <c r="Y8143" s="47"/>
      <c r="Z8143"/>
      <c r="AA8143"/>
      <c r="AJ8143" s="47"/>
      <c r="AK8143"/>
      <c r="AL8143"/>
      <c r="AM8143"/>
      <c r="AN8143"/>
      <c r="AO8143" s="47"/>
      <c r="AP8143"/>
      <c r="AQ8143"/>
      <c r="AZ8143" s="47"/>
      <c r="BA8143"/>
      <c r="BB8143"/>
      <c r="BC8143"/>
      <c r="BD8143"/>
      <c r="BE8143" s="47"/>
      <c r="BF8143"/>
      <c r="BG8143"/>
    </row>
    <row r="8144" spans="20:59" x14ac:dyDescent="0.25">
      <c r="T8144" s="47"/>
      <c r="U8144"/>
      <c r="V8144"/>
      <c r="W8144"/>
      <c r="X8144"/>
      <c r="Y8144" s="47"/>
      <c r="Z8144"/>
      <c r="AA8144"/>
      <c r="AJ8144" s="47"/>
      <c r="AK8144"/>
      <c r="AL8144"/>
      <c r="AM8144"/>
      <c r="AN8144"/>
      <c r="AO8144" s="47"/>
      <c r="AP8144"/>
      <c r="AQ8144"/>
      <c r="AZ8144" s="47"/>
      <c r="BA8144"/>
      <c r="BB8144"/>
      <c r="BC8144"/>
      <c r="BD8144"/>
      <c r="BE8144" s="47"/>
      <c r="BF8144"/>
      <c r="BG8144"/>
    </row>
    <row r="8145" spans="20:59" x14ac:dyDescent="0.25">
      <c r="T8145" s="47"/>
      <c r="U8145"/>
      <c r="V8145"/>
      <c r="W8145"/>
      <c r="X8145"/>
      <c r="Y8145" s="47"/>
      <c r="Z8145"/>
      <c r="AA8145"/>
      <c r="AJ8145" s="47"/>
      <c r="AK8145"/>
      <c r="AL8145"/>
      <c r="AM8145"/>
      <c r="AN8145"/>
      <c r="AO8145" s="47"/>
      <c r="AP8145"/>
      <c r="AQ8145"/>
      <c r="AZ8145" s="47"/>
      <c r="BA8145"/>
      <c r="BB8145"/>
      <c r="BC8145"/>
      <c r="BD8145"/>
      <c r="BE8145" s="47"/>
      <c r="BF8145"/>
      <c r="BG8145"/>
    </row>
    <row r="8146" spans="20:59" x14ac:dyDescent="0.25">
      <c r="T8146" s="47"/>
      <c r="U8146"/>
      <c r="V8146"/>
      <c r="W8146"/>
      <c r="X8146"/>
      <c r="Y8146" s="47"/>
      <c r="Z8146"/>
      <c r="AA8146"/>
      <c r="AJ8146" s="47"/>
      <c r="AK8146"/>
      <c r="AL8146"/>
      <c r="AM8146"/>
      <c r="AN8146"/>
      <c r="AO8146" s="47"/>
      <c r="AP8146"/>
      <c r="AQ8146"/>
      <c r="AZ8146" s="47"/>
      <c r="BA8146"/>
      <c r="BB8146"/>
      <c r="BC8146"/>
      <c r="BD8146"/>
      <c r="BE8146" s="47"/>
      <c r="BF8146"/>
      <c r="BG8146"/>
    </row>
    <row r="8147" spans="20:59" x14ac:dyDescent="0.25">
      <c r="T8147" s="47"/>
      <c r="U8147"/>
      <c r="V8147"/>
      <c r="W8147"/>
      <c r="X8147"/>
      <c r="Y8147" s="47"/>
      <c r="Z8147"/>
      <c r="AA8147"/>
      <c r="AJ8147" s="47"/>
      <c r="AK8147"/>
      <c r="AL8147"/>
      <c r="AM8147"/>
      <c r="AN8147"/>
      <c r="AO8147" s="47"/>
      <c r="AP8147"/>
      <c r="AQ8147"/>
      <c r="AZ8147" s="47"/>
      <c r="BA8147"/>
      <c r="BB8147"/>
      <c r="BC8147"/>
      <c r="BD8147"/>
      <c r="BE8147" s="47"/>
      <c r="BF8147"/>
      <c r="BG8147"/>
    </row>
    <row r="8148" spans="20:59" x14ac:dyDescent="0.25">
      <c r="T8148" s="47"/>
      <c r="U8148"/>
      <c r="V8148"/>
      <c r="W8148"/>
      <c r="X8148"/>
      <c r="Y8148" s="47"/>
      <c r="Z8148"/>
      <c r="AA8148"/>
      <c r="AJ8148" s="47"/>
      <c r="AK8148"/>
      <c r="AL8148"/>
      <c r="AM8148"/>
      <c r="AN8148"/>
      <c r="AO8148" s="47"/>
      <c r="AP8148"/>
      <c r="AQ8148"/>
      <c r="AZ8148" s="47"/>
      <c r="BA8148"/>
      <c r="BB8148"/>
      <c r="BC8148"/>
      <c r="BD8148"/>
      <c r="BE8148" s="47"/>
      <c r="BF8148"/>
      <c r="BG8148"/>
    </row>
    <row r="8149" spans="20:59" x14ac:dyDescent="0.25">
      <c r="T8149" s="47"/>
      <c r="U8149"/>
      <c r="V8149"/>
      <c r="W8149"/>
      <c r="X8149"/>
      <c r="Y8149" s="47"/>
      <c r="Z8149"/>
      <c r="AA8149"/>
      <c r="AJ8149" s="47"/>
      <c r="AK8149"/>
      <c r="AL8149"/>
      <c r="AM8149"/>
      <c r="AN8149"/>
      <c r="AO8149" s="47"/>
      <c r="AP8149"/>
      <c r="AQ8149"/>
      <c r="AZ8149" s="47"/>
      <c r="BA8149"/>
      <c r="BB8149"/>
      <c r="BC8149"/>
      <c r="BD8149"/>
      <c r="BE8149" s="47"/>
      <c r="BF8149"/>
      <c r="BG8149"/>
    </row>
    <row r="8150" spans="20:59" x14ac:dyDescent="0.25">
      <c r="T8150" s="47"/>
      <c r="U8150"/>
      <c r="V8150"/>
      <c r="W8150"/>
      <c r="X8150"/>
      <c r="Y8150" s="47"/>
      <c r="Z8150"/>
      <c r="AA8150"/>
      <c r="AJ8150" s="47"/>
      <c r="AK8150"/>
      <c r="AL8150"/>
      <c r="AM8150"/>
      <c r="AN8150"/>
      <c r="AO8150" s="47"/>
      <c r="AP8150"/>
      <c r="AQ8150"/>
      <c r="AZ8150" s="47"/>
      <c r="BA8150"/>
      <c r="BB8150"/>
      <c r="BC8150"/>
      <c r="BD8150"/>
      <c r="BE8150" s="47"/>
      <c r="BF8150"/>
      <c r="BG8150"/>
    </row>
    <row r="8151" spans="20:59" x14ac:dyDescent="0.25">
      <c r="T8151" s="47"/>
      <c r="U8151"/>
      <c r="V8151"/>
      <c r="W8151"/>
      <c r="X8151"/>
      <c r="Y8151" s="47"/>
      <c r="Z8151"/>
      <c r="AA8151"/>
      <c r="AJ8151" s="47"/>
      <c r="AK8151"/>
      <c r="AL8151"/>
      <c r="AM8151"/>
      <c r="AN8151"/>
      <c r="AO8151" s="47"/>
      <c r="AP8151"/>
      <c r="AQ8151"/>
      <c r="AZ8151" s="47"/>
      <c r="BA8151"/>
      <c r="BB8151"/>
      <c r="BC8151"/>
      <c r="BD8151"/>
      <c r="BE8151" s="47"/>
      <c r="BF8151"/>
      <c r="BG8151"/>
    </row>
    <row r="8152" spans="20:59" x14ac:dyDescent="0.25">
      <c r="T8152" s="47"/>
      <c r="U8152"/>
      <c r="V8152"/>
      <c r="W8152"/>
      <c r="X8152"/>
      <c r="Y8152" s="47"/>
      <c r="Z8152"/>
      <c r="AA8152"/>
      <c r="AJ8152" s="47"/>
      <c r="AK8152"/>
      <c r="AL8152"/>
      <c r="AM8152"/>
      <c r="AN8152"/>
      <c r="AO8152" s="47"/>
      <c r="AP8152"/>
      <c r="AQ8152"/>
      <c r="AZ8152" s="47"/>
      <c r="BA8152"/>
      <c r="BB8152"/>
      <c r="BC8152"/>
      <c r="BD8152"/>
      <c r="BE8152" s="47"/>
      <c r="BF8152"/>
      <c r="BG8152"/>
    </row>
    <row r="8153" spans="20:59" x14ac:dyDescent="0.25">
      <c r="T8153" s="47"/>
      <c r="U8153"/>
      <c r="V8153"/>
      <c r="W8153"/>
      <c r="X8153"/>
      <c r="Y8153" s="47"/>
      <c r="Z8153"/>
      <c r="AA8153"/>
      <c r="AJ8153" s="47"/>
      <c r="AK8153"/>
      <c r="AL8153"/>
      <c r="AM8153"/>
      <c r="AN8153"/>
      <c r="AO8153" s="47"/>
      <c r="AP8153"/>
      <c r="AQ8153"/>
      <c r="AZ8153" s="47"/>
      <c r="BA8153"/>
      <c r="BB8153"/>
      <c r="BC8153"/>
      <c r="BD8153"/>
      <c r="BE8153" s="47"/>
      <c r="BF8153"/>
      <c r="BG8153"/>
    </row>
    <row r="8154" spans="20:59" x14ac:dyDescent="0.25">
      <c r="T8154" s="47"/>
      <c r="U8154"/>
      <c r="V8154"/>
      <c r="W8154"/>
      <c r="X8154"/>
      <c r="Y8154" s="47"/>
      <c r="Z8154"/>
      <c r="AA8154"/>
      <c r="AJ8154" s="47"/>
      <c r="AK8154"/>
      <c r="AL8154"/>
      <c r="AM8154"/>
      <c r="AN8154"/>
      <c r="AO8154" s="47"/>
      <c r="AP8154"/>
      <c r="AQ8154"/>
      <c r="AZ8154" s="47"/>
      <c r="BA8154"/>
      <c r="BB8154"/>
      <c r="BC8154"/>
      <c r="BD8154"/>
      <c r="BE8154" s="47"/>
      <c r="BF8154"/>
      <c r="BG8154"/>
    </row>
    <row r="8155" spans="20:59" x14ac:dyDescent="0.25">
      <c r="T8155" s="47"/>
      <c r="U8155"/>
      <c r="V8155"/>
      <c r="W8155"/>
      <c r="X8155"/>
      <c r="Y8155" s="47"/>
      <c r="Z8155"/>
      <c r="AA8155"/>
      <c r="AJ8155" s="47"/>
      <c r="AK8155"/>
      <c r="AL8155"/>
      <c r="AM8155"/>
      <c r="AN8155"/>
      <c r="AO8155" s="47"/>
      <c r="AP8155"/>
      <c r="AQ8155"/>
      <c r="AZ8155" s="47"/>
      <c r="BA8155"/>
      <c r="BB8155"/>
      <c r="BC8155"/>
      <c r="BD8155"/>
      <c r="BE8155" s="47"/>
      <c r="BF8155"/>
      <c r="BG8155"/>
    </row>
    <row r="8156" spans="20:59" x14ac:dyDescent="0.25">
      <c r="T8156" s="47"/>
      <c r="U8156"/>
      <c r="V8156"/>
      <c r="W8156"/>
      <c r="X8156"/>
      <c r="Y8156" s="47"/>
      <c r="Z8156"/>
      <c r="AA8156"/>
      <c r="AJ8156" s="47"/>
      <c r="AK8156"/>
      <c r="AL8156"/>
      <c r="AM8156"/>
      <c r="AN8156"/>
      <c r="AO8156" s="47"/>
      <c r="AP8156"/>
      <c r="AQ8156"/>
      <c r="AZ8156" s="47"/>
      <c r="BA8156"/>
      <c r="BB8156"/>
      <c r="BC8156"/>
      <c r="BD8156"/>
      <c r="BE8156" s="47"/>
      <c r="BF8156"/>
      <c r="BG8156"/>
    </row>
    <row r="8157" spans="20:59" x14ac:dyDescent="0.25">
      <c r="T8157" s="47"/>
      <c r="U8157"/>
      <c r="V8157"/>
      <c r="W8157"/>
      <c r="X8157"/>
      <c r="Y8157" s="47"/>
      <c r="Z8157"/>
      <c r="AA8157"/>
      <c r="AJ8157" s="47"/>
      <c r="AK8157"/>
      <c r="AL8157"/>
      <c r="AM8157"/>
      <c r="AN8157"/>
      <c r="AO8157" s="47"/>
      <c r="AP8157"/>
      <c r="AQ8157"/>
      <c r="AZ8157" s="47"/>
      <c r="BA8157"/>
      <c r="BB8157"/>
      <c r="BC8157"/>
      <c r="BD8157"/>
      <c r="BE8157" s="47"/>
      <c r="BF8157"/>
      <c r="BG8157"/>
    </row>
    <row r="8158" spans="20:59" x14ac:dyDescent="0.25">
      <c r="T8158" s="47"/>
      <c r="U8158"/>
      <c r="V8158"/>
      <c r="W8158"/>
      <c r="X8158"/>
      <c r="Y8158" s="47"/>
      <c r="Z8158"/>
      <c r="AA8158"/>
      <c r="AJ8158" s="47"/>
      <c r="AK8158"/>
      <c r="AL8158"/>
      <c r="AM8158"/>
      <c r="AN8158"/>
      <c r="AO8158" s="47"/>
      <c r="AP8158"/>
      <c r="AQ8158"/>
      <c r="AZ8158" s="47"/>
      <c r="BA8158"/>
      <c r="BB8158"/>
      <c r="BC8158"/>
      <c r="BD8158"/>
      <c r="BE8158" s="47"/>
      <c r="BF8158"/>
      <c r="BG8158"/>
    </row>
    <row r="8159" spans="20:59" x14ac:dyDescent="0.25">
      <c r="T8159" s="47"/>
      <c r="U8159"/>
      <c r="V8159"/>
      <c r="W8159"/>
      <c r="X8159"/>
      <c r="Y8159" s="47"/>
      <c r="Z8159"/>
      <c r="AA8159"/>
      <c r="AJ8159" s="47"/>
      <c r="AK8159"/>
      <c r="AL8159"/>
      <c r="AM8159"/>
      <c r="AN8159"/>
      <c r="AO8159" s="47"/>
      <c r="AP8159"/>
      <c r="AQ8159"/>
      <c r="AZ8159" s="47"/>
      <c r="BA8159"/>
      <c r="BB8159"/>
      <c r="BC8159"/>
      <c r="BD8159"/>
      <c r="BE8159" s="47"/>
      <c r="BF8159"/>
      <c r="BG8159"/>
    </row>
    <row r="8160" spans="20:59" x14ac:dyDescent="0.25">
      <c r="T8160" s="47"/>
      <c r="U8160"/>
      <c r="V8160"/>
      <c r="W8160"/>
      <c r="X8160"/>
      <c r="Y8160" s="47"/>
      <c r="Z8160"/>
      <c r="AA8160"/>
      <c r="AJ8160" s="47"/>
      <c r="AK8160"/>
      <c r="AL8160"/>
      <c r="AM8160"/>
      <c r="AN8160"/>
      <c r="AO8160" s="47"/>
      <c r="AP8160"/>
      <c r="AQ8160"/>
      <c r="AZ8160" s="47"/>
      <c r="BA8160"/>
      <c r="BB8160"/>
      <c r="BC8160"/>
      <c r="BD8160"/>
      <c r="BE8160" s="47"/>
      <c r="BF8160"/>
      <c r="BG8160"/>
    </row>
    <row r="8161" spans="20:59" x14ac:dyDescent="0.25">
      <c r="T8161" s="47"/>
      <c r="U8161"/>
      <c r="V8161"/>
      <c r="W8161"/>
      <c r="X8161"/>
      <c r="Y8161" s="47"/>
      <c r="Z8161"/>
      <c r="AA8161"/>
      <c r="AJ8161" s="47"/>
      <c r="AK8161"/>
      <c r="AL8161"/>
      <c r="AM8161"/>
      <c r="AN8161"/>
      <c r="AO8161" s="47"/>
      <c r="AP8161"/>
      <c r="AQ8161"/>
      <c r="AZ8161" s="47"/>
      <c r="BA8161"/>
      <c r="BB8161"/>
      <c r="BC8161"/>
      <c r="BD8161"/>
      <c r="BE8161" s="47"/>
      <c r="BF8161"/>
      <c r="BG8161"/>
    </row>
    <row r="8162" spans="20:59" x14ac:dyDescent="0.25">
      <c r="T8162" s="47"/>
      <c r="U8162"/>
      <c r="V8162"/>
      <c r="W8162"/>
      <c r="X8162"/>
      <c r="Y8162" s="47"/>
      <c r="Z8162"/>
      <c r="AA8162"/>
      <c r="AJ8162" s="47"/>
      <c r="AK8162"/>
      <c r="AL8162"/>
      <c r="AM8162"/>
      <c r="AN8162"/>
      <c r="AO8162" s="47"/>
      <c r="AP8162"/>
      <c r="AQ8162"/>
      <c r="AZ8162" s="47"/>
      <c r="BA8162"/>
      <c r="BB8162"/>
      <c r="BC8162"/>
      <c r="BD8162"/>
      <c r="BE8162" s="47"/>
      <c r="BF8162"/>
      <c r="BG8162"/>
    </row>
    <row r="8163" spans="20:59" x14ac:dyDescent="0.25">
      <c r="T8163" s="47"/>
      <c r="U8163"/>
      <c r="V8163"/>
      <c r="W8163"/>
      <c r="X8163"/>
      <c r="Y8163" s="47"/>
      <c r="Z8163"/>
      <c r="AA8163"/>
      <c r="AJ8163" s="47"/>
      <c r="AK8163"/>
      <c r="AL8163"/>
      <c r="AM8163"/>
      <c r="AN8163"/>
      <c r="AO8163" s="47"/>
      <c r="AP8163"/>
      <c r="AQ8163"/>
      <c r="AZ8163" s="47"/>
      <c r="BA8163"/>
      <c r="BB8163"/>
      <c r="BC8163"/>
      <c r="BD8163"/>
      <c r="BE8163" s="47"/>
      <c r="BF8163"/>
      <c r="BG8163"/>
    </row>
    <row r="8164" spans="20:59" x14ac:dyDescent="0.25">
      <c r="T8164" s="47"/>
      <c r="U8164"/>
      <c r="V8164"/>
      <c r="W8164"/>
      <c r="X8164"/>
      <c r="Y8164" s="47"/>
      <c r="Z8164"/>
      <c r="AA8164"/>
      <c r="AJ8164" s="47"/>
      <c r="AK8164"/>
      <c r="AL8164"/>
      <c r="AM8164"/>
      <c r="AN8164"/>
      <c r="AO8164" s="47"/>
      <c r="AP8164"/>
      <c r="AQ8164"/>
      <c r="AZ8164" s="47"/>
      <c r="BA8164"/>
      <c r="BB8164"/>
      <c r="BC8164"/>
      <c r="BD8164"/>
      <c r="BE8164" s="47"/>
      <c r="BF8164"/>
      <c r="BG8164"/>
    </row>
    <row r="8165" spans="20:59" x14ac:dyDescent="0.25">
      <c r="T8165" s="47"/>
      <c r="U8165"/>
      <c r="V8165"/>
      <c r="W8165"/>
      <c r="X8165"/>
      <c r="Y8165" s="47"/>
      <c r="Z8165"/>
      <c r="AA8165"/>
      <c r="AJ8165" s="47"/>
      <c r="AK8165"/>
      <c r="AL8165"/>
      <c r="AM8165"/>
      <c r="AN8165"/>
      <c r="AO8165" s="47"/>
      <c r="AP8165"/>
      <c r="AQ8165"/>
      <c r="AZ8165" s="47"/>
      <c r="BA8165"/>
      <c r="BB8165"/>
      <c r="BC8165"/>
      <c r="BD8165"/>
      <c r="BE8165" s="47"/>
      <c r="BF8165"/>
      <c r="BG8165"/>
    </row>
    <row r="8166" spans="20:59" x14ac:dyDescent="0.25">
      <c r="T8166" s="47"/>
      <c r="U8166"/>
      <c r="V8166"/>
      <c r="W8166"/>
      <c r="X8166"/>
      <c r="Y8166" s="47"/>
      <c r="Z8166"/>
      <c r="AA8166"/>
      <c r="AJ8166" s="47"/>
      <c r="AK8166"/>
      <c r="AL8166"/>
      <c r="AM8166"/>
      <c r="AN8166"/>
      <c r="AO8166" s="47"/>
      <c r="AP8166"/>
      <c r="AQ8166"/>
      <c r="AZ8166" s="47"/>
      <c r="BA8166"/>
      <c r="BB8166"/>
      <c r="BC8166"/>
      <c r="BD8166"/>
      <c r="BE8166" s="47"/>
      <c r="BF8166"/>
      <c r="BG8166"/>
    </row>
    <row r="8167" spans="20:59" x14ac:dyDescent="0.25">
      <c r="T8167" s="47"/>
      <c r="U8167"/>
      <c r="V8167"/>
      <c r="W8167"/>
      <c r="X8167"/>
      <c r="Y8167" s="47"/>
      <c r="Z8167"/>
      <c r="AA8167"/>
      <c r="AJ8167" s="47"/>
      <c r="AK8167"/>
      <c r="AL8167"/>
      <c r="AM8167"/>
      <c r="AN8167"/>
      <c r="AO8167" s="47"/>
      <c r="AP8167"/>
      <c r="AQ8167"/>
      <c r="AZ8167" s="47"/>
      <c r="BA8167"/>
      <c r="BB8167"/>
      <c r="BC8167"/>
      <c r="BD8167"/>
      <c r="BE8167" s="47"/>
      <c r="BF8167"/>
      <c r="BG8167"/>
    </row>
    <row r="8168" spans="20:59" x14ac:dyDescent="0.25">
      <c r="T8168" s="47"/>
      <c r="U8168"/>
      <c r="V8168"/>
      <c r="W8168"/>
      <c r="X8168"/>
      <c r="Y8168" s="47"/>
      <c r="Z8168"/>
      <c r="AA8168"/>
      <c r="AJ8168" s="47"/>
      <c r="AK8168"/>
      <c r="AL8168"/>
      <c r="AM8168"/>
      <c r="AN8168"/>
      <c r="AO8168" s="47"/>
      <c r="AP8168"/>
      <c r="AQ8168"/>
      <c r="AZ8168" s="47"/>
      <c r="BA8168"/>
      <c r="BB8168"/>
      <c r="BC8168"/>
      <c r="BD8168"/>
      <c r="BE8168" s="47"/>
      <c r="BF8168"/>
      <c r="BG8168"/>
    </row>
    <row r="8169" spans="20:59" x14ac:dyDescent="0.25">
      <c r="T8169" s="47"/>
      <c r="U8169"/>
      <c r="V8169"/>
      <c r="W8169"/>
      <c r="X8169"/>
      <c r="Y8169" s="47"/>
      <c r="Z8169"/>
      <c r="AA8169"/>
      <c r="AJ8169" s="47"/>
      <c r="AK8169"/>
      <c r="AL8169"/>
      <c r="AM8169"/>
      <c r="AN8169"/>
      <c r="AO8169" s="47"/>
      <c r="AP8169"/>
      <c r="AQ8169"/>
      <c r="AZ8169" s="47"/>
      <c r="BA8169"/>
      <c r="BB8169"/>
      <c r="BC8169"/>
      <c r="BD8169"/>
      <c r="BE8169" s="47"/>
      <c r="BF8169"/>
      <c r="BG8169"/>
    </row>
    <row r="8170" spans="20:59" x14ac:dyDescent="0.25">
      <c r="T8170" s="47"/>
      <c r="U8170"/>
      <c r="V8170"/>
      <c r="W8170"/>
      <c r="X8170"/>
      <c r="Y8170" s="47"/>
      <c r="Z8170"/>
      <c r="AA8170"/>
      <c r="AJ8170" s="47"/>
      <c r="AK8170"/>
      <c r="AL8170"/>
      <c r="AM8170"/>
      <c r="AN8170"/>
      <c r="AO8170" s="47"/>
      <c r="AP8170"/>
      <c r="AQ8170"/>
      <c r="AZ8170" s="47"/>
      <c r="BA8170"/>
      <c r="BB8170"/>
      <c r="BC8170"/>
      <c r="BD8170"/>
      <c r="BE8170" s="47"/>
      <c r="BF8170"/>
      <c r="BG8170"/>
    </row>
    <row r="8171" spans="20:59" x14ac:dyDescent="0.25">
      <c r="T8171" s="47"/>
      <c r="U8171"/>
      <c r="V8171"/>
      <c r="W8171"/>
      <c r="X8171"/>
      <c r="Y8171" s="47"/>
      <c r="Z8171"/>
      <c r="AA8171"/>
      <c r="AJ8171" s="47"/>
      <c r="AK8171"/>
      <c r="AL8171"/>
      <c r="AM8171"/>
      <c r="AN8171"/>
      <c r="AO8171" s="47"/>
      <c r="AP8171"/>
      <c r="AQ8171"/>
      <c r="AZ8171" s="47"/>
      <c r="BA8171"/>
      <c r="BB8171"/>
      <c r="BC8171"/>
      <c r="BD8171"/>
      <c r="BE8171" s="47"/>
      <c r="BF8171"/>
      <c r="BG8171"/>
    </row>
    <row r="8172" spans="20:59" x14ac:dyDescent="0.25">
      <c r="T8172" s="47"/>
      <c r="U8172"/>
      <c r="V8172"/>
      <c r="W8172"/>
      <c r="X8172"/>
      <c r="Y8172" s="47"/>
      <c r="Z8172"/>
      <c r="AA8172"/>
      <c r="AJ8172" s="47"/>
      <c r="AK8172"/>
      <c r="AL8172"/>
      <c r="AM8172"/>
      <c r="AN8172"/>
      <c r="AO8172" s="47"/>
      <c r="AP8172"/>
      <c r="AQ8172"/>
      <c r="AZ8172" s="47"/>
      <c r="BA8172"/>
      <c r="BB8172"/>
      <c r="BC8172"/>
      <c r="BD8172"/>
      <c r="BE8172" s="47"/>
      <c r="BF8172"/>
      <c r="BG8172"/>
    </row>
    <row r="8173" spans="20:59" x14ac:dyDescent="0.25">
      <c r="T8173" s="47"/>
      <c r="U8173"/>
      <c r="V8173"/>
      <c r="W8173"/>
      <c r="X8173"/>
      <c r="Y8173" s="47"/>
      <c r="Z8173"/>
      <c r="AA8173"/>
      <c r="AJ8173" s="47"/>
      <c r="AK8173"/>
      <c r="AL8173"/>
      <c r="AM8173"/>
      <c r="AN8173"/>
      <c r="AO8173" s="47"/>
      <c r="AP8173"/>
      <c r="AQ8173"/>
      <c r="AZ8173" s="47"/>
      <c r="BA8173"/>
      <c r="BB8173"/>
      <c r="BC8173"/>
      <c r="BD8173"/>
      <c r="BE8173" s="47"/>
      <c r="BF8173"/>
      <c r="BG8173"/>
    </row>
    <row r="8174" spans="20:59" x14ac:dyDescent="0.25">
      <c r="T8174" s="47"/>
      <c r="U8174"/>
      <c r="V8174"/>
      <c r="W8174"/>
      <c r="X8174"/>
      <c r="Y8174" s="47"/>
      <c r="Z8174"/>
      <c r="AA8174"/>
      <c r="AJ8174" s="47"/>
      <c r="AK8174"/>
      <c r="AL8174"/>
      <c r="AM8174"/>
      <c r="AN8174"/>
      <c r="AO8174" s="47"/>
      <c r="AP8174"/>
      <c r="AQ8174"/>
      <c r="AZ8174" s="47"/>
      <c r="BA8174"/>
      <c r="BB8174"/>
      <c r="BC8174"/>
      <c r="BD8174"/>
      <c r="BE8174" s="47"/>
      <c r="BF8174"/>
      <c r="BG8174"/>
    </row>
    <row r="8175" spans="20:59" x14ac:dyDescent="0.25">
      <c r="T8175" s="47"/>
      <c r="U8175"/>
      <c r="V8175"/>
      <c r="W8175"/>
      <c r="X8175"/>
      <c r="Y8175" s="47"/>
      <c r="Z8175"/>
      <c r="AA8175"/>
      <c r="AJ8175" s="47"/>
      <c r="AK8175"/>
      <c r="AL8175"/>
      <c r="AM8175"/>
      <c r="AN8175"/>
      <c r="AO8175" s="47"/>
      <c r="AP8175"/>
      <c r="AQ8175"/>
      <c r="AZ8175" s="47"/>
      <c r="BA8175"/>
      <c r="BB8175"/>
      <c r="BC8175"/>
      <c r="BD8175"/>
      <c r="BE8175" s="47"/>
      <c r="BF8175"/>
      <c r="BG8175"/>
    </row>
    <row r="8176" spans="20:59" x14ac:dyDescent="0.25">
      <c r="T8176" s="47"/>
      <c r="U8176"/>
      <c r="V8176"/>
      <c r="W8176"/>
      <c r="X8176"/>
      <c r="Y8176" s="47"/>
      <c r="Z8176"/>
      <c r="AA8176"/>
      <c r="AJ8176" s="47"/>
      <c r="AK8176"/>
      <c r="AL8176"/>
      <c r="AM8176"/>
      <c r="AN8176"/>
      <c r="AO8176" s="47"/>
      <c r="AP8176"/>
      <c r="AQ8176"/>
      <c r="AZ8176" s="47"/>
      <c r="BA8176"/>
      <c r="BB8176"/>
      <c r="BC8176"/>
      <c r="BD8176"/>
      <c r="BE8176" s="47"/>
      <c r="BF8176"/>
      <c r="BG8176"/>
    </row>
    <row r="8177" spans="20:59" x14ac:dyDescent="0.25">
      <c r="T8177" s="47"/>
      <c r="U8177"/>
      <c r="V8177"/>
      <c r="W8177"/>
      <c r="X8177"/>
      <c r="Y8177" s="47"/>
      <c r="Z8177"/>
      <c r="AA8177"/>
      <c r="AJ8177" s="47"/>
      <c r="AK8177"/>
      <c r="AL8177"/>
      <c r="AM8177"/>
      <c r="AN8177"/>
      <c r="AO8177" s="47"/>
      <c r="AP8177"/>
      <c r="AQ8177"/>
      <c r="AZ8177" s="47"/>
      <c r="BA8177"/>
      <c r="BB8177"/>
      <c r="BC8177"/>
      <c r="BD8177"/>
      <c r="BE8177" s="47"/>
      <c r="BF8177"/>
      <c r="BG8177"/>
    </row>
    <row r="8178" spans="20:59" x14ac:dyDescent="0.25">
      <c r="T8178" s="47"/>
      <c r="U8178"/>
      <c r="V8178"/>
      <c r="W8178"/>
      <c r="X8178"/>
      <c r="Y8178" s="47"/>
      <c r="Z8178"/>
      <c r="AA8178"/>
      <c r="AJ8178" s="47"/>
      <c r="AK8178"/>
      <c r="AL8178"/>
      <c r="AM8178"/>
      <c r="AN8178"/>
      <c r="AO8178" s="47"/>
      <c r="AP8178"/>
      <c r="AQ8178"/>
      <c r="AZ8178" s="47"/>
      <c r="BA8178"/>
      <c r="BB8178"/>
      <c r="BC8178"/>
      <c r="BD8178"/>
      <c r="BE8178" s="47"/>
      <c r="BF8178"/>
      <c r="BG8178"/>
    </row>
    <row r="8179" spans="20:59" x14ac:dyDescent="0.25">
      <c r="T8179" s="47"/>
      <c r="U8179"/>
      <c r="V8179"/>
      <c r="W8179"/>
      <c r="X8179"/>
      <c r="Y8179" s="47"/>
      <c r="Z8179"/>
      <c r="AA8179"/>
      <c r="AJ8179" s="47"/>
      <c r="AK8179"/>
      <c r="AL8179"/>
      <c r="AM8179"/>
      <c r="AN8179"/>
      <c r="AO8179" s="47"/>
      <c r="AP8179"/>
      <c r="AQ8179"/>
      <c r="AZ8179" s="47"/>
      <c r="BA8179"/>
      <c r="BB8179"/>
      <c r="BC8179"/>
      <c r="BD8179"/>
      <c r="BE8179" s="47"/>
      <c r="BF8179"/>
      <c r="BG8179"/>
    </row>
    <row r="8180" spans="20:59" x14ac:dyDescent="0.25">
      <c r="T8180" s="47"/>
      <c r="U8180"/>
      <c r="V8180"/>
      <c r="W8180"/>
      <c r="X8180"/>
      <c r="Y8180" s="47"/>
      <c r="Z8180"/>
      <c r="AA8180"/>
      <c r="AJ8180" s="47"/>
      <c r="AK8180"/>
      <c r="AL8180"/>
      <c r="AM8180"/>
      <c r="AN8180"/>
      <c r="AO8180" s="47"/>
      <c r="AP8180"/>
      <c r="AQ8180"/>
      <c r="AZ8180" s="47"/>
      <c r="BA8180"/>
      <c r="BB8180"/>
      <c r="BC8180"/>
      <c r="BD8180"/>
      <c r="BE8180" s="47"/>
      <c r="BF8180"/>
      <c r="BG8180"/>
    </row>
    <row r="8181" spans="20:59" x14ac:dyDescent="0.25">
      <c r="T8181" s="47"/>
      <c r="U8181"/>
      <c r="V8181"/>
      <c r="W8181"/>
      <c r="X8181"/>
      <c r="Y8181" s="47"/>
      <c r="Z8181"/>
      <c r="AA8181"/>
      <c r="AJ8181" s="47"/>
      <c r="AK8181"/>
      <c r="AL8181"/>
      <c r="AM8181"/>
      <c r="AN8181"/>
      <c r="AO8181" s="47"/>
      <c r="AP8181"/>
      <c r="AQ8181"/>
      <c r="AZ8181" s="47"/>
      <c r="BA8181"/>
      <c r="BB8181"/>
      <c r="BC8181"/>
      <c r="BD8181"/>
      <c r="BE8181" s="47"/>
      <c r="BF8181"/>
      <c r="BG8181"/>
    </row>
    <row r="8182" spans="20:59" x14ac:dyDescent="0.25">
      <c r="T8182" s="47"/>
      <c r="U8182"/>
      <c r="V8182"/>
      <c r="W8182"/>
      <c r="X8182"/>
      <c r="Y8182" s="47"/>
      <c r="Z8182"/>
      <c r="AA8182"/>
      <c r="AJ8182" s="47"/>
      <c r="AK8182"/>
      <c r="AL8182"/>
      <c r="AM8182"/>
      <c r="AN8182"/>
      <c r="AO8182" s="47"/>
      <c r="AP8182"/>
      <c r="AQ8182"/>
      <c r="AZ8182" s="47"/>
      <c r="BA8182"/>
      <c r="BB8182"/>
      <c r="BC8182"/>
      <c r="BD8182"/>
      <c r="BE8182" s="47"/>
      <c r="BF8182"/>
      <c r="BG8182"/>
    </row>
    <row r="8183" spans="20:59" x14ac:dyDescent="0.25">
      <c r="T8183" s="47"/>
      <c r="U8183"/>
      <c r="V8183"/>
      <c r="W8183"/>
      <c r="X8183"/>
      <c r="Y8183" s="47"/>
      <c r="Z8183"/>
      <c r="AA8183"/>
      <c r="AJ8183" s="47"/>
      <c r="AK8183"/>
      <c r="AL8183"/>
      <c r="AM8183"/>
      <c r="AN8183"/>
      <c r="AO8183" s="47"/>
      <c r="AP8183"/>
      <c r="AQ8183"/>
      <c r="AZ8183" s="47"/>
      <c r="BA8183"/>
      <c r="BB8183"/>
      <c r="BC8183"/>
      <c r="BD8183"/>
      <c r="BE8183" s="47"/>
      <c r="BF8183"/>
      <c r="BG8183"/>
    </row>
    <row r="8184" spans="20:59" x14ac:dyDescent="0.25">
      <c r="T8184" s="47"/>
      <c r="U8184"/>
      <c r="V8184"/>
      <c r="W8184"/>
      <c r="X8184"/>
      <c r="Y8184" s="47"/>
      <c r="Z8184"/>
      <c r="AA8184"/>
      <c r="AJ8184" s="47"/>
      <c r="AK8184"/>
      <c r="AL8184"/>
      <c r="AM8184"/>
      <c r="AN8184"/>
      <c r="AO8184" s="47"/>
      <c r="AP8184"/>
      <c r="AQ8184"/>
      <c r="AZ8184" s="47"/>
      <c r="BA8184"/>
      <c r="BB8184"/>
      <c r="BC8184"/>
      <c r="BD8184"/>
      <c r="BE8184" s="47"/>
      <c r="BF8184"/>
      <c r="BG8184"/>
    </row>
    <row r="8185" spans="20:59" x14ac:dyDescent="0.25">
      <c r="T8185" s="47"/>
      <c r="U8185"/>
      <c r="V8185"/>
      <c r="W8185"/>
      <c r="X8185"/>
      <c r="Y8185" s="47"/>
      <c r="Z8185"/>
      <c r="AA8185"/>
      <c r="AJ8185" s="47"/>
      <c r="AK8185"/>
      <c r="AL8185"/>
      <c r="AM8185"/>
      <c r="AN8185"/>
      <c r="AO8185" s="47"/>
      <c r="AP8185"/>
      <c r="AQ8185"/>
      <c r="AZ8185" s="47"/>
      <c r="BA8185"/>
      <c r="BB8185"/>
      <c r="BC8185"/>
      <c r="BD8185"/>
      <c r="BE8185" s="47"/>
      <c r="BF8185"/>
      <c r="BG8185"/>
    </row>
    <row r="8186" spans="20:59" x14ac:dyDescent="0.25">
      <c r="T8186" s="47"/>
      <c r="U8186"/>
      <c r="V8186"/>
      <c r="W8186"/>
      <c r="X8186"/>
      <c r="Y8186" s="47"/>
      <c r="Z8186"/>
      <c r="AA8186"/>
      <c r="AJ8186" s="47"/>
      <c r="AK8186"/>
      <c r="AL8186"/>
      <c r="AM8186"/>
      <c r="AN8186"/>
      <c r="AO8186" s="47"/>
      <c r="AP8186"/>
      <c r="AQ8186"/>
      <c r="AZ8186" s="47"/>
      <c r="BA8186"/>
      <c r="BB8186"/>
      <c r="BC8186"/>
      <c r="BD8186"/>
      <c r="BE8186" s="47"/>
      <c r="BF8186"/>
      <c r="BG8186"/>
    </row>
    <row r="8187" spans="20:59" x14ac:dyDescent="0.25">
      <c r="T8187" s="47"/>
      <c r="U8187"/>
      <c r="V8187"/>
      <c r="W8187"/>
      <c r="X8187"/>
      <c r="Y8187" s="47"/>
      <c r="Z8187"/>
      <c r="AA8187"/>
      <c r="AJ8187" s="47"/>
      <c r="AK8187"/>
      <c r="AL8187"/>
      <c r="AM8187"/>
      <c r="AN8187"/>
      <c r="AO8187" s="47"/>
      <c r="AP8187"/>
      <c r="AQ8187"/>
      <c r="AZ8187" s="47"/>
      <c r="BA8187"/>
      <c r="BB8187"/>
      <c r="BC8187"/>
      <c r="BD8187"/>
      <c r="BE8187" s="47"/>
      <c r="BF8187"/>
      <c r="BG8187"/>
    </row>
    <row r="8188" spans="20:59" x14ac:dyDescent="0.25">
      <c r="T8188" s="47"/>
      <c r="U8188"/>
      <c r="V8188"/>
      <c r="W8188"/>
      <c r="X8188"/>
      <c r="Y8188" s="47"/>
      <c r="Z8188"/>
      <c r="AA8188"/>
      <c r="AJ8188" s="47"/>
      <c r="AK8188"/>
      <c r="AL8188"/>
      <c r="AM8188"/>
      <c r="AN8188"/>
      <c r="AO8188" s="47"/>
      <c r="AP8188"/>
      <c r="AQ8188"/>
      <c r="AZ8188" s="47"/>
      <c r="BA8188"/>
      <c r="BB8188"/>
      <c r="BC8188"/>
      <c r="BD8188"/>
      <c r="BE8188" s="47"/>
      <c r="BF8188"/>
      <c r="BG8188"/>
    </row>
    <row r="8189" spans="20:59" x14ac:dyDescent="0.25">
      <c r="T8189" s="47"/>
      <c r="U8189"/>
      <c r="V8189"/>
      <c r="W8189"/>
      <c r="X8189"/>
      <c r="Y8189" s="47"/>
      <c r="Z8189"/>
      <c r="AA8189"/>
      <c r="AJ8189" s="47"/>
      <c r="AK8189"/>
      <c r="AL8189"/>
      <c r="AM8189"/>
      <c r="AN8189"/>
      <c r="AO8189" s="47"/>
      <c r="AP8189"/>
      <c r="AQ8189"/>
      <c r="AZ8189" s="47"/>
      <c r="BA8189"/>
      <c r="BB8189"/>
      <c r="BC8189"/>
      <c r="BD8189"/>
      <c r="BE8189" s="47"/>
      <c r="BF8189"/>
      <c r="BG8189"/>
    </row>
    <row r="8190" spans="20:59" x14ac:dyDescent="0.25">
      <c r="T8190" s="47"/>
      <c r="U8190"/>
      <c r="V8190"/>
      <c r="W8190"/>
      <c r="X8190"/>
      <c r="Y8190" s="47"/>
      <c r="Z8190"/>
      <c r="AA8190"/>
      <c r="AJ8190" s="47"/>
      <c r="AK8190"/>
      <c r="AL8190"/>
      <c r="AM8190"/>
      <c r="AN8190"/>
      <c r="AO8190" s="47"/>
      <c r="AP8190"/>
      <c r="AQ8190"/>
      <c r="AZ8190" s="47"/>
      <c r="BA8190"/>
      <c r="BB8190"/>
      <c r="BC8190"/>
      <c r="BD8190"/>
      <c r="BE8190" s="47"/>
      <c r="BF8190"/>
      <c r="BG8190"/>
    </row>
    <row r="8191" spans="20:59" x14ac:dyDescent="0.25">
      <c r="T8191" s="47"/>
      <c r="U8191"/>
      <c r="V8191"/>
      <c r="W8191"/>
      <c r="X8191"/>
      <c r="Y8191" s="47"/>
      <c r="Z8191"/>
      <c r="AA8191"/>
      <c r="AJ8191" s="47"/>
      <c r="AK8191"/>
      <c r="AL8191"/>
      <c r="AM8191"/>
      <c r="AN8191"/>
      <c r="AO8191" s="47"/>
      <c r="AP8191"/>
      <c r="AQ8191"/>
      <c r="AZ8191" s="47"/>
      <c r="BA8191"/>
      <c r="BB8191"/>
      <c r="BC8191"/>
      <c r="BD8191"/>
      <c r="BE8191" s="47"/>
      <c r="BF8191"/>
      <c r="BG8191"/>
    </row>
    <row r="8192" spans="20:59" x14ac:dyDescent="0.25">
      <c r="T8192" s="47"/>
      <c r="U8192"/>
      <c r="V8192"/>
      <c r="W8192"/>
      <c r="X8192"/>
      <c r="Y8192" s="47"/>
      <c r="Z8192"/>
      <c r="AA8192"/>
      <c r="AJ8192" s="47"/>
      <c r="AK8192"/>
      <c r="AL8192"/>
      <c r="AM8192"/>
      <c r="AN8192"/>
      <c r="AO8192" s="47"/>
      <c r="AP8192"/>
      <c r="AQ8192"/>
      <c r="AZ8192" s="47"/>
      <c r="BA8192"/>
      <c r="BB8192"/>
      <c r="BC8192"/>
      <c r="BD8192"/>
      <c r="BE8192" s="47"/>
      <c r="BF8192"/>
      <c r="BG8192"/>
    </row>
    <row r="8193" spans="20:59" x14ac:dyDescent="0.25">
      <c r="T8193" s="47"/>
      <c r="U8193"/>
      <c r="V8193"/>
      <c r="W8193"/>
      <c r="X8193"/>
      <c r="Y8193" s="47"/>
      <c r="Z8193"/>
      <c r="AA8193"/>
      <c r="AJ8193" s="47"/>
      <c r="AK8193"/>
      <c r="AL8193"/>
      <c r="AM8193"/>
      <c r="AN8193"/>
      <c r="AO8193" s="47"/>
      <c r="AP8193"/>
      <c r="AQ8193"/>
      <c r="AZ8193" s="47"/>
      <c r="BA8193"/>
      <c r="BB8193"/>
      <c r="BC8193"/>
      <c r="BD8193"/>
      <c r="BE8193" s="47"/>
      <c r="BF8193"/>
      <c r="BG8193"/>
    </row>
    <row r="8194" spans="20:59" x14ac:dyDescent="0.25">
      <c r="T8194" s="47"/>
      <c r="U8194"/>
      <c r="V8194"/>
      <c r="W8194"/>
      <c r="X8194"/>
      <c r="Y8194" s="47"/>
      <c r="Z8194"/>
      <c r="AA8194"/>
      <c r="AJ8194" s="47"/>
      <c r="AK8194"/>
      <c r="AL8194"/>
      <c r="AM8194"/>
      <c r="AN8194"/>
      <c r="AO8194" s="47"/>
      <c r="AP8194"/>
      <c r="AQ8194"/>
      <c r="AZ8194" s="47"/>
      <c r="BA8194"/>
      <c r="BB8194"/>
      <c r="BC8194"/>
      <c r="BD8194"/>
      <c r="BE8194" s="47"/>
      <c r="BF8194"/>
      <c r="BG8194"/>
    </row>
    <row r="8195" spans="20:59" x14ac:dyDescent="0.25">
      <c r="T8195" s="47"/>
      <c r="U8195"/>
      <c r="V8195"/>
      <c r="W8195"/>
      <c r="X8195"/>
      <c r="Y8195" s="47"/>
      <c r="Z8195"/>
      <c r="AA8195"/>
      <c r="AJ8195" s="47"/>
      <c r="AK8195"/>
      <c r="AL8195"/>
      <c r="AM8195"/>
      <c r="AN8195"/>
      <c r="AO8195" s="47"/>
      <c r="AP8195"/>
      <c r="AQ8195"/>
      <c r="AZ8195" s="47"/>
      <c r="BA8195"/>
      <c r="BB8195"/>
      <c r="BC8195"/>
      <c r="BD8195"/>
      <c r="BE8195" s="47"/>
      <c r="BF8195"/>
      <c r="BG8195"/>
    </row>
    <row r="8196" spans="20:59" x14ac:dyDescent="0.25">
      <c r="T8196" s="47"/>
      <c r="U8196"/>
      <c r="V8196"/>
      <c r="W8196"/>
      <c r="X8196"/>
      <c r="Y8196" s="47"/>
      <c r="Z8196"/>
      <c r="AA8196"/>
      <c r="AJ8196" s="47"/>
      <c r="AK8196"/>
      <c r="AL8196"/>
      <c r="AM8196"/>
      <c r="AN8196"/>
      <c r="AO8196" s="47"/>
      <c r="AP8196"/>
      <c r="AQ8196"/>
      <c r="AZ8196" s="47"/>
      <c r="BA8196"/>
      <c r="BB8196"/>
      <c r="BC8196"/>
      <c r="BD8196"/>
      <c r="BE8196" s="47"/>
      <c r="BF8196"/>
      <c r="BG8196"/>
    </row>
    <row r="8197" spans="20:59" x14ac:dyDescent="0.25">
      <c r="T8197" s="47"/>
      <c r="U8197"/>
      <c r="V8197"/>
      <c r="W8197"/>
      <c r="X8197"/>
      <c r="Y8197" s="47"/>
      <c r="Z8197"/>
      <c r="AA8197"/>
      <c r="AJ8197" s="47"/>
      <c r="AK8197"/>
      <c r="AL8197"/>
      <c r="AM8197"/>
      <c r="AN8197"/>
      <c r="AO8197" s="47"/>
      <c r="AP8197"/>
      <c r="AQ8197"/>
      <c r="AZ8197" s="47"/>
      <c r="BA8197"/>
      <c r="BB8197"/>
      <c r="BC8197"/>
      <c r="BD8197"/>
      <c r="BE8197" s="47"/>
      <c r="BF8197"/>
      <c r="BG8197"/>
    </row>
    <row r="8198" spans="20:59" x14ac:dyDescent="0.25">
      <c r="T8198" s="47"/>
      <c r="U8198"/>
      <c r="V8198"/>
      <c r="W8198"/>
      <c r="X8198"/>
      <c r="Y8198" s="47"/>
      <c r="Z8198"/>
      <c r="AA8198"/>
      <c r="AJ8198" s="47"/>
      <c r="AK8198"/>
      <c r="AL8198"/>
      <c r="AM8198"/>
      <c r="AN8198"/>
      <c r="AO8198" s="47"/>
      <c r="AP8198"/>
      <c r="AQ8198"/>
      <c r="AZ8198" s="47"/>
      <c r="BA8198"/>
      <c r="BB8198"/>
      <c r="BC8198"/>
      <c r="BD8198"/>
      <c r="BE8198" s="47"/>
      <c r="BF8198"/>
      <c r="BG8198"/>
    </row>
    <row r="8199" spans="20:59" x14ac:dyDescent="0.25">
      <c r="T8199" s="47"/>
      <c r="U8199"/>
      <c r="V8199"/>
      <c r="W8199"/>
      <c r="X8199"/>
      <c r="Y8199" s="47"/>
      <c r="Z8199"/>
      <c r="AA8199"/>
      <c r="AJ8199" s="47"/>
      <c r="AK8199"/>
      <c r="AL8199"/>
      <c r="AM8199"/>
      <c r="AN8199"/>
      <c r="AO8199" s="47"/>
      <c r="AP8199"/>
      <c r="AQ8199"/>
      <c r="AZ8199" s="47"/>
      <c r="BA8199"/>
      <c r="BB8199"/>
      <c r="BC8199"/>
      <c r="BD8199"/>
      <c r="BE8199" s="47"/>
      <c r="BF8199"/>
      <c r="BG8199"/>
    </row>
    <row r="8200" spans="20:59" x14ac:dyDescent="0.25">
      <c r="T8200" s="47"/>
      <c r="U8200"/>
      <c r="V8200"/>
      <c r="W8200"/>
      <c r="X8200"/>
      <c r="Y8200" s="47"/>
      <c r="Z8200"/>
      <c r="AA8200"/>
      <c r="AJ8200" s="47"/>
      <c r="AK8200"/>
      <c r="AL8200"/>
      <c r="AM8200"/>
      <c r="AN8200"/>
      <c r="AO8200" s="47"/>
      <c r="AP8200"/>
      <c r="AQ8200"/>
      <c r="AZ8200" s="47"/>
      <c r="BA8200"/>
      <c r="BB8200"/>
      <c r="BC8200"/>
      <c r="BD8200"/>
      <c r="BE8200" s="47"/>
      <c r="BF8200"/>
      <c r="BG8200"/>
    </row>
    <row r="8201" spans="20:59" x14ac:dyDescent="0.25">
      <c r="T8201" s="47"/>
      <c r="U8201"/>
      <c r="V8201"/>
      <c r="W8201"/>
      <c r="X8201"/>
      <c r="Y8201" s="47"/>
      <c r="Z8201"/>
      <c r="AA8201"/>
      <c r="AJ8201" s="47"/>
      <c r="AK8201"/>
      <c r="AL8201"/>
      <c r="AM8201"/>
      <c r="AN8201"/>
      <c r="AO8201" s="47"/>
      <c r="AP8201"/>
      <c r="AQ8201"/>
      <c r="AZ8201" s="47"/>
      <c r="BA8201"/>
      <c r="BB8201"/>
      <c r="BC8201"/>
      <c r="BD8201"/>
      <c r="BE8201" s="47"/>
      <c r="BF8201"/>
      <c r="BG8201"/>
    </row>
    <row r="8202" spans="20:59" x14ac:dyDescent="0.25">
      <c r="T8202" s="47"/>
      <c r="U8202"/>
      <c r="V8202"/>
      <c r="W8202"/>
      <c r="X8202"/>
      <c r="Y8202" s="47"/>
      <c r="Z8202"/>
      <c r="AA8202"/>
      <c r="AJ8202" s="47"/>
      <c r="AK8202"/>
      <c r="AL8202"/>
      <c r="AM8202"/>
      <c r="AN8202"/>
      <c r="AO8202" s="47"/>
      <c r="AP8202"/>
      <c r="AQ8202"/>
      <c r="AZ8202" s="47"/>
      <c r="BA8202"/>
      <c r="BB8202"/>
      <c r="BC8202"/>
      <c r="BD8202"/>
      <c r="BE8202" s="47"/>
      <c r="BF8202"/>
      <c r="BG8202"/>
    </row>
    <row r="8203" spans="20:59" x14ac:dyDescent="0.25">
      <c r="T8203" s="47"/>
      <c r="U8203"/>
      <c r="V8203"/>
      <c r="W8203"/>
      <c r="X8203"/>
      <c r="Y8203" s="47"/>
      <c r="Z8203"/>
      <c r="AA8203"/>
      <c r="AJ8203" s="47"/>
      <c r="AK8203"/>
      <c r="AL8203"/>
      <c r="AM8203"/>
      <c r="AN8203"/>
      <c r="AO8203" s="47"/>
      <c r="AP8203"/>
      <c r="AQ8203"/>
      <c r="AZ8203" s="47"/>
      <c r="BA8203"/>
      <c r="BB8203"/>
      <c r="BC8203"/>
      <c r="BD8203"/>
      <c r="BE8203" s="47"/>
      <c r="BF8203"/>
      <c r="BG8203"/>
    </row>
    <row r="8204" spans="20:59" x14ac:dyDescent="0.25">
      <c r="T8204" s="47"/>
      <c r="U8204"/>
      <c r="V8204"/>
      <c r="W8204"/>
      <c r="X8204"/>
      <c r="Y8204" s="47"/>
      <c r="Z8204"/>
      <c r="AA8204"/>
      <c r="AJ8204" s="47"/>
      <c r="AK8204"/>
      <c r="AL8204"/>
      <c r="AM8204"/>
      <c r="AN8204"/>
      <c r="AO8204" s="47"/>
      <c r="AP8204"/>
      <c r="AQ8204"/>
      <c r="AZ8204" s="47"/>
      <c r="BA8204"/>
      <c r="BB8204"/>
      <c r="BC8204"/>
      <c r="BD8204"/>
      <c r="BE8204" s="47"/>
      <c r="BF8204"/>
      <c r="BG8204"/>
    </row>
    <row r="8205" spans="20:59" x14ac:dyDescent="0.25">
      <c r="T8205" s="47"/>
      <c r="U8205"/>
      <c r="V8205"/>
      <c r="W8205"/>
      <c r="X8205"/>
      <c r="Y8205" s="47"/>
      <c r="Z8205"/>
      <c r="AA8205"/>
      <c r="AJ8205" s="47"/>
      <c r="AK8205"/>
      <c r="AL8205"/>
      <c r="AM8205"/>
      <c r="AN8205"/>
      <c r="AO8205" s="47"/>
      <c r="AP8205"/>
      <c r="AQ8205"/>
      <c r="AZ8205" s="47"/>
      <c r="BA8205"/>
      <c r="BB8205"/>
      <c r="BC8205"/>
      <c r="BD8205"/>
      <c r="BE8205" s="47"/>
      <c r="BF8205"/>
      <c r="BG8205"/>
    </row>
    <row r="8206" spans="20:59" x14ac:dyDescent="0.25">
      <c r="T8206" s="47"/>
      <c r="U8206"/>
      <c r="V8206"/>
      <c r="W8206"/>
      <c r="X8206"/>
      <c r="Y8206" s="47"/>
      <c r="Z8206"/>
      <c r="AA8206"/>
      <c r="AJ8206" s="47"/>
      <c r="AK8206"/>
      <c r="AL8206"/>
      <c r="AM8206"/>
      <c r="AN8206"/>
      <c r="AO8206" s="47"/>
      <c r="AP8206"/>
      <c r="AQ8206"/>
      <c r="AZ8206" s="47"/>
      <c r="BA8206"/>
      <c r="BB8206"/>
      <c r="BC8206"/>
      <c r="BD8206"/>
      <c r="BE8206" s="47"/>
      <c r="BF8206"/>
      <c r="BG8206"/>
    </row>
    <row r="8207" spans="20:59" x14ac:dyDescent="0.25">
      <c r="T8207" s="47"/>
      <c r="U8207"/>
      <c r="V8207"/>
      <c r="W8207"/>
      <c r="X8207"/>
      <c r="Y8207" s="47"/>
      <c r="Z8207"/>
      <c r="AA8207"/>
      <c r="AJ8207" s="47"/>
      <c r="AK8207"/>
      <c r="AL8207"/>
      <c r="AM8207"/>
      <c r="AN8207"/>
      <c r="AO8207" s="47"/>
      <c r="AP8207"/>
      <c r="AQ8207"/>
      <c r="AZ8207" s="47"/>
      <c r="BA8207"/>
      <c r="BB8207"/>
      <c r="BC8207"/>
      <c r="BD8207"/>
      <c r="BE8207" s="47"/>
      <c r="BF8207"/>
      <c r="BG8207"/>
    </row>
    <row r="8208" spans="20:59" x14ac:dyDescent="0.25">
      <c r="T8208" s="47"/>
      <c r="U8208"/>
      <c r="V8208"/>
      <c r="W8208"/>
      <c r="X8208"/>
      <c r="Y8208" s="47"/>
      <c r="Z8208"/>
      <c r="AA8208"/>
      <c r="AJ8208" s="47"/>
      <c r="AK8208"/>
      <c r="AL8208"/>
      <c r="AM8208"/>
      <c r="AN8208"/>
      <c r="AO8208" s="47"/>
      <c r="AP8208"/>
      <c r="AQ8208"/>
      <c r="AZ8208" s="47"/>
      <c r="BA8208"/>
      <c r="BB8208"/>
      <c r="BC8208"/>
      <c r="BD8208"/>
      <c r="BE8208" s="47"/>
      <c r="BF8208"/>
      <c r="BG8208"/>
    </row>
    <row r="8209" spans="20:59" x14ac:dyDescent="0.25">
      <c r="T8209" s="47"/>
      <c r="U8209"/>
      <c r="V8209"/>
      <c r="W8209"/>
      <c r="X8209"/>
      <c r="Y8209" s="47"/>
      <c r="Z8209"/>
      <c r="AA8209"/>
      <c r="AJ8209" s="47"/>
      <c r="AK8209"/>
      <c r="AL8209"/>
      <c r="AM8209"/>
      <c r="AN8209"/>
      <c r="AO8209" s="47"/>
      <c r="AP8209"/>
      <c r="AQ8209"/>
      <c r="AZ8209" s="47"/>
      <c r="BA8209"/>
      <c r="BB8209"/>
      <c r="BC8209"/>
      <c r="BD8209"/>
      <c r="BE8209" s="47"/>
      <c r="BF8209"/>
      <c r="BG8209"/>
    </row>
    <row r="8210" spans="20:59" x14ac:dyDescent="0.25">
      <c r="T8210" s="47"/>
      <c r="U8210"/>
      <c r="V8210"/>
      <c r="W8210"/>
      <c r="X8210"/>
      <c r="Y8210" s="47"/>
      <c r="Z8210"/>
      <c r="AA8210"/>
      <c r="AJ8210" s="47"/>
      <c r="AK8210"/>
      <c r="AL8210"/>
      <c r="AM8210"/>
      <c r="AN8210"/>
      <c r="AO8210" s="47"/>
      <c r="AP8210"/>
      <c r="AQ8210"/>
      <c r="AZ8210" s="47"/>
      <c r="BA8210"/>
      <c r="BB8210"/>
      <c r="BC8210"/>
      <c r="BD8210"/>
      <c r="BE8210" s="47"/>
      <c r="BF8210"/>
      <c r="BG8210"/>
    </row>
    <row r="8211" spans="20:59" x14ac:dyDescent="0.25">
      <c r="T8211" s="47"/>
      <c r="U8211"/>
      <c r="V8211"/>
      <c r="W8211"/>
      <c r="X8211"/>
      <c r="Y8211" s="47"/>
      <c r="Z8211"/>
      <c r="AA8211"/>
      <c r="AJ8211" s="47"/>
      <c r="AK8211"/>
      <c r="AL8211"/>
      <c r="AM8211"/>
      <c r="AN8211"/>
      <c r="AO8211" s="47"/>
      <c r="AP8211"/>
      <c r="AQ8211"/>
      <c r="AZ8211" s="47"/>
      <c r="BA8211"/>
      <c r="BB8211"/>
      <c r="BC8211"/>
      <c r="BD8211"/>
      <c r="BE8211" s="47"/>
      <c r="BF8211"/>
      <c r="BG8211"/>
    </row>
    <row r="8212" spans="20:59" x14ac:dyDescent="0.25">
      <c r="T8212" s="47"/>
      <c r="U8212"/>
      <c r="V8212"/>
      <c r="W8212"/>
      <c r="X8212"/>
      <c r="Y8212" s="47"/>
      <c r="Z8212"/>
      <c r="AA8212"/>
      <c r="AJ8212" s="47"/>
      <c r="AK8212"/>
      <c r="AL8212"/>
      <c r="AM8212"/>
      <c r="AN8212"/>
      <c r="AO8212" s="47"/>
      <c r="AP8212"/>
      <c r="AQ8212"/>
      <c r="AZ8212" s="47"/>
      <c r="BA8212"/>
      <c r="BB8212"/>
      <c r="BC8212"/>
      <c r="BD8212"/>
      <c r="BE8212" s="47"/>
      <c r="BF8212"/>
      <c r="BG8212"/>
    </row>
    <row r="8213" spans="20:59" x14ac:dyDescent="0.25">
      <c r="T8213" s="47"/>
      <c r="U8213"/>
      <c r="V8213"/>
      <c r="W8213"/>
      <c r="X8213"/>
      <c r="Y8213" s="47"/>
      <c r="Z8213"/>
      <c r="AA8213"/>
      <c r="AJ8213" s="47"/>
      <c r="AK8213"/>
      <c r="AL8213"/>
      <c r="AM8213"/>
      <c r="AN8213"/>
      <c r="AO8213" s="47"/>
      <c r="AP8213"/>
      <c r="AQ8213"/>
      <c r="AZ8213" s="47"/>
      <c r="BA8213"/>
      <c r="BB8213"/>
      <c r="BC8213"/>
      <c r="BD8213"/>
      <c r="BE8213" s="47"/>
      <c r="BF8213"/>
      <c r="BG8213"/>
    </row>
    <row r="8214" spans="20:59" x14ac:dyDescent="0.25">
      <c r="T8214" s="47"/>
      <c r="U8214"/>
      <c r="V8214"/>
      <c r="W8214"/>
      <c r="X8214"/>
      <c r="Y8214" s="47"/>
      <c r="Z8214"/>
      <c r="AA8214"/>
      <c r="AJ8214" s="47"/>
      <c r="AK8214"/>
      <c r="AL8214"/>
      <c r="AM8214"/>
      <c r="AN8214"/>
      <c r="AO8214" s="47"/>
      <c r="AP8214"/>
      <c r="AQ8214"/>
      <c r="AZ8214" s="47"/>
      <c r="BA8214"/>
      <c r="BB8214"/>
      <c r="BC8214"/>
      <c r="BD8214"/>
      <c r="BE8214" s="47"/>
      <c r="BF8214"/>
      <c r="BG8214"/>
    </row>
    <row r="8215" spans="20:59" x14ac:dyDescent="0.25">
      <c r="T8215" s="47"/>
      <c r="U8215"/>
      <c r="V8215"/>
      <c r="W8215"/>
      <c r="X8215"/>
      <c r="Y8215" s="47"/>
      <c r="Z8215"/>
      <c r="AA8215"/>
      <c r="AJ8215" s="47"/>
      <c r="AK8215"/>
      <c r="AL8215"/>
      <c r="AM8215"/>
      <c r="AN8215"/>
      <c r="AO8215" s="47"/>
      <c r="AP8215"/>
      <c r="AQ8215"/>
      <c r="AZ8215" s="47"/>
      <c r="BA8215"/>
      <c r="BB8215"/>
      <c r="BC8215"/>
      <c r="BD8215"/>
      <c r="BE8215" s="47"/>
      <c r="BF8215"/>
      <c r="BG8215"/>
    </row>
    <row r="8216" spans="20:59" x14ac:dyDescent="0.25">
      <c r="T8216" s="47"/>
      <c r="U8216"/>
      <c r="V8216"/>
      <c r="W8216"/>
      <c r="X8216"/>
      <c r="Y8216" s="47"/>
      <c r="Z8216"/>
      <c r="AA8216"/>
      <c r="AJ8216" s="47"/>
      <c r="AK8216"/>
      <c r="AL8216"/>
      <c r="AM8216"/>
      <c r="AN8216"/>
      <c r="AO8216" s="47"/>
      <c r="AP8216"/>
      <c r="AQ8216"/>
      <c r="AZ8216" s="47"/>
      <c r="BA8216"/>
      <c r="BB8216"/>
      <c r="BC8216"/>
      <c r="BD8216"/>
      <c r="BE8216" s="47"/>
      <c r="BF8216"/>
      <c r="BG8216"/>
    </row>
    <row r="8217" spans="20:59" x14ac:dyDescent="0.25">
      <c r="T8217" s="47"/>
      <c r="U8217"/>
      <c r="V8217"/>
      <c r="W8217"/>
      <c r="X8217"/>
      <c r="Y8217" s="47"/>
      <c r="Z8217"/>
      <c r="AA8217"/>
      <c r="AJ8217" s="47"/>
      <c r="AK8217"/>
      <c r="AL8217"/>
      <c r="AM8217"/>
      <c r="AN8217"/>
      <c r="AO8217" s="47"/>
      <c r="AP8217"/>
      <c r="AQ8217"/>
      <c r="AZ8217" s="47"/>
      <c r="BA8217"/>
      <c r="BB8217"/>
      <c r="BC8217"/>
      <c r="BD8217"/>
      <c r="BE8217" s="47"/>
      <c r="BF8217"/>
      <c r="BG8217"/>
    </row>
    <row r="8218" spans="20:59" x14ac:dyDescent="0.25">
      <c r="T8218" s="47"/>
      <c r="U8218"/>
      <c r="V8218"/>
      <c r="W8218"/>
      <c r="X8218"/>
      <c r="Y8218" s="47"/>
      <c r="Z8218"/>
      <c r="AA8218"/>
      <c r="AJ8218" s="47"/>
      <c r="AK8218"/>
      <c r="AL8218"/>
      <c r="AM8218"/>
      <c r="AN8218"/>
      <c r="AO8218" s="47"/>
      <c r="AP8218"/>
      <c r="AQ8218"/>
      <c r="AZ8218" s="47"/>
      <c r="BA8218"/>
      <c r="BB8218"/>
      <c r="BC8218"/>
      <c r="BD8218"/>
      <c r="BE8218" s="47"/>
      <c r="BF8218"/>
      <c r="BG8218"/>
    </row>
    <row r="8219" spans="20:59" x14ac:dyDescent="0.25">
      <c r="T8219" s="47"/>
      <c r="U8219"/>
      <c r="V8219"/>
      <c r="W8219"/>
      <c r="X8219"/>
      <c r="Y8219" s="47"/>
      <c r="Z8219"/>
      <c r="AA8219"/>
      <c r="AJ8219" s="47"/>
      <c r="AK8219"/>
      <c r="AL8219"/>
      <c r="AM8219"/>
      <c r="AN8219"/>
      <c r="AO8219" s="47"/>
      <c r="AP8219"/>
      <c r="AQ8219"/>
      <c r="AZ8219" s="47"/>
      <c r="BA8219"/>
      <c r="BB8219"/>
      <c r="BC8219"/>
      <c r="BD8219"/>
      <c r="BE8219" s="47"/>
      <c r="BF8219"/>
      <c r="BG8219"/>
    </row>
    <row r="8220" spans="20:59" x14ac:dyDescent="0.25">
      <c r="T8220" s="47"/>
      <c r="U8220"/>
      <c r="V8220"/>
      <c r="W8220"/>
      <c r="X8220"/>
      <c r="Y8220" s="47"/>
      <c r="Z8220"/>
      <c r="AA8220"/>
      <c r="AJ8220" s="47"/>
      <c r="AK8220"/>
      <c r="AL8220"/>
      <c r="AM8220"/>
      <c r="AN8220"/>
      <c r="AO8220" s="47"/>
      <c r="AP8220"/>
      <c r="AQ8220"/>
      <c r="AZ8220" s="47"/>
      <c r="BA8220"/>
      <c r="BB8220"/>
      <c r="BC8220"/>
      <c r="BD8220"/>
      <c r="BE8220" s="47"/>
      <c r="BF8220"/>
      <c r="BG8220"/>
    </row>
    <row r="8221" spans="20:59" x14ac:dyDescent="0.25">
      <c r="T8221" s="47"/>
      <c r="U8221"/>
      <c r="V8221"/>
      <c r="W8221"/>
      <c r="X8221"/>
      <c r="Y8221" s="47"/>
      <c r="Z8221"/>
      <c r="AA8221"/>
      <c r="AJ8221" s="47"/>
      <c r="AK8221"/>
      <c r="AL8221"/>
      <c r="AM8221"/>
      <c r="AN8221"/>
      <c r="AO8221" s="47"/>
      <c r="AP8221"/>
      <c r="AQ8221"/>
      <c r="AZ8221" s="47"/>
      <c r="BA8221"/>
      <c r="BB8221"/>
      <c r="BC8221"/>
      <c r="BD8221"/>
      <c r="BE8221" s="47"/>
      <c r="BF8221"/>
      <c r="BG8221"/>
    </row>
    <row r="8222" spans="20:59" x14ac:dyDescent="0.25">
      <c r="T8222" s="47"/>
      <c r="U8222"/>
      <c r="V8222"/>
      <c r="W8222"/>
      <c r="X8222"/>
      <c r="Y8222" s="47"/>
      <c r="Z8222"/>
      <c r="AA8222"/>
      <c r="AJ8222" s="47"/>
      <c r="AK8222"/>
      <c r="AL8222"/>
      <c r="AM8222"/>
      <c r="AN8222"/>
      <c r="AO8222" s="47"/>
      <c r="AP8222"/>
      <c r="AQ8222"/>
      <c r="AZ8222" s="47"/>
      <c r="BA8222"/>
      <c r="BB8222"/>
      <c r="BC8222"/>
      <c r="BD8222"/>
      <c r="BE8222" s="47"/>
      <c r="BF8222"/>
      <c r="BG8222"/>
    </row>
    <row r="8223" spans="20:59" x14ac:dyDescent="0.25">
      <c r="T8223" s="47"/>
      <c r="U8223"/>
      <c r="V8223"/>
      <c r="W8223"/>
      <c r="X8223"/>
      <c r="Y8223" s="47"/>
      <c r="Z8223"/>
      <c r="AA8223"/>
      <c r="AJ8223" s="47"/>
      <c r="AK8223"/>
      <c r="AL8223"/>
      <c r="AM8223"/>
      <c r="AN8223"/>
      <c r="AO8223" s="47"/>
      <c r="AP8223"/>
      <c r="AQ8223"/>
      <c r="AZ8223" s="47"/>
      <c r="BA8223"/>
      <c r="BB8223"/>
      <c r="BC8223"/>
      <c r="BD8223"/>
      <c r="BE8223" s="47"/>
      <c r="BF8223"/>
      <c r="BG8223"/>
    </row>
    <row r="8224" spans="20:59" x14ac:dyDescent="0.25">
      <c r="T8224" s="47"/>
      <c r="U8224"/>
      <c r="V8224"/>
      <c r="W8224"/>
      <c r="X8224"/>
      <c r="Y8224" s="47"/>
      <c r="Z8224"/>
      <c r="AA8224"/>
      <c r="AJ8224" s="47"/>
      <c r="AK8224"/>
      <c r="AL8224"/>
      <c r="AM8224"/>
      <c r="AN8224"/>
      <c r="AO8224" s="47"/>
      <c r="AP8224"/>
      <c r="AQ8224"/>
      <c r="AZ8224" s="47"/>
      <c r="BA8224"/>
      <c r="BB8224"/>
      <c r="BC8224"/>
      <c r="BD8224"/>
      <c r="BE8224" s="47"/>
      <c r="BF8224"/>
      <c r="BG8224"/>
    </row>
    <row r="8225" spans="20:59" x14ac:dyDescent="0.25">
      <c r="T8225" s="47"/>
      <c r="U8225"/>
      <c r="V8225"/>
      <c r="W8225"/>
      <c r="X8225"/>
      <c r="Y8225" s="47"/>
      <c r="Z8225"/>
      <c r="AA8225"/>
      <c r="AJ8225" s="47"/>
      <c r="AK8225"/>
      <c r="AL8225"/>
      <c r="AM8225"/>
      <c r="AN8225"/>
      <c r="AO8225" s="47"/>
      <c r="AP8225"/>
      <c r="AQ8225"/>
      <c r="AZ8225" s="47"/>
      <c r="BA8225"/>
      <c r="BB8225"/>
      <c r="BC8225"/>
      <c r="BD8225"/>
      <c r="BE8225" s="47"/>
      <c r="BF8225"/>
      <c r="BG8225"/>
    </row>
    <row r="8226" spans="20:59" x14ac:dyDescent="0.25">
      <c r="T8226" s="47"/>
      <c r="U8226"/>
      <c r="V8226"/>
      <c r="W8226"/>
      <c r="X8226"/>
      <c r="Y8226" s="47"/>
      <c r="Z8226"/>
      <c r="AA8226"/>
      <c r="AJ8226" s="47"/>
      <c r="AK8226"/>
      <c r="AL8226"/>
      <c r="AM8226"/>
      <c r="AN8226"/>
      <c r="AO8226" s="47"/>
      <c r="AP8226"/>
      <c r="AQ8226"/>
      <c r="AZ8226" s="47"/>
      <c r="BA8226"/>
      <c r="BB8226"/>
      <c r="BC8226"/>
      <c r="BD8226"/>
      <c r="BE8226" s="47"/>
      <c r="BF8226"/>
      <c r="BG8226"/>
    </row>
    <row r="8227" spans="20:59" x14ac:dyDescent="0.25">
      <c r="T8227" s="47"/>
      <c r="U8227"/>
      <c r="V8227"/>
      <c r="W8227"/>
      <c r="X8227"/>
      <c r="Y8227" s="47"/>
      <c r="Z8227"/>
      <c r="AA8227"/>
      <c r="AJ8227" s="47"/>
      <c r="AK8227"/>
      <c r="AL8227"/>
      <c r="AM8227"/>
      <c r="AN8227"/>
      <c r="AO8227" s="47"/>
      <c r="AP8227"/>
      <c r="AQ8227"/>
      <c r="AZ8227" s="47"/>
      <c r="BA8227"/>
      <c r="BB8227"/>
      <c r="BC8227"/>
      <c r="BD8227"/>
      <c r="BE8227" s="47"/>
      <c r="BF8227"/>
      <c r="BG8227"/>
    </row>
    <row r="8228" spans="20:59" x14ac:dyDescent="0.25">
      <c r="T8228" s="47"/>
      <c r="U8228"/>
      <c r="V8228"/>
      <c r="W8228"/>
      <c r="X8228"/>
      <c r="Y8228" s="47"/>
      <c r="Z8228"/>
      <c r="AA8228"/>
      <c r="AJ8228" s="47"/>
      <c r="AK8228"/>
      <c r="AL8228"/>
      <c r="AM8228"/>
      <c r="AN8228"/>
      <c r="AO8228" s="47"/>
      <c r="AP8228"/>
      <c r="AQ8228"/>
      <c r="AZ8228" s="47"/>
      <c r="BA8228"/>
      <c r="BB8228"/>
      <c r="BC8228"/>
      <c r="BD8228"/>
      <c r="BE8228" s="47"/>
      <c r="BF8228"/>
      <c r="BG8228"/>
    </row>
    <row r="8229" spans="20:59" x14ac:dyDescent="0.25">
      <c r="T8229" s="47"/>
      <c r="U8229"/>
      <c r="V8229"/>
      <c r="W8229"/>
      <c r="X8229"/>
      <c r="Y8229" s="47"/>
      <c r="Z8229"/>
      <c r="AA8229"/>
      <c r="AJ8229" s="47"/>
      <c r="AK8229"/>
      <c r="AL8229"/>
      <c r="AM8229"/>
      <c r="AN8229"/>
      <c r="AO8229" s="47"/>
      <c r="AP8229"/>
      <c r="AQ8229"/>
      <c r="AZ8229" s="47"/>
      <c r="BA8229"/>
      <c r="BB8229"/>
      <c r="BC8229"/>
      <c r="BD8229"/>
      <c r="BE8229" s="47"/>
      <c r="BF8229"/>
      <c r="BG8229"/>
    </row>
    <row r="8230" spans="20:59" x14ac:dyDescent="0.25">
      <c r="T8230" s="47"/>
      <c r="U8230"/>
      <c r="V8230"/>
      <c r="W8230"/>
      <c r="X8230"/>
      <c r="Y8230" s="47"/>
      <c r="Z8230"/>
      <c r="AA8230"/>
      <c r="AJ8230" s="47"/>
      <c r="AK8230"/>
      <c r="AL8230"/>
      <c r="AM8230"/>
      <c r="AN8230"/>
      <c r="AO8230" s="47"/>
      <c r="AP8230"/>
      <c r="AQ8230"/>
      <c r="AZ8230" s="47"/>
      <c r="BA8230"/>
      <c r="BB8230"/>
      <c r="BC8230"/>
      <c r="BD8230"/>
      <c r="BE8230" s="47"/>
      <c r="BF8230"/>
      <c r="BG8230"/>
    </row>
    <row r="8231" spans="20:59" x14ac:dyDescent="0.25">
      <c r="T8231" s="47"/>
      <c r="U8231"/>
      <c r="V8231"/>
      <c r="W8231"/>
      <c r="X8231"/>
      <c r="Y8231" s="47"/>
      <c r="Z8231"/>
      <c r="AA8231"/>
      <c r="AJ8231" s="47"/>
      <c r="AK8231"/>
      <c r="AL8231"/>
      <c r="AM8231"/>
      <c r="AN8231"/>
      <c r="AO8231" s="47"/>
      <c r="AP8231"/>
      <c r="AQ8231"/>
      <c r="AZ8231" s="47"/>
      <c r="BA8231"/>
      <c r="BB8231"/>
      <c r="BC8231"/>
      <c r="BD8231"/>
      <c r="BE8231" s="47"/>
      <c r="BF8231"/>
      <c r="BG8231"/>
    </row>
    <row r="8232" spans="20:59" x14ac:dyDescent="0.25">
      <c r="T8232" s="47"/>
      <c r="U8232"/>
      <c r="V8232"/>
      <c r="W8232"/>
      <c r="X8232"/>
      <c r="Y8232" s="47"/>
      <c r="Z8232"/>
      <c r="AA8232"/>
      <c r="AJ8232" s="47"/>
      <c r="AK8232"/>
      <c r="AL8232"/>
      <c r="AM8232"/>
      <c r="AN8232"/>
      <c r="AO8232" s="47"/>
      <c r="AP8232"/>
      <c r="AQ8232"/>
      <c r="AZ8232" s="47"/>
      <c r="BA8232"/>
      <c r="BB8232"/>
      <c r="BC8232"/>
      <c r="BD8232"/>
      <c r="BE8232" s="47"/>
      <c r="BF8232"/>
      <c r="BG8232"/>
    </row>
    <row r="8233" spans="20:59" x14ac:dyDescent="0.25">
      <c r="T8233" s="47"/>
      <c r="U8233"/>
      <c r="V8233"/>
      <c r="W8233"/>
      <c r="X8233"/>
      <c r="Y8233" s="47"/>
      <c r="Z8233"/>
      <c r="AA8233"/>
      <c r="AJ8233" s="47"/>
      <c r="AK8233"/>
      <c r="AL8233"/>
      <c r="AM8233"/>
      <c r="AN8233"/>
      <c r="AO8233" s="47"/>
      <c r="AP8233"/>
      <c r="AQ8233"/>
      <c r="AZ8233" s="47"/>
      <c r="BA8233"/>
      <c r="BB8233"/>
      <c r="BC8233"/>
      <c r="BD8233"/>
      <c r="BE8233" s="47"/>
      <c r="BF8233"/>
      <c r="BG8233"/>
    </row>
    <row r="8234" spans="20:59" x14ac:dyDescent="0.25">
      <c r="T8234" s="47"/>
      <c r="U8234"/>
      <c r="V8234"/>
      <c r="W8234"/>
      <c r="X8234"/>
      <c r="Y8234" s="47"/>
      <c r="Z8234"/>
      <c r="AA8234"/>
      <c r="AJ8234" s="47"/>
      <c r="AK8234"/>
      <c r="AL8234"/>
      <c r="AM8234"/>
      <c r="AN8234"/>
      <c r="AO8234" s="47"/>
      <c r="AP8234"/>
      <c r="AQ8234"/>
      <c r="AZ8234" s="47"/>
      <c r="BA8234"/>
      <c r="BB8234"/>
      <c r="BC8234"/>
      <c r="BD8234"/>
      <c r="BE8234" s="47"/>
      <c r="BF8234"/>
      <c r="BG8234"/>
    </row>
    <row r="8235" spans="20:59" x14ac:dyDescent="0.25">
      <c r="T8235" s="47"/>
      <c r="U8235"/>
      <c r="V8235"/>
      <c r="W8235"/>
      <c r="X8235"/>
      <c r="Y8235" s="47"/>
      <c r="Z8235"/>
      <c r="AA8235"/>
      <c r="AJ8235" s="47"/>
      <c r="AK8235"/>
      <c r="AL8235"/>
      <c r="AM8235"/>
      <c r="AN8235"/>
      <c r="AO8235" s="47"/>
      <c r="AP8235"/>
      <c r="AQ8235"/>
      <c r="AZ8235" s="47"/>
      <c r="BA8235"/>
      <c r="BB8235"/>
      <c r="BC8235"/>
      <c r="BD8235"/>
      <c r="BE8235" s="47"/>
      <c r="BF8235"/>
      <c r="BG8235"/>
    </row>
    <row r="8236" spans="20:59" x14ac:dyDescent="0.25">
      <c r="T8236" s="47"/>
      <c r="U8236"/>
      <c r="V8236"/>
      <c r="W8236"/>
      <c r="X8236"/>
      <c r="Y8236" s="47"/>
      <c r="Z8236"/>
      <c r="AA8236"/>
      <c r="AJ8236" s="47"/>
      <c r="AK8236"/>
      <c r="AL8236"/>
      <c r="AM8236"/>
      <c r="AN8236"/>
      <c r="AO8236" s="47"/>
      <c r="AP8236"/>
      <c r="AQ8236"/>
      <c r="AZ8236" s="47"/>
      <c r="BA8236"/>
      <c r="BB8236"/>
      <c r="BC8236"/>
      <c r="BD8236"/>
      <c r="BE8236" s="47"/>
      <c r="BF8236"/>
      <c r="BG8236"/>
    </row>
    <row r="8237" spans="20:59" x14ac:dyDescent="0.25">
      <c r="T8237" s="47"/>
      <c r="U8237"/>
      <c r="V8237"/>
      <c r="W8237"/>
      <c r="X8237"/>
      <c r="Y8237" s="47"/>
      <c r="Z8237"/>
      <c r="AA8237"/>
      <c r="AJ8237" s="47"/>
      <c r="AK8237"/>
      <c r="AL8237"/>
      <c r="AM8237"/>
      <c r="AN8237"/>
      <c r="AO8237" s="47"/>
      <c r="AP8237"/>
      <c r="AQ8237"/>
      <c r="AZ8237" s="47"/>
      <c r="BA8237"/>
      <c r="BB8237"/>
      <c r="BC8237"/>
      <c r="BD8237"/>
      <c r="BE8237" s="47"/>
      <c r="BF8237"/>
      <c r="BG8237"/>
    </row>
    <row r="8238" spans="20:59" x14ac:dyDescent="0.25">
      <c r="T8238" s="47"/>
      <c r="U8238"/>
      <c r="V8238"/>
      <c r="W8238"/>
      <c r="X8238"/>
      <c r="Y8238" s="47"/>
      <c r="Z8238"/>
      <c r="AA8238"/>
      <c r="AJ8238" s="47"/>
      <c r="AK8238"/>
      <c r="AL8238"/>
      <c r="AM8238"/>
      <c r="AN8238"/>
      <c r="AO8238" s="47"/>
      <c r="AP8238"/>
      <c r="AQ8238"/>
      <c r="AZ8238" s="47"/>
      <c r="BA8238"/>
      <c r="BB8238"/>
      <c r="BC8238"/>
      <c r="BD8238"/>
      <c r="BE8238" s="47"/>
      <c r="BF8238"/>
      <c r="BG8238"/>
    </row>
    <row r="8239" spans="20:59" x14ac:dyDescent="0.25">
      <c r="T8239" s="47"/>
      <c r="U8239"/>
      <c r="V8239"/>
      <c r="W8239"/>
      <c r="X8239"/>
      <c r="Y8239" s="47"/>
      <c r="Z8239"/>
      <c r="AA8239"/>
      <c r="AJ8239" s="47"/>
      <c r="AK8239"/>
      <c r="AL8239"/>
      <c r="AM8239"/>
      <c r="AN8239"/>
      <c r="AO8239" s="47"/>
      <c r="AP8239"/>
      <c r="AQ8239"/>
      <c r="AZ8239" s="47"/>
      <c r="BA8239"/>
      <c r="BB8239"/>
      <c r="BC8239"/>
      <c r="BD8239"/>
      <c r="BE8239" s="47"/>
      <c r="BF8239"/>
      <c r="BG8239"/>
    </row>
    <row r="8240" spans="20:59" x14ac:dyDescent="0.25">
      <c r="T8240" s="47"/>
      <c r="U8240"/>
      <c r="V8240"/>
      <c r="W8240"/>
      <c r="X8240"/>
      <c r="Y8240" s="47"/>
      <c r="Z8240"/>
      <c r="AA8240"/>
      <c r="AJ8240" s="47"/>
      <c r="AK8240"/>
      <c r="AL8240"/>
      <c r="AM8240"/>
      <c r="AN8240"/>
      <c r="AO8240" s="47"/>
      <c r="AP8240"/>
      <c r="AQ8240"/>
      <c r="AZ8240" s="47"/>
      <c r="BA8240"/>
      <c r="BB8240"/>
      <c r="BC8240"/>
      <c r="BD8240"/>
      <c r="BE8240" s="47"/>
      <c r="BF8240"/>
      <c r="BG8240"/>
    </row>
    <row r="8241" spans="20:59" x14ac:dyDescent="0.25">
      <c r="T8241" s="47"/>
      <c r="U8241"/>
      <c r="V8241"/>
      <c r="W8241"/>
      <c r="X8241"/>
      <c r="Y8241" s="47"/>
      <c r="Z8241"/>
      <c r="AA8241"/>
      <c r="AJ8241" s="47"/>
      <c r="AK8241"/>
      <c r="AL8241"/>
      <c r="AM8241"/>
      <c r="AN8241"/>
      <c r="AO8241" s="47"/>
      <c r="AP8241"/>
      <c r="AQ8241"/>
      <c r="AZ8241" s="47"/>
      <c r="BA8241"/>
      <c r="BB8241"/>
      <c r="BC8241"/>
      <c r="BD8241"/>
      <c r="BE8241" s="47"/>
      <c r="BF8241"/>
      <c r="BG8241"/>
    </row>
    <row r="8242" spans="20:59" x14ac:dyDescent="0.25">
      <c r="T8242" s="47"/>
      <c r="U8242"/>
      <c r="V8242"/>
      <c r="W8242"/>
      <c r="X8242"/>
      <c r="Y8242" s="47"/>
      <c r="Z8242"/>
      <c r="AA8242"/>
      <c r="AJ8242" s="47"/>
      <c r="AK8242"/>
      <c r="AL8242"/>
      <c r="AM8242"/>
      <c r="AN8242"/>
      <c r="AO8242" s="47"/>
      <c r="AP8242"/>
      <c r="AQ8242"/>
      <c r="AZ8242" s="47"/>
      <c r="BA8242"/>
      <c r="BB8242"/>
      <c r="BC8242"/>
      <c r="BD8242"/>
      <c r="BE8242" s="47"/>
      <c r="BF8242"/>
      <c r="BG8242"/>
    </row>
    <row r="8243" spans="20:59" x14ac:dyDescent="0.25">
      <c r="T8243" s="47"/>
      <c r="U8243"/>
      <c r="V8243"/>
      <c r="W8243"/>
      <c r="X8243"/>
      <c r="Y8243" s="47"/>
      <c r="Z8243"/>
      <c r="AA8243"/>
      <c r="AJ8243" s="47"/>
      <c r="AK8243"/>
      <c r="AL8243"/>
      <c r="AM8243"/>
      <c r="AN8243"/>
      <c r="AO8243" s="47"/>
      <c r="AP8243"/>
      <c r="AQ8243"/>
      <c r="AZ8243" s="47"/>
      <c r="BA8243"/>
      <c r="BB8243"/>
      <c r="BC8243"/>
      <c r="BD8243"/>
      <c r="BE8243" s="47"/>
      <c r="BF8243"/>
      <c r="BG8243"/>
    </row>
    <row r="8244" spans="20:59" x14ac:dyDescent="0.25">
      <c r="T8244" s="47"/>
      <c r="U8244"/>
      <c r="V8244"/>
      <c r="W8244"/>
      <c r="X8244"/>
      <c r="Y8244" s="47"/>
      <c r="Z8244"/>
      <c r="AA8244"/>
      <c r="AJ8244" s="47"/>
      <c r="AK8244"/>
      <c r="AL8244"/>
      <c r="AM8244"/>
      <c r="AN8244"/>
      <c r="AO8244" s="47"/>
      <c r="AP8244"/>
      <c r="AQ8244"/>
      <c r="AZ8244" s="47"/>
      <c r="BA8244"/>
      <c r="BB8244"/>
      <c r="BC8244"/>
      <c r="BD8244"/>
      <c r="BE8244" s="47"/>
      <c r="BF8244"/>
      <c r="BG8244"/>
    </row>
    <row r="8245" spans="20:59" x14ac:dyDescent="0.25">
      <c r="T8245" s="47"/>
      <c r="U8245"/>
      <c r="V8245"/>
      <c r="W8245"/>
      <c r="X8245"/>
      <c r="Y8245" s="47"/>
      <c r="Z8245"/>
      <c r="AA8245"/>
      <c r="AJ8245" s="47"/>
      <c r="AK8245"/>
      <c r="AL8245"/>
      <c r="AM8245"/>
      <c r="AN8245"/>
      <c r="AO8245" s="47"/>
      <c r="AP8245"/>
      <c r="AQ8245"/>
      <c r="AZ8245" s="47"/>
      <c r="BA8245"/>
      <c r="BB8245"/>
      <c r="BC8245"/>
      <c r="BD8245"/>
      <c r="BE8245" s="47"/>
      <c r="BF8245"/>
      <c r="BG8245"/>
    </row>
    <row r="8246" spans="20:59" x14ac:dyDescent="0.25">
      <c r="T8246" s="47"/>
      <c r="U8246"/>
      <c r="V8246"/>
      <c r="W8246"/>
      <c r="X8246"/>
      <c r="Y8246" s="47"/>
      <c r="Z8246"/>
      <c r="AA8246"/>
      <c r="AJ8246" s="47"/>
      <c r="AK8246"/>
      <c r="AL8246"/>
      <c r="AM8246"/>
      <c r="AN8246"/>
      <c r="AO8246" s="47"/>
      <c r="AP8246"/>
      <c r="AQ8246"/>
      <c r="AZ8246" s="47"/>
      <c r="BA8246"/>
      <c r="BB8246"/>
      <c r="BC8246"/>
      <c r="BD8246"/>
      <c r="BE8246" s="47"/>
      <c r="BF8246"/>
      <c r="BG8246"/>
    </row>
    <row r="8247" spans="20:59" x14ac:dyDescent="0.25">
      <c r="T8247" s="47"/>
      <c r="U8247"/>
      <c r="V8247"/>
      <c r="W8247"/>
      <c r="X8247"/>
      <c r="Y8247" s="47"/>
      <c r="Z8247"/>
      <c r="AA8247"/>
      <c r="AJ8247" s="47"/>
      <c r="AK8247"/>
      <c r="AL8247"/>
      <c r="AM8247"/>
      <c r="AN8247"/>
      <c r="AO8247" s="47"/>
      <c r="AP8247"/>
      <c r="AQ8247"/>
      <c r="AZ8247" s="47"/>
      <c r="BA8247"/>
      <c r="BB8247"/>
      <c r="BC8247"/>
      <c r="BD8247"/>
      <c r="BE8247" s="47"/>
      <c r="BF8247"/>
      <c r="BG8247"/>
    </row>
    <row r="8248" spans="20:59" x14ac:dyDescent="0.25">
      <c r="T8248" s="47"/>
      <c r="U8248"/>
      <c r="V8248"/>
      <c r="W8248"/>
      <c r="X8248"/>
      <c r="Y8248" s="47"/>
      <c r="Z8248"/>
      <c r="AA8248"/>
      <c r="AJ8248" s="47"/>
      <c r="AK8248"/>
      <c r="AL8248"/>
      <c r="AM8248"/>
      <c r="AN8248"/>
      <c r="AO8248" s="47"/>
      <c r="AP8248"/>
      <c r="AQ8248"/>
      <c r="AZ8248" s="47"/>
      <c r="BA8248"/>
      <c r="BB8248"/>
      <c r="BC8248"/>
      <c r="BD8248"/>
      <c r="BE8248" s="47"/>
      <c r="BF8248"/>
      <c r="BG8248"/>
    </row>
    <row r="8249" spans="20:59" x14ac:dyDescent="0.25">
      <c r="T8249" s="47"/>
      <c r="U8249"/>
      <c r="V8249"/>
      <c r="W8249"/>
      <c r="X8249"/>
      <c r="Y8249" s="47"/>
      <c r="Z8249"/>
      <c r="AA8249"/>
      <c r="AJ8249" s="47"/>
      <c r="AK8249"/>
      <c r="AL8249"/>
      <c r="AM8249"/>
      <c r="AN8249"/>
      <c r="AO8249" s="47"/>
      <c r="AP8249"/>
      <c r="AQ8249"/>
      <c r="AZ8249" s="47"/>
      <c r="BA8249"/>
      <c r="BB8249"/>
      <c r="BC8249"/>
      <c r="BD8249"/>
      <c r="BE8249" s="47"/>
      <c r="BF8249"/>
      <c r="BG8249"/>
    </row>
    <row r="8250" spans="20:59" x14ac:dyDescent="0.25">
      <c r="T8250" s="47"/>
      <c r="U8250"/>
      <c r="V8250"/>
      <c r="W8250"/>
      <c r="X8250"/>
      <c r="Y8250" s="47"/>
      <c r="Z8250"/>
      <c r="AA8250"/>
      <c r="AJ8250" s="47"/>
      <c r="AK8250"/>
      <c r="AL8250"/>
      <c r="AM8250"/>
      <c r="AN8250"/>
      <c r="AO8250" s="47"/>
      <c r="AP8250"/>
      <c r="AQ8250"/>
      <c r="AZ8250" s="47"/>
      <c r="BA8250"/>
      <c r="BB8250"/>
      <c r="BC8250"/>
      <c r="BD8250"/>
      <c r="BE8250" s="47"/>
      <c r="BF8250"/>
      <c r="BG8250"/>
    </row>
    <row r="8251" spans="20:59" x14ac:dyDescent="0.25">
      <c r="T8251" s="47"/>
      <c r="U8251"/>
      <c r="V8251"/>
      <c r="W8251"/>
      <c r="X8251"/>
      <c r="Y8251" s="47"/>
      <c r="Z8251"/>
      <c r="AA8251"/>
      <c r="AJ8251" s="47"/>
      <c r="AK8251"/>
      <c r="AL8251"/>
      <c r="AM8251"/>
      <c r="AN8251"/>
      <c r="AO8251" s="47"/>
      <c r="AP8251"/>
      <c r="AQ8251"/>
      <c r="AZ8251" s="47"/>
      <c r="BA8251"/>
      <c r="BB8251"/>
      <c r="BC8251"/>
      <c r="BD8251"/>
      <c r="BE8251" s="47"/>
      <c r="BF8251"/>
      <c r="BG8251"/>
    </row>
    <row r="8252" spans="20:59" x14ac:dyDescent="0.25">
      <c r="T8252" s="47"/>
      <c r="U8252"/>
      <c r="V8252"/>
      <c r="W8252"/>
      <c r="X8252"/>
      <c r="Y8252" s="47"/>
      <c r="Z8252"/>
      <c r="AA8252"/>
      <c r="AJ8252" s="47"/>
      <c r="AK8252"/>
      <c r="AL8252"/>
      <c r="AM8252"/>
      <c r="AN8252"/>
      <c r="AO8252" s="47"/>
      <c r="AP8252"/>
      <c r="AQ8252"/>
      <c r="AZ8252" s="47"/>
      <c r="BA8252"/>
      <c r="BB8252"/>
      <c r="BC8252"/>
      <c r="BD8252"/>
      <c r="BE8252" s="47"/>
      <c r="BF8252"/>
      <c r="BG8252"/>
    </row>
    <row r="8253" spans="20:59" x14ac:dyDescent="0.25">
      <c r="T8253" s="47"/>
      <c r="U8253"/>
      <c r="V8253"/>
      <c r="W8253"/>
      <c r="X8253"/>
      <c r="Y8253" s="47"/>
      <c r="Z8253"/>
      <c r="AA8253"/>
      <c r="AJ8253" s="47"/>
      <c r="AK8253"/>
      <c r="AL8253"/>
      <c r="AM8253"/>
      <c r="AN8253"/>
      <c r="AO8253" s="47"/>
      <c r="AP8253"/>
      <c r="AQ8253"/>
      <c r="AZ8253" s="47"/>
      <c r="BA8253"/>
      <c r="BB8253"/>
      <c r="BC8253"/>
      <c r="BD8253"/>
      <c r="BE8253" s="47"/>
      <c r="BF8253"/>
      <c r="BG8253"/>
    </row>
    <row r="8254" spans="20:59" x14ac:dyDescent="0.25">
      <c r="T8254" s="47"/>
      <c r="U8254"/>
      <c r="V8254"/>
      <c r="W8254"/>
      <c r="X8254"/>
      <c r="Y8254" s="47"/>
      <c r="Z8254"/>
      <c r="AA8254"/>
      <c r="AJ8254" s="47"/>
      <c r="AK8254"/>
      <c r="AL8254"/>
      <c r="AM8254"/>
      <c r="AN8254"/>
      <c r="AO8254" s="47"/>
      <c r="AP8254"/>
      <c r="AQ8254"/>
      <c r="AZ8254" s="47"/>
      <c r="BA8254"/>
      <c r="BB8254"/>
      <c r="BC8254"/>
      <c r="BD8254"/>
      <c r="BE8254" s="47"/>
      <c r="BF8254"/>
      <c r="BG8254"/>
    </row>
    <row r="8255" spans="20:59" x14ac:dyDescent="0.25">
      <c r="T8255" s="47"/>
      <c r="U8255"/>
      <c r="V8255"/>
      <c r="W8255"/>
      <c r="X8255"/>
      <c r="Y8255" s="47"/>
      <c r="Z8255"/>
      <c r="AA8255"/>
      <c r="AJ8255" s="47"/>
      <c r="AK8255"/>
      <c r="AL8255"/>
      <c r="AM8255"/>
      <c r="AN8255"/>
      <c r="AO8255" s="47"/>
      <c r="AP8255"/>
      <c r="AQ8255"/>
      <c r="AZ8255" s="47"/>
      <c r="BA8255"/>
      <c r="BB8255"/>
      <c r="BC8255"/>
      <c r="BD8255"/>
      <c r="BE8255" s="47"/>
      <c r="BF8255"/>
      <c r="BG8255"/>
    </row>
    <row r="8256" spans="20:59" x14ac:dyDescent="0.25">
      <c r="T8256" s="47"/>
      <c r="U8256"/>
      <c r="V8256"/>
      <c r="W8256"/>
      <c r="X8256"/>
      <c r="Y8256" s="47"/>
      <c r="Z8256"/>
      <c r="AA8256"/>
      <c r="AJ8256" s="47"/>
      <c r="AK8256"/>
      <c r="AL8256"/>
      <c r="AM8256"/>
      <c r="AN8256"/>
      <c r="AO8256" s="47"/>
      <c r="AP8256"/>
      <c r="AQ8256"/>
      <c r="AZ8256" s="47"/>
      <c r="BA8256"/>
      <c r="BB8256"/>
      <c r="BC8256"/>
      <c r="BD8256"/>
      <c r="BE8256" s="47"/>
      <c r="BF8256"/>
      <c r="BG8256"/>
    </row>
    <row r="8257" spans="20:59" x14ac:dyDescent="0.25">
      <c r="T8257" s="47"/>
      <c r="U8257"/>
      <c r="V8257"/>
      <c r="W8257"/>
      <c r="X8257"/>
      <c r="Y8257" s="47"/>
      <c r="Z8257"/>
      <c r="AA8257"/>
      <c r="AJ8257" s="47"/>
      <c r="AK8257"/>
      <c r="AL8257"/>
      <c r="AM8257"/>
      <c r="AN8257"/>
      <c r="AO8257" s="47"/>
      <c r="AP8257"/>
      <c r="AQ8257"/>
      <c r="AZ8257" s="47"/>
      <c r="BA8257"/>
      <c r="BB8257"/>
      <c r="BC8257"/>
      <c r="BD8257"/>
      <c r="BE8257" s="47"/>
      <c r="BF8257"/>
      <c r="BG8257"/>
    </row>
    <row r="8258" spans="20:59" x14ac:dyDescent="0.25">
      <c r="T8258" s="47"/>
      <c r="U8258"/>
      <c r="V8258"/>
      <c r="W8258"/>
      <c r="X8258"/>
      <c r="Y8258" s="47"/>
      <c r="Z8258"/>
      <c r="AA8258"/>
      <c r="AJ8258" s="47"/>
      <c r="AK8258"/>
      <c r="AL8258"/>
      <c r="AM8258"/>
      <c r="AN8258"/>
      <c r="AO8258" s="47"/>
      <c r="AP8258"/>
      <c r="AQ8258"/>
      <c r="AZ8258" s="47"/>
      <c r="BA8258"/>
      <c r="BB8258"/>
      <c r="BC8258"/>
      <c r="BD8258"/>
      <c r="BE8258" s="47"/>
      <c r="BF8258"/>
      <c r="BG8258"/>
    </row>
    <row r="8259" spans="20:59" x14ac:dyDescent="0.25">
      <c r="T8259" s="47"/>
      <c r="U8259"/>
      <c r="V8259"/>
      <c r="W8259"/>
      <c r="X8259"/>
      <c r="Y8259" s="47"/>
      <c r="Z8259"/>
      <c r="AA8259"/>
      <c r="AJ8259" s="47"/>
      <c r="AK8259"/>
      <c r="AL8259"/>
      <c r="AM8259"/>
      <c r="AN8259"/>
      <c r="AO8259" s="47"/>
      <c r="AP8259"/>
      <c r="AQ8259"/>
      <c r="AZ8259" s="47"/>
      <c r="BA8259"/>
      <c r="BB8259"/>
      <c r="BC8259"/>
      <c r="BD8259"/>
      <c r="BE8259" s="47"/>
      <c r="BF8259"/>
      <c r="BG8259"/>
    </row>
    <row r="8260" spans="20:59" x14ac:dyDescent="0.25">
      <c r="T8260" s="47"/>
      <c r="U8260"/>
      <c r="V8260"/>
      <c r="W8260"/>
      <c r="X8260"/>
      <c r="Y8260" s="47"/>
      <c r="Z8260"/>
      <c r="AA8260"/>
      <c r="AJ8260" s="47"/>
      <c r="AK8260"/>
      <c r="AL8260"/>
      <c r="AM8260"/>
      <c r="AN8260"/>
      <c r="AO8260" s="47"/>
      <c r="AP8260"/>
      <c r="AQ8260"/>
      <c r="AZ8260" s="47"/>
      <c r="BA8260"/>
      <c r="BB8260"/>
      <c r="BC8260"/>
      <c r="BD8260"/>
      <c r="BE8260" s="47"/>
      <c r="BF8260"/>
      <c r="BG8260"/>
    </row>
    <row r="8261" spans="20:59" x14ac:dyDescent="0.25">
      <c r="T8261" s="47"/>
      <c r="U8261"/>
      <c r="V8261"/>
      <c r="W8261"/>
      <c r="X8261"/>
      <c r="Y8261" s="47"/>
      <c r="Z8261"/>
      <c r="AA8261"/>
      <c r="AJ8261" s="47"/>
      <c r="AK8261"/>
      <c r="AL8261"/>
      <c r="AM8261"/>
      <c r="AN8261"/>
      <c r="AO8261" s="47"/>
      <c r="AP8261"/>
      <c r="AQ8261"/>
      <c r="AZ8261" s="47"/>
      <c r="BA8261"/>
      <c r="BB8261"/>
      <c r="BC8261"/>
      <c r="BD8261"/>
      <c r="BE8261" s="47"/>
      <c r="BF8261"/>
      <c r="BG8261"/>
    </row>
    <row r="8262" spans="20:59" x14ac:dyDescent="0.25">
      <c r="T8262" s="47"/>
      <c r="U8262"/>
      <c r="V8262"/>
      <c r="W8262"/>
      <c r="X8262"/>
      <c r="Y8262" s="47"/>
      <c r="Z8262"/>
      <c r="AA8262"/>
      <c r="AJ8262" s="47"/>
      <c r="AK8262"/>
      <c r="AL8262"/>
      <c r="AM8262"/>
      <c r="AN8262"/>
      <c r="AO8262" s="47"/>
      <c r="AP8262"/>
      <c r="AQ8262"/>
      <c r="AZ8262" s="47"/>
      <c r="BA8262"/>
      <c r="BB8262"/>
      <c r="BC8262"/>
      <c r="BD8262"/>
      <c r="BE8262" s="47"/>
      <c r="BF8262"/>
      <c r="BG8262"/>
    </row>
    <row r="8263" spans="20:59" x14ac:dyDescent="0.25">
      <c r="T8263" s="47"/>
      <c r="U8263"/>
      <c r="V8263"/>
      <c r="W8263"/>
      <c r="X8263"/>
      <c r="Y8263" s="47"/>
      <c r="Z8263"/>
      <c r="AA8263"/>
      <c r="AJ8263" s="47"/>
      <c r="AK8263"/>
      <c r="AL8263"/>
      <c r="AM8263"/>
      <c r="AN8263"/>
      <c r="AO8263" s="47"/>
      <c r="AP8263"/>
      <c r="AQ8263"/>
      <c r="AZ8263" s="47"/>
      <c r="BA8263"/>
      <c r="BB8263"/>
      <c r="BC8263"/>
      <c r="BD8263"/>
      <c r="BE8263" s="47"/>
      <c r="BF8263"/>
      <c r="BG8263"/>
    </row>
    <row r="8264" spans="20:59" x14ac:dyDescent="0.25">
      <c r="T8264" s="47"/>
      <c r="U8264"/>
      <c r="V8264"/>
      <c r="W8264"/>
      <c r="X8264"/>
      <c r="Y8264" s="47"/>
      <c r="Z8264"/>
      <c r="AA8264"/>
      <c r="AJ8264" s="47"/>
      <c r="AK8264"/>
      <c r="AL8264"/>
      <c r="AM8264"/>
      <c r="AN8264"/>
      <c r="AO8264" s="47"/>
      <c r="AP8264"/>
      <c r="AQ8264"/>
      <c r="AZ8264" s="47"/>
      <c r="BA8264"/>
      <c r="BB8264"/>
      <c r="BC8264"/>
      <c r="BD8264"/>
      <c r="BE8264" s="47"/>
      <c r="BF8264"/>
      <c r="BG8264"/>
    </row>
    <row r="8265" spans="20:59" x14ac:dyDescent="0.25">
      <c r="T8265" s="47"/>
      <c r="U8265"/>
      <c r="V8265"/>
      <c r="W8265"/>
      <c r="X8265"/>
      <c r="Y8265" s="47"/>
      <c r="Z8265"/>
      <c r="AA8265"/>
      <c r="AJ8265" s="47"/>
      <c r="AK8265"/>
      <c r="AL8265"/>
      <c r="AM8265"/>
      <c r="AN8265"/>
      <c r="AO8265" s="47"/>
      <c r="AP8265"/>
      <c r="AQ8265"/>
      <c r="AZ8265" s="47"/>
      <c r="BA8265"/>
      <c r="BB8265"/>
      <c r="BC8265"/>
      <c r="BD8265"/>
      <c r="BE8265" s="47"/>
      <c r="BF8265"/>
      <c r="BG8265"/>
    </row>
    <row r="8266" spans="20:59" x14ac:dyDescent="0.25">
      <c r="T8266" s="47"/>
      <c r="U8266"/>
      <c r="V8266"/>
      <c r="W8266"/>
      <c r="X8266"/>
      <c r="Y8266" s="47"/>
      <c r="Z8266"/>
      <c r="AA8266"/>
      <c r="AJ8266" s="47"/>
      <c r="AK8266"/>
      <c r="AL8266"/>
      <c r="AM8266"/>
      <c r="AN8266"/>
      <c r="AO8266" s="47"/>
      <c r="AP8266"/>
      <c r="AQ8266"/>
      <c r="AZ8266" s="47"/>
      <c r="BA8266"/>
      <c r="BB8266"/>
      <c r="BC8266"/>
      <c r="BD8266"/>
      <c r="BE8266" s="47"/>
      <c r="BF8266"/>
      <c r="BG8266"/>
    </row>
    <row r="8267" spans="20:59" x14ac:dyDescent="0.25">
      <c r="T8267" s="47"/>
      <c r="U8267"/>
      <c r="V8267"/>
      <c r="W8267"/>
      <c r="X8267"/>
      <c r="Y8267" s="47"/>
      <c r="Z8267"/>
      <c r="AA8267"/>
      <c r="AJ8267" s="47"/>
      <c r="AK8267"/>
      <c r="AL8267"/>
      <c r="AM8267"/>
      <c r="AN8267"/>
      <c r="AO8267" s="47"/>
      <c r="AP8267"/>
      <c r="AQ8267"/>
      <c r="AZ8267" s="47"/>
      <c r="BA8267"/>
      <c r="BB8267"/>
      <c r="BC8267"/>
      <c r="BD8267"/>
      <c r="BE8267" s="47"/>
      <c r="BF8267"/>
      <c r="BG8267"/>
    </row>
    <row r="8268" spans="20:59" x14ac:dyDescent="0.25">
      <c r="T8268" s="47"/>
      <c r="U8268"/>
      <c r="V8268"/>
      <c r="W8268"/>
      <c r="X8268"/>
      <c r="Y8268" s="47"/>
      <c r="Z8268"/>
      <c r="AA8268"/>
      <c r="AJ8268" s="47"/>
      <c r="AK8268"/>
      <c r="AL8268"/>
      <c r="AM8268"/>
      <c r="AN8268"/>
      <c r="AO8268" s="47"/>
      <c r="AP8268"/>
      <c r="AQ8268"/>
      <c r="AZ8268" s="47"/>
      <c r="BA8268"/>
      <c r="BB8268"/>
      <c r="BC8268"/>
      <c r="BD8268"/>
      <c r="BE8268" s="47"/>
      <c r="BF8268"/>
      <c r="BG8268"/>
    </row>
    <row r="8269" spans="20:59" x14ac:dyDescent="0.25">
      <c r="T8269" s="47"/>
      <c r="U8269"/>
      <c r="V8269"/>
      <c r="W8269"/>
      <c r="X8269"/>
      <c r="Y8269" s="47"/>
      <c r="Z8269"/>
      <c r="AA8269"/>
      <c r="AJ8269" s="47"/>
      <c r="AK8269"/>
      <c r="AL8269"/>
      <c r="AM8269"/>
      <c r="AN8269"/>
      <c r="AO8269" s="47"/>
      <c r="AP8269"/>
      <c r="AQ8269"/>
      <c r="AZ8269" s="47"/>
      <c r="BA8269"/>
      <c r="BB8269"/>
      <c r="BC8269"/>
      <c r="BD8269"/>
      <c r="BE8269" s="47"/>
      <c r="BF8269"/>
      <c r="BG8269"/>
    </row>
    <row r="8270" spans="20:59" x14ac:dyDescent="0.25">
      <c r="T8270" s="47"/>
      <c r="U8270"/>
      <c r="V8270"/>
      <c r="W8270"/>
      <c r="X8270"/>
      <c r="Y8270" s="47"/>
      <c r="Z8270"/>
      <c r="AA8270"/>
      <c r="AJ8270" s="47"/>
      <c r="AK8270"/>
      <c r="AL8270"/>
      <c r="AM8270"/>
      <c r="AN8270"/>
      <c r="AO8270" s="47"/>
      <c r="AP8270"/>
      <c r="AQ8270"/>
      <c r="AZ8270" s="47"/>
      <c r="BA8270"/>
      <c r="BB8270"/>
      <c r="BC8270"/>
      <c r="BD8270"/>
      <c r="BE8270" s="47"/>
      <c r="BF8270"/>
      <c r="BG8270"/>
    </row>
    <row r="8271" spans="20:59" x14ac:dyDescent="0.25">
      <c r="T8271" s="47"/>
      <c r="U8271"/>
      <c r="V8271"/>
      <c r="W8271"/>
      <c r="X8271"/>
      <c r="Y8271" s="47"/>
      <c r="Z8271"/>
      <c r="AA8271"/>
      <c r="AJ8271" s="47"/>
      <c r="AK8271"/>
      <c r="AL8271"/>
      <c r="AM8271"/>
      <c r="AN8271"/>
      <c r="AO8271" s="47"/>
      <c r="AP8271"/>
      <c r="AQ8271"/>
      <c r="AZ8271" s="47"/>
      <c r="BA8271"/>
      <c r="BB8271"/>
      <c r="BC8271"/>
      <c r="BD8271"/>
      <c r="BE8271" s="47"/>
      <c r="BF8271"/>
      <c r="BG8271"/>
    </row>
    <row r="8272" spans="20:59" x14ac:dyDescent="0.25">
      <c r="T8272" s="47"/>
      <c r="U8272"/>
      <c r="V8272"/>
      <c r="W8272"/>
      <c r="X8272"/>
      <c r="Y8272" s="47"/>
      <c r="Z8272"/>
      <c r="AA8272"/>
      <c r="AJ8272" s="47"/>
      <c r="AK8272"/>
      <c r="AL8272"/>
      <c r="AM8272"/>
      <c r="AN8272"/>
      <c r="AO8272" s="47"/>
      <c r="AP8272"/>
      <c r="AQ8272"/>
      <c r="AZ8272" s="47"/>
      <c r="BA8272"/>
      <c r="BB8272"/>
      <c r="BC8272"/>
      <c r="BD8272"/>
      <c r="BE8272" s="47"/>
      <c r="BF8272"/>
      <c r="BG8272"/>
    </row>
    <row r="8273" spans="20:59" x14ac:dyDescent="0.25">
      <c r="T8273" s="47"/>
      <c r="U8273"/>
      <c r="V8273"/>
      <c r="W8273"/>
      <c r="X8273"/>
      <c r="Y8273" s="47"/>
      <c r="Z8273"/>
      <c r="AA8273"/>
      <c r="AJ8273" s="47"/>
      <c r="AK8273"/>
      <c r="AL8273"/>
      <c r="AM8273"/>
      <c r="AN8273"/>
      <c r="AO8273" s="47"/>
      <c r="AP8273"/>
      <c r="AQ8273"/>
      <c r="AZ8273" s="47"/>
      <c r="BA8273"/>
      <c r="BB8273"/>
      <c r="BC8273"/>
      <c r="BD8273"/>
      <c r="BE8273" s="47"/>
      <c r="BF8273"/>
      <c r="BG8273"/>
    </row>
    <row r="8274" spans="20:59" x14ac:dyDescent="0.25">
      <c r="T8274" s="47"/>
      <c r="U8274"/>
      <c r="V8274"/>
      <c r="W8274"/>
      <c r="X8274"/>
      <c r="Y8274" s="47"/>
      <c r="Z8274"/>
      <c r="AA8274"/>
      <c r="AJ8274" s="47"/>
      <c r="AK8274"/>
      <c r="AL8274"/>
      <c r="AM8274"/>
      <c r="AN8274"/>
      <c r="AO8274" s="47"/>
      <c r="AP8274"/>
      <c r="AQ8274"/>
      <c r="AZ8274" s="47"/>
      <c r="BA8274"/>
      <c r="BB8274"/>
      <c r="BC8274"/>
      <c r="BD8274"/>
      <c r="BE8274" s="47"/>
      <c r="BF8274"/>
      <c r="BG8274"/>
    </row>
    <row r="8275" spans="20:59" x14ac:dyDescent="0.25">
      <c r="T8275" s="47"/>
      <c r="U8275"/>
      <c r="V8275"/>
      <c r="W8275"/>
      <c r="X8275"/>
      <c r="Y8275" s="47"/>
      <c r="Z8275"/>
      <c r="AA8275"/>
      <c r="AJ8275" s="47"/>
      <c r="AK8275"/>
      <c r="AL8275"/>
      <c r="AM8275"/>
      <c r="AN8275"/>
      <c r="AO8275" s="47"/>
      <c r="AP8275"/>
      <c r="AQ8275"/>
      <c r="AZ8275" s="47"/>
      <c r="BA8275"/>
      <c r="BB8275"/>
      <c r="BC8275"/>
      <c r="BD8275"/>
      <c r="BE8275" s="47"/>
      <c r="BF8275"/>
      <c r="BG8275"/>
    </row>
    <row r="8276" spans="20:59" x14ac:dyDescent="0.25">
      <c r="T8276" s="47"/>
      <c r="U8276"/>
      <c r="V8276"/>
      <c r="W8276"/>
      <c r="X8276"/>
      <c r="Y8276" s="47"/>
      <c r="Z8276"/>
      <c r="AA8276"/>
      <c r="AJ8276" s="47"/>
      <c r="AK8276"/>
      <c r="AL8276"/>
      <c r="AM8276"/>
      <c r="AN8276"/>
      <c r="AO8276" s="47"/>
      <c r="AP8276"/>
      <c r="AQ8276"/>
      <c r="AZ8276" s="47"/>
      <c r="BA8276"/>
      <c r="BB8276"/>
      <c r="BC8276"/>
      <c r="BD8276"/>
      <c r="BE8276" s="47"/>
      <c r="BF8276"/>
      <c r="BG8276"/>
    </row>
    <row r="8277" spans="20:59" x14ac:dyDescent="0.25">
      <c r="T8277" s="47"/>
      <c r="U8277"/>
      <c r="V8277"/>
      <c r="W8277"/>
      <c r="X8277"/>
      <c r="Y8277" s="47"/>
      <c r="Z8277"/>
      <c r="AA8277"/>
      <c r="AJ8277" s="47"/>
      <c r="AK8277"/>
      <c r="AL8277"/>
      <c r="AM8277"/>
      <c r="AN8277"/>
      <c r="AO8277" s="47"/>
      <c r="AP8277"/>
      <c r="AQ8277"/>
      <c r="AZ8277" s="47"/>
      <c r="BA8277"/>
      <c r="BB8277"/>
      <c r="BC8277"/>
      <c r="BD8277"/>
      <c r="BE8277" s="47"/>
      <c r="BF8277"/>
      <c r="BG8277"/>
    </row>
    <row r="8278" spans="20:59" x14ac:dyDescent="0.25">
      <c r="T8278" s="47"/>
      <c r="U8278"/>
      <c r="V8278"/>
      <c r="W8278"/>
      <c r="X8278"/>
      <c r="Y8278" s="47"/>
      <c r="Z8278"/>
      <c r="AA8278"/>
      <c r="AJ8278" s="47"/>
      <c r="AK8278"/>
      <c r="AL8278"/>
      <c r="AM8278"/>
      <c r="AN8278"/>
      <c r="AO8278" s="47"/>
      <c r="AP8278"/>
      <c r="AQ8278"/>
      <c r="AZ8278" s="47"/>
      <c r="BA8278"/>
      <c r="BB8278"/>
      <c r="BC8278"/>
      <c r="BD8278"/>
      <c r="BE8278" s="47"/>
      <c r="BF8278"/>
      <c r="BG8278"/>
    </row>
    <row r="8279" spans="20:59" x14ac:dyDescent="0.25">
      <c r="T8279" s="47"/>
      <c r="U8279"/>
      <c r="V8279"/>
      <c r="W8279"/>
      <c r="X8279"/>
      <c r="Y8279" s="47"/>
      <c r="Z8279"/>
      <c r="AA8279"/>
      <c r="AJ8279" s="47"/>
      <c r="AK8279"/>
      <c r="AL8279"/>
      <c r="AM8279"/>
      <c r="AN8279"/>
      <c r="AO8279" s="47"/>
      <c r="AP8279"/>
      <c r="AQ8279"/>
      <c r="AZ8279" s="47"/>
      <c r="BA8279"/>
      <c r="BB8279"/>
      <c r="BC8279"/>
      <c r="BD8279"/>
      <c r="BE8279" s="47"/>
      <c r="BF8279"/>
      <c r="BG8279"/>
    </row>
    <row r="8280" spans="20:59" x14ac:dyDescent="0.25">
      <c r="T8280" s="47"/>
      <c r="U8280"/>
      <c r="V8280"/>
      <c r="W8280"/>
      <c r="X8280"/>
      <c r="Y8280" s="47"/>
      <c r="Z8280"/>
      <c r="AA8280"/>
      <c r="AJ8280" s="47"/>
      <c r="AK8280"/>
      <c r="AL8280"/>
      <c r="AM8280"/>
      <c r="AN8280"/>
      <c r="AO8280" s="47"/>
      <c r="AP8280"/>
      <c r="AQ8280"/>
      <c r="AZ8280" s="47"/>
      <c r="BA8280"/>
      <c r="BB8280"/>
      <c r="BC8280"/>
      <c r="BD8280"/>
      <c r="BE8280" s="47"/>
      <c r="BF8280"/>
      <c r="BG8280"/>
    </row>
    <row r="8281" spans="20:59" x14ac:dyDescent="0.25">
      <c r="T8281" s="47"/>
      <c r="U8281"/>
      <c r="V8281"/>
      <c r="W8281"/>
      <c r="X8281"/>
      <c r="Y8281" s="47"/>
      <c r="Z8281"/>
      <c r="AA8281"/>
      <c r="AJ8281" s="47"/>
      <c r="AK8281"/>
      <c r="AL8281"/>
      <c r="AM8281"/>
      <c r="AN8281"/>
      <c r="AO8281" s="47"/>
      <c r="AP8281"/>
      <c r="AQ8281"/>
      <c r="AZ8281" s="47"/>
      <c r="BA8281"/>
      <c r="BB8281"/>
      <c r="BC8281"/>
      <c r="BD8281"/>
      <c r="BE8281" s="47"/>
      <c r="BF8281"/>
      <c r="BG8281"/>
    </row>
    <row r="8282" spans="20:59" x14ac:dyDescent="0.25">
      <c r="T8282" s="47"/>
      <c r="U8282"/>
      <c r="V8282"/>
      <c r="W8282"/>
      <c r="X8282"/>
      <c r="Y8282" s="47"/>
      <c r="Z8282"/>
      <c r="AA8282"/>
      <c r="AJ8282" s="47"/>
      <c r="AK8282"/>
      <c r="AL8282"/>
      <c r="AM8282"/>
      <c r="AN8282"/>
      <c r="AO8282" s="47"/>
      <c r="AP8282"/>
      <c r="AQ8282"/>
      <c r="AZ8282" s="47"/>
      <c r="BA8282"/>
      <c r="BB8282"/>
      <c r="BC8282"/>
      <c r="BD8282"/>
      <c r="BE8282" s="47"/>
      <c r="BF8282"/>
      <c r="BG8282"/>
    </row>
    <row r="8283" spans="20:59" x14ac:dyDescent="0.25">
      <c r="T8283" s="47"/>
      <c r="U8283"/>
      <c r="V8283"/>
      <c r="W8283"/>
      <c r="X8283"/>
      <c r="Y8283" s="47"/>
      <c r="Z8283"/>
      <c r="AA8283"/>
      <c r="AJ8283" s="47"/>
      <c r="AK8283"/>
      <c r="AL8283"/>
      <c r="AM8283"/>
      <c r="AN8283"/>
      <c r="AO8283" s="47"/>
      <c r="AP8283"/>
      <c r="AQ8283"/>
      <c r="AZ8283" s="47"/>
      <c r="BA8283"/>
      <c r="BB8283"/>
      <c r="BC8283"/>
      <c r="BD8283"/>
      <c r="BE8283" s="47"/>
      <c r="BF8283"/>
      <c r="BG8283"/>
    </row>
    <row r="8284" spans="20:59" x14ac:dyDescent="0.25">
      <c r="T8284" s="47"/>
      <c r="U8284"/>
      <c r="V8284"/>
      <c r="W8284"/>
      <c r="X8284"/>
      <c r="Y8284" s="47"/>
      <c r="Z8284"/>
      <c r="AA8284"/>
      <c r="AJ8284" s="47"/>
      <c r="AK8284"/>
      <c r="AL8284"/>
      <c r="AM8284"/>
      <c r="AN8284"/>
      <c r="AO8284" s="47"/>
      <c r="AP8284"/>
      <c r="AQ8284"/>
      <c r="AZ8284" s="47"/>
      <c r="BA8284"/>
      <c r="BB8284"/>
      <c r="BC8284"/>
      <c r="BD8284"/>
      <c r="BE8284" s="47"/>
      <c r="BF8284"/>
      <c r="BG8284"/>
    </row>
    <row r="8285" spans="20:59" x14ac:dyDescent="0.25">
      <c r="T8285" s="47"/>
      <c r="U8285"/>
      <c r="V8285"/>
      <c r="W8285"/>
      <c r="X8285"/>
      <c r="Y8285" s="47"/>
      <c r="Z8285"/>
      <c r="AA8285"/>
      <c r="AJ8285" s="47"/>
      <c r="AK8285"/>
      <c r="AL8285"/>
      <c r="AM8285"/>
      <c r="AN8285"/>
      <c r="AO8285" s="47"/>
      <c r="AP8285"/>
      <c r="AQ8285"/>
      <c r="AZ8285" s="47"/>
      <c r="BA8285"/>
      <c r="BB8285"/>
      <c r="BC8285"/>
      <c r="BD8285"/>
      <c r="BE8285" s="47"/>
      <c r="BF8285"/>
      <c r="BG8285"/>
    </row>
    <row r="8286" spans="20:59" x14ac:dyDescent="0.25">
      <c r="T8286" s="47"/>
      <c r="U8286"/>
      <c r="V8286"/>
      <c r="W8286"/>
      <c r="X8286"/>
      <c r="Y8286" s="47"/>
      <c r="Z8286"/>
      <c r="AA8286"/>
      <c r="AJ8286" s="47"/>
      <c r="AK8286"/>
      <c r="AL8286"/>
      <c r="AM8286"/>
      <c r="AN8286"/>
      <c r="AO8286" s="47"/>
      <c r="AP8286"/>
      <c r="AQ8286"/>
      <c r="AZ8286" s="47"/>
      <c r="BA8286"/>
      <c r="BB8286"/>
      <c r="BC8286"/>
      <c r="BD8286"/>
      <c r="BE8286" s="47"/>
      <c r="BF8286"/>
      <c r="BG8286"/>
    </row>
    <row r="8287" spans="20:59" x14ac:dyDescent="0.25">
      <c r="T8287" s="47"/>
      <c r="U8287"/>
      <c r="V8287"/>
      <c r="W8287"/>
      <c r="X8287"/>
      <c r="Y8287" s="47"/>
      <c r="Z8287"/>
      <c r="AA8287"/>
      <c r="AJ8287" s="47"/>
      <c r="AK8287"/>
      <c r="AL8287"/>
      <c r="AM8287"/>
      <c r="AN8287"/>
      <c r="AO8287" s="47"/>
      <c r="AP8287"/>
      <c r="AQ8287"/>
      <c r="AZ8287" s="47"/>
      <c r="BA8287"/>
      <c r="BB8287"/>
      <c r="BC8287"/>
      <c r="BD8287"/>
      <c r="BE8287" s="47"/>
      <c r="BF8287"/>
      <c r="BG8287"/>
    </row>
    <row r="8288" spans="20:59" x14ac:dyDescent="0.25">
      <c r="T8288" s="47"/>
      <c r="U8288"/>
      <c r="V8288"/>
      <c r="W8288"/>
      <c r="X8288"/>
      <c r="Y8288" s="47"/>
      <c r="Z8288"/>
      <c r="AA8288"/>
      <c r="AJ8288" s="47"/>
      <c r="AK8288"/>
      <c r="AL8288"/>
      <c r="AM8288"/>
      <c r="AN8288"/>
      <c r="AO8288" s="47"/>
      <c r="AP8288"/>
      <c r="AQ8288"/>
      <c r="AZ8288" s="47"/>
      <c r="BA8288"/>
      <c r="BB8288"/>
      <c r="BC8288"/>
      <c r="BD8288"/>
      <c r="BE8288" s="47"/>
      <c r="BF8288"/>
      <c r="BG8288"/>
    </row>
    <row r="8289" spans="20:59" x14ac:dyDescent="0.25">
      <c r="T8289" s="47"/>
      <c r="U8289"/>
      <c r="V8289"/>
      <c r="W8289"/>
      <c r="X8289"/>
      <c r="Y8289" s="47"/>
      <c r="Z8289"/>
      <c r="AA8289"/>
      <c r="AJ8289" s="47"/>
      <c r="AK8289"/>
      <c r="AL8289"/>
      <c r="AM8289"/>
      <c r="AN8289"/>
      <c r="AO8289" s="47"/>
      <c r="AP8289"/>
      <c r="AQ8289"/>
      <c r="AZ8289" s="47"/>
      <c r="BA8289"/>
      <c r="BB8289"/>
      <c r="BC8289"/>
      <c r="BD8289"/>
      <c r="BE8289" s="47"/>
      <c r="BF8289"/>
      <c r="BG8289"/>
    </row>
    <row r="8290" spans="20:59" x14ac:dyDescent="0.25">
      <c r="T8290" s="47"/>
      <c r="U8290"/>
      <c r="V8290"/>
      <c r="W8290"/>
      <c r="X8290"/>
      <c r="Y8290" s="47"/>
      <c r="Z8290"/>
      <c r="AA8290"/>
      <c r="AJ8290" s="47"/>
      <c r="AK8290"/>
      <c r="AL8290"/>
      <c r="AM8290"/>
      <c r="AN8290"/>
      <c r="AO8290" s="47"/>
      <c r="AP8290"/>
      <c r="AQ8290"/>
      <c r="AZ8290" s="47"/>
      <c r="BA8290"/>
      <c r="BB8290"/>
      <c r="BC8290"/>
      <c r="BD8290"/>
      <c r="BE8290" s="47"/>
      <c r="BF8290"/>
      <c r="BG8290"/>
    </row>
    <row r="8291" spans="20:59" x14ac:dyDescent="0.25">
      <c r="T8291" s="47"/>
      <c r="U8291"/>
      <c r="V8291"/>
      <c r="W8291"/>
      <c r="X8291"/>
      <c r="Y8291" s="47"/>
      <c r="Z8291"/>
      <c r="AA8291"/>
      <c r="AJ8291" s="47"/>
      <c r="AK8291"/>
      <c r="AL8291"/>
      <c r="AM8291"/>
      <c r="AN8291"/>
      <c r="AO8291" s="47"/>
      <c r="AP8291"/>
      <c r="AQ8291"/>
      <c r="AZ8291" s="47"/>
      <c r="BA8291"/>
      <c r="BB8291"/>
      <c r="BC8291"/>
      <c r="BD8291"/>
      <c r="BE8291" s="47"/>
      <c r="BF8291"/>
      <c r="BG8291"/>
    </row>
    <row r="8292" spans="20:59" x14ac:dyDescent="0.25">
      <c r="T8292" s="47"/>
      <c r="U8292"/>
      <c r="V8292"/>
      <c r="W8292"/>
      <c r="X8292"/>
      <c r="Y8292" s="47"/>
      <c r="Z8292"/>
      <c r="AA8292"/>
      <c r="AJ8292" s="47"/>
      <c r="AK8292"/>
      <c r="AL8292"/>
      <c r="AM8292"/>
      <c r="AN8292"/>
      <c r="AO8292" s="47"/>
      <c r="AP8292"/>
      <c r="AQ8292"/>
      <c r="AZ8292" s="47"/>
      <c r="BA8292"/>
      <c r="BB8292"/>
      <c r="BC8292"/>
      <c r="BD8292"/>
      <c r="BE8292" s="47"/>
      <c r="BF8292"/>
      <c r="BG8292"/>
    </row>
    <row r="8293" spans="20:59" x14ac:dyDescent="0.25">
      <c r="T8293" s="47"/>
      <c r="U8293"/>
      <c r="V8293"/>
      <c r="W8293"/>
      <c r="X8293"/>
      <c r="Y8293" s="47"/>
      <c r="Z8293"/>
      <c r="AA8293"/>
      <c r="AJ8293" s="47"/>
      <c r="AK8293"/>
      <c r="AL8293"/>
      <c r="AM8293"/>
      <c r="AN8293"/>
      <c r="AO8293" s="47"/>
      <c r="AP8293"/>
      <c r="AQ8293"/>
      <c r="AZ8293" s="47"/>
      <c r="BA8293"/>
      <c r="BB8293"/>
      <c r="BC8293"/>
      <c r="BD8293"/>
      <c r="BE8293" s="47"/>
      <c r="BF8293"/>
      <c r="BG8293"/>
    </row>
    <row r="8294" spans="20:59" x14ac:dyDescent="0.25">
      <c r="T8294" s="47"/>
      <c r="U8294"/>
      <c r="V8294"/>
      <c r="W8294"/>
      <c r="X8294"/>
      <c r="Y8294" s="47"/>
      <c r="Z8294"/>
      <c r="AA8294"/>
      <c r="AJ8294" s="47"/>
      <c r="AK8294"/>
      <c r="AL8294"/>
      <c r="AM8294"/>
      <c r="AN8294"/>
      <c r="AO8294" s="47"/>
      <c r="AP8294"/>
      <c r="AQ8294"/>
      <c r="AZ8294" s="47"/>
      <c r="BA8294"/>
      <c r="BB8294"/>
      <c r="BC8294"/>
      <c r="BD8294"/>
      <c r="BE8294" s="47"/>
      <c r="BF8294"/>
      <c r="BG8294"/>
    </row>
    <row r="8295" spans="20:59" x14ac:dyDescent="0.25">
      <c r="T8295" s="47"/>
      <c r="U8295"/>
      <c r="V8295"/>
      <c r="W8295"/>
      <c r="X8295"/>
      <c r="Y8295" s="47"/>
      <c r="Z8295"/>
      <c r="AA8295"/>
      <c r="AJ8295" s="47"/>
      <c r="AK8295"/>
      <c r="AL8295"/>
      <c r="AM8295"/>
      <c r="AN8295"/>
      <c r="AO8295" s="47"/>
      <c r="AP8295"/>
      <c r="AQ8295"/>
      <c r="AZ8295" s="47"/>
      <c r="BA8295"/>
      <c r="BB8295"/>
      <c r="BC8295"/>
      <c r="BD8295"/>
      <c r="BE8295" s="47"/>
      <c r="BF8295"/>
      <c r="BG8295"/>
    </row>
    <row r="8296" spans="20:59" x14ac:dyDescent="0.25">
      <c r="T8296" s="47"/>
      <c r="U8296"/>
      <c r="V8296"/>
      <c r="W8296"/>
      <c r="X8296"/>
      <c r="Y8296" s="47"/>
      <c r="Z8296"/>
      <c r="AA8296"/>
      <c r="AJ8296" s="47"/>
      <c r="AK8296"/>
      <c r="AL8296"/>
      <c r="AM8296"/>
      <c r="AN8296"/>
      <c r="AO8296" s="47"/>
      <c r="AP8296"/>
      <c r="AQ8296"/>
      <c r="AZ8296" s="47"/>
      <c r="BA8296"/>
      <c r="BB8296"/>
      <c r="BC8296"/>
      <c r="BD8296"/>
      <c r="BE8296" s="47"/>
      <c r="BF8296"/>
      <c r="BG8296"/>
    </row>
    <row r="8297" spans="20:59" x14ac:dyDescent="0.25">
      <c r="T8297" s="47"/>
      <c r="U8297"/>
      <c r="V8297"/>
      <c r="W8297"/>
      <c r="X8297"/>
      <c r="Y8297" s="47"/>
      <c r="Z8297"/>
      <c r="AA8297"/>
      <c r="AJ8297" s="47"/>
      <c r="AK8297"/>
      <c r="AL8297"/>
      <c r="AM8297"/>
      <c r="AN8297"/>
      <c r="AO8297" s="47"/>
      <c r="AP8297"/>
      <c r="AQ8297"/>
      <c r="AZ8297" s="47"/>
      <c r="BA8297"/>
      <c r="BB8297"/>
      <c r="BC8297"/>
      <c r="BD8297"/>
      <c r="BE8297" s="47"/>
      <c r="BF8297"/>
      <c r="BG8297"/>
    </row>
    <row r="8298" spans="20:59" x14ac:dyDescent="0.25">
      <c r="T8298" s="47"/>
      <c r="U8298"/>
      <c r="V8298"/>
      <c r="W8298"/>
      <c r="X8298"/>
      <c r="Y8298" s="47"/>
      <c r="Z8298"/>
      <c r="AA8298"/>
      <c r="AJ8298" s="47"/>
      <c r="AK8298"/>
      <c r="AL8298"/>
      <c r="AM8298"/>
      <c r="AN8298"/>
      <c r="AO8298" s="47"/>
      <c r="AP8298"/>
      <c r="AQ8298"/>
      <c r="AZ8298" s="47"/>
      <c r="BA8298"/>
      <c r="BB8298"/>
      <c r="BC8298"/>
      <c r="BD8298"/>
      <c r="BE8298" s="47"/>
      <c r="BF8298"/>
      <c r="BG8298"/>
    </row>
    <row r="8299" spans="20:59" x14ac:dyDescent="0.25">
      <c r="T8299" s="47"/>
      <c r="U8299"/>
      <c r="V8299"/>
      <c r="W8299"/>
      <c r="X8299"/>
      <c r="Y8299" s="47"/>
      <c r="Z8299"/>
      <c r="AA8299"/>
      <c r="AJ8299" s="47"/>
      <c r="AK8299"/>
      <c r="AL8299"/>
      <c r="AM8299"/>
      <c r="AN8299"/>
      <c r="AO8299" s="47"/>
      <c r="AP8299"/>
      <c r="AQ8299"/>
      <c r="AZ8299" s="47"/>
      <c r="BA8299"/>
      <c r="BB8299"/>
      <c r="BC8299"/>
      <c r="BD8299"/>
      <c r="BE8299" s="47"/>
      <c r="BF8299"/>
      <c r="BG8299"/>
    </row>
    <row r="8300" spans="20:59" x14ac:dyDescent="0.25">
      <c r="T8300" s="47"/>
      <c r="U8300"/>
      <c r="V8300"/>
      <c r="W8300"/>
      <c r="X8300"/>
      <c r="Y8300" s="47"/>
      <c r="Z8300"/>
      <c r="AA8300"/>
      <c r="AJ8300" s="47"/>
      <c r="AK8300"/>
      <c r="AL8300"/>
      <c r="AM8300"/>
      <c r="AN8300"/>
      <c r="AO8300" s="47"/>
      <c r="AP8300"/>
      <c r="AQ8300"/>
      <c r="AZ8300" s="47"/>
      <c r="BA8300"/>
      <c r="BB8300"/>
      <c r="BC8300"/>
      <c r="BD8300"/>
      <c r="BE8300" s="47"/>
      <c r="BF8300"/>
      <c r="BG8300"/>
    </row>
    <row r="8301" spans="20:59" x14ac:dyDescent="0.25">
      <c r="T8301" s="47"/>
      <c r="U8301"/>
      <c r="V8301"/>
      <c r="W8301"/>
      <c r="X8301"/>
      <c r="Y8301" s="47"/>
      <c r="Z8301"/>
      <c r="AA8301"/>
      <c r="AJ8301" s="47"/>
      <c r="AK8301"/>
      <c r="AL8301"/>
      <c r="AM8301"/>
      <c r="AN8301"/>
      <c r="AO8301" s="47"/>
      <c r="AP8301"/>
      <c r="AQ8301"/>
      <c r="AZ8301" s="47"/>
      <c r="BA8301"/>
      <c r="BB8301"/>
      <c r="BC8301"/>
      <c r="BD8301"/>
      <c r="BE8301" s="47"/>
      <c r="BF8301"/>
      <c r="BG8301"/>
    </row>
    <row r="8302" spans="20:59" x14ac:dyDescent="0.25">
      <c r="T8302" s="47"/>
      <c r="U8302"/>
      <c r="V8302"/>
      <c r="W8302"/>
      <c r="X8302"/>
      <c r="Y8302" s="47"/>
      <c r="Z8302"/>
      <c r="AA8302"/>
      <c r="AJ8302" s="47"/>
      <c r="AK8302"/>
      <c r="AL8302"/>
      <c r="AM8302"/>
      <c r="AN8302"/>
      <c r="AO8302" s="47"/>
      <c r="AP8302"/>
      <c r="AQ8302"/>
      <c r="AZ8302" s="47"/>
      <c r="BA8302"/>
      <c r="BB8302"/>
      <c r="BC8302"/>
      <c r="BD8302"/>
      <c r="BE8302" s="47"/>
      <c r="BF8302"/>
      <c r="BG8302"/>
    </row>
    <row r="8303" spans="20:59" x14ac:dyDescent="0.25">
      <c r="T8303" s="47"/>
      <c r="U8303"/>
      <c r="V8303"/>
      <c r="W8303"/>
      <c r="X8303"/>
      <c r="Y8303" s="47"/>
      <c r="Z8303"/>
      <c r="AA8303"/>
      <c r="AJ8303" s="47"/>
      <c r="AK8303"/>
      <c r="AL8303"/>
      <c r="AM8303"/>
      <c r="AN8303"/>
      <c r="AO8303" s="47"/>
      <c r="AP8303"/>
      <c r="AQ8303"/>
      <c r="AZ8303" s="47"/>
      <c r="BA8303"/>
      <c r="BB8303"/>
      <c r="BC8303"/>
      <c r="BD8303"/>
      <c r="BE8303" s="47"/>
      <c r="BF8303"/>
      <c r="BG8303"/>
    </row>
    <row r="8304" spans="20:59" x14ac:dyDescent="0.25">
      <c r="T8304" s="47"/>
      <c r="U8304"/>
      <c r="V8304"/>
      <c r="W8304"/>
      <c r="X8304"/>
      <c r="Y8304" s="47"/>
      <c r="Z8304"/>
      <c r="AA8304"/>
      <c r="AJ8304" s="47"/>
      <c r="AK8304"/>
      <c r="AL8304"/>
      <c r="AM8304"/>
      <c r="AN8304"/>
      <c r="AO8304" s="47"/>
      <c r="AP8304"/>
      <c r="AQ8304"/>
      <c r="AZ8304" s="47"/>
      <c r="BA8304"/>
      <c r="BB8304"/>
      <c r="BC8304"/>
      <c r="BD8304"/>
      <c r="BE8304" s="47"/>
      <c r="BF8304"/>
      <c r="BG8304"/>
    </row>
    <row r="8305" spans="20:59" x14ac:dyDescent="0.25">
      <c r="T8305" s="47"/>
      <c r="U8305"/>
      <c r="V8305"/>
      <c r="W8305"/>
      <c r="X8305"/>
      <c r="Y8305" s="47"/>
      <c r="Z8305"/>
      <c r="AA8305"/>
      <c r="AJ8305" s="47"/>
      <c r="AK8305"/>
      <c r="AL8305"/>
      <c r="AM8305"/>
      <c r="AN8305"/>
      <c r="AO8305" s="47"/>
      <c r="AP8305"/>
      <c r="AQ8305"/>
      <c r="AZ8305" s="47"/>
      <c r="BA8305"/>
      <c r="BB8305"/>
      <c r="BC8305"/>
      <c r="BD8305"/>
      <c r="BE8305" s="47"/>
      <c r="BF8305"/>
      <c r="BG8305"/>
    </row>
    <row r="8306" spans="20:59" x14ac:dyDescent="0.25">
      <c r="T8306" s="47"/>
      <c r="U8306"/>
      <c r="V8306"/>
      <c r="W8306"/>
      <c r="X8306"/>
      <c r="Y8306" s="47"/>
      <c r="Z8306"/>
      <c r="AA8306"/>
      <c r="AJ8306" s="47"/>
      <c r="AK8306"/>
      <c r="AL8306"/>
      <c r="AM8306"/>
      <c r="AN8306"/>
      <c r="AO8306" s="47"/>
      <c r="AP8306"/>
      <c r="AQ8306"/>
      <c r="AZ8306" s="47"/>
      <c r="BA8306"/>
      <c r="BB8306"/>
      <c r="BC8306"/>
      <c r="BD8306"/>
      <c r="BE8306" s="47"/>
      <c r="BF8306"/>
      <c r="BG8306"/>
    </row>
    <row r="8307" spans="20:59" x14ac:dyDescent="0.25">
      <c r="T8307" s="47"/>
      <c r="U8307"/>
      <c r="V8307"/>
      <c r="W8307"/>
      <c r="X8307"/>
      <c r="Y8307" s="47"/>
      <c r="Z8307"/>
      <c r="AA8307"/>
      <c r="AJ8307" s="47"/>
      <c r="AK8307"/>
      <c r="AL8307"/>
      <c r="AM8307"/>
      <c r="AN8307"/>
      <c r="AO8307" s="47"/>
      <c r="AP8307"/>
      <c r="AQ8307"/>
      <c r="AZ8307" s="47"/>
      <c r="BA8307"/>
      <c r="BB8307"/>
      <c r="BC8307"/>
      <c r="BD8307"/>
      <c r="BE8307" s="47"/>
      <c r="BF8307"/>
      <c r="BG8307"/>
    </row>
    <row r="8308" spans="20:59" x14ac:dyDescent="0.25">
      <c r="T8308" s="47"/>
      <c r="U8308"/>
      <c r="V8308"/>
      <c r="W8308"/>
      <c r="X8308"/>
      <c r="Y8308" s="47"/>
      <c r="Z8308"/>
      <c r="AA8308"/>
      <c r="AJ8308" s="47"/>
      <c r="AK8308"/>
      <c r="AL8308"/>
      <c r="AM8308"/>
      <c r="AN8308"/>
      <c r="AO8308" s="47"/>
      <c r="AP8308"/>
      <c r="AQ8308"/>
      <c r="AZ8308" s="47"/>
      <c r="BA8308"/>
      <c r="BB8308"/>
      <c r="BC8308"/>
      <c r="BD8308"/>
      <c r="BE8308" s="47"/>
      <c r="BF8308"/>
      <c r="BG8308"/>
    </row>
    <row r="8309" spans="20:59" x14ac:dyDescent="0.25">
      <c r="T8309" s="47"/>
      <c r="U8309"/>
      <c r="V8309"/>
      <c r="W8309"/>
      <c r="X8309"/>
      <c r="Y8309" s="47"/>
      <c r="Z8309"/>
      <c r="AA8309"/>
      <c r="AJ8309" s="47"/>
      <c r="AK8309"/>
      <c r="AL8309"/>
      <c r="AM8309"/>
      <c r="AN8309"/>
      <c r="AO8309" s="47"/>
      <c r="AP8309"/>
      <c r="AQ8309"/>
      <c r="AZ8309" s="47"/>
      <c r="BA8309"/>
      <c r="BB8309"/>
      <c r="BC8309"/>
      <c r="BD8309"/>
      <c r="BE8309" s="47"/>
      <c r="BF8309"/>
      <c r="BG8309"/>
    </row>
    <row r="8310" spans="20:59" x14ac:dyDescent="0.25">
      <c r="T8310" s="47"/>
      <c r="U8310"/>
      <c r="V8310"/>
      <c r="W8310"/>
      <c r="X8310"/>
      <c r="Y8310" s="47"/>
      <c r="Z8310"/>
      <c r="AA8310"/>
      <c r="AJ8310" s="47"/>
      <c r="AK8310"/>
      <c r="AL8310"/>
      <c r="AM8310"/>
      <c r="AN8310"/>
      <c r="AO8310" s="47"/>
      <c r="AP8310"/>
      <c r="AQ8310"/>
      <c r="AZ8310" s="47"/>
      <c r="BA8310"/>
      <c r="BB8310"/>
      <c r="BC8310"/>
      <c r="BD8310"/>
      <c r="BE8310" s="47"/>
      <c r="BF8310"/>
      <c r="BG8310"/>
    </row>
    <row r="8311" spans="20:59" x14ac:dyDescent="0.25">
      <c r="T8311" s="47"/>
      <c r="U8311"/>
      <c r="V8311"/>
      <c r="W8311"/>
      <c r="X8311"/>
      <c r="Y8311" s="47"/>
      <c r="Z8311"/>
      <c r="AA8311"/>
      <c r="AJ8311" s="47"/>
      <c r="AK8311"/>
      <c r="AL8311"/>
      <c r="AM8311"/>
      <c r="AN8311"/>
      <c r="AO8311" s="47"/>
      <c r="AP8311"/>
      <c r="AQ8311"/>
      <c r="AZ8311" s="47"/>
      <c r="BA8311"/>
      <c r="BB8311"/>
      <c r="BC8311"/>
      <c r="BD8311"/>
      <c r="BE8311" s="47"/>
      <c r="BF8311"/>
      <c r="BG8311"/>
    </row>
    <row r="8312" spans="20:59" x14ac:dyDescent="0.25">
      <c r="T8312" s="47"/>
      <c r="U8312"/>
      <c r="V8312"/>
      <c r="W8312"/>
      <c r="X8312"/>
      <c r="Y8312" s="47"/>
      <c r="Z8312"/>
      <c r="AA8312"/>
      <c r="AJ8312" s="47"/>
      <c r="AK8312"/>
      <c r="AL8312"/>
      <c r="AM8312"/>
      <c r="AN8312"/>
      <c r="AO8312" s="47"/>
      <c r="AP8312"/>
      <c r="AQ8312"/>
      <c r="AZ8312" s="47"/>
      <c r="BA8312"/>
      <c r="BB8312"/>
      <c r="BC8312"/>
      <c r="BD8312"/>
      <c r="BE8312" s="47"/>
      <c r="BF8312"/>
      <c r="BG8312"/>
    </row>
    <row r="8313" spans="20:59" x14ac:dyDescent="0.25">
      <c r="T8313" s="47"/>
      <c r="U8313"/>
      <c r="V8313"/>
      <c r="W8313"/>
      <c r="X8313"/>
      <c r="Y8313" s="47"/>
      <c r="Z8313"/>
      <c r="AA8313"/>
      <c r="AJ8313" s="47"/>
      <c r="AK8313"/>
      <c r="AL8313"/>
      <c r="AM8313"/>
      <c r="AN8313"/>
      <c r="AO8313" s="47"/>
      <c r="AP8313"/>
      <c r="AQ8313"/>
      <c r="AZ8313" s="47"/>
      <c r="BA8313"/>
      <c r="BB8313"/>
      <c r="BC8313"/>
      <c r="BD8313"/>
      <c r="BE8313" s="47"/>
      <c r="BF8313"/>
      <c r="BG8313"/>
    </row>
    <row r="8314" spans="20:59" x14ac:dyDescent="0.25">
      <c r="T8314" s="47"/>
      <c r="U8314"/>
      <c r="V8314"/>
      <c r="W8314"/>
      <c r="X8314"/>
      <c r="Y8314" s="47"/>
      <c r="Z8314"/>
      <c r="AA8314"/>
      <c r="AJ8314" s="47"/>
      <c r="AK8314"/>
      <c r="AL8314"/>
      <c r="AM8314"/>
      <c r="AN8314"/>
      <c r="AO8314" s="47"/>
      <c r="AP8314"/>
      <c r="AQ8314"/>
      <c r="AZ8314" s="47"/>
      <c r="BA8314"/>
      <c r="BB8314"/>
      <c r="BC8314"/>
      <c r="BD8314"/>
      <c r="BE8314" s="47"/>
      <c r="BF8314"/>
      <c r="BG8314"/>
    </row>
    <row r="8315" spans="20:59" x14ac:dyDescent="0.25">
      <c r="T8315" s="47"/>
      <c r="U8315"/>
      <c r="V8315"/>
      <c r="W8315"/>
      <c r="X8315"/>
      <c r="Y8315" s="47"/>
      <c r="Z8315"/>
      <c r="AA8315"/>
      <c r="AJ8315" s="47"/>
      <c r="AK8315"/>
      <c r="AL8315"/>
      <c r="AM8315"/>
      <c r="AN8315"/>
      <c r="AO8315" s="47"/>
      <c r="AP8315"/>
      <c r="AQ8315"/>
      <c r="AZ8315" s="47"/>
      <c r="BA8315"/>
      <c r="BB8315"/>
      <c r="BC8315"/>
      <c r="BD8315"/>
      <c r="BE8315" s="47"/>
      <c r="BF8315"/>
      <c r="BG8315"/>
    </row>
    <row r="8316" spans="20:59" x14ac:dyDescent="0.25">
      <c r="T8316" s="47"/>
      <c r="U8316"/>
      <c r="V8316"/>
      <c r="W8316"/>
      <c r="X8316"/>
      <c r="Y8316" s="47"/>
      <c r="Z8316"/>
      <c r="AA8316"/>
      <c r="AJ8316" s="47"/>
      <c r="AK8316"/>
      <c r="AL8316"/>
      <c r="AM8316"/>
      <c r="AN8316"/>
      <c r="AO8316" s="47"/>
      <c r="AP8316"/>
      <c r="AQ8316"/>
      <c r="AZ8316" s="47"/>
      <c r="BA8316"/>
      <c r="BB8316"/>
      <c r="BC8316"/>
      <c r="BD8316"/>
      <c r="BE8316" s="47"/>
      <c r="BF8316"/>
      <c r="BG8316"/>
    </row>
    <row r="8317" spans="20:59" x14ac:dyDescent="0.25">
      <c r="T8317" s="47"/>
      <c r="U8317"/>
      <c r="V8317"/>
      <c r="W8317"/>
      <c r="X8317"/>
      <c r="Y8317" s="47"/>
      <c r="Z8317"/>
      <c r="AA8317"/>
      <c r="AJ8317" s="47"/>
      <c r="AK8317"/>
      <c r="AL8317"/>
      <c r="AM8317"/>
      <c r="AN8317"/>
      <c r="AO8317" s="47"/>
      <c r="AP8317"/>
      <c r="AQ8317"/>
      <c r="AZ8317" s="47"/>
      <c r="BA8317"/>
      <c r="BB8317"/>
      <c r="BC8317"/>
      <c r="BD8317"/>
      <c r="BE8317" s="47"/>
      <c r="BF8317"/>
      <c r="BG8317"/>
    </row>
    <row r="8318" spans="20:59" x14ac:dyDescent="0.25">
      <c r="T8318" s="47"/>
      <c r="U8318"/>
      <c r="V8318"/>
      <c r="W8318"/>
      <c r="X8318"/>
      <c r="Y8318" s="47"/>
      <c r="Z8318"/>
      <c r="AA8318"/>
      <c r="AJ8318" s="47"/>
      <c r="AK8318"/>
      <c r="AL8318"/>
      <c r="AM8318"/>
      <c r="AN8318"/>
      <c r="AO8318" s="47"/>
      <c r="AP8318"/>
      <c r="AQ8318"/>
      <c r="AZ8318" s="47"/>
      <c r="BA8318"/>
      <c r="BB8318"/>
      <c r="BC8318"/>
      <c r="BD8318"/>
      <c r="BE8318" s="47"/>
      <c r="BF8318"/>
      <c r="BG8318"/>
    </row>
    <row r="8319" spans="20:59" x14ac:dyDescent="0.25">
      <c r="T8319" s="47"/>
      <c r="U8319"/>
      <c r="V8319"/>
      <c r="W8319"/>
      <c r="X8319"/>
      <c r="Y8319" s="47"/>
      <c r="Z8319"/>
      <c r="AA8319"/>
      <c r="AJ8319" s="47"/>
      <c r="AK8319"/>
      <c r="AL8319"/>
      <c r="AM8319"/>
      <c r="AN8319"/>
      <c r="AO8319" s="47"/>
      <c r="AP8319"/>
      <c r="AQ8319"/>
      <c r="AZ8319" s="47"/>
      <c r="BA8319"/>
      <c r="BB8319"/>
      <c r="BC8319"/>
      <c r="BD8319"/>
      <c r="BE8319" s="47"/>
      <c r="BF8319"/>
      <c r="BG8319"/>
    </row>
    <row r="8320" spans="20:59" x14ac:dyDescent="0.25">
      <c r="T8320" s="47"/>
      <c r="U8320"/>
      <c r="V8320"/>
      <c r="W8320"/>
      <c r="X8320"/>
      <c r="Y8320" s="47"/>
      <c r="Z8320"/>
      <c r="AA8320"/>
      <c r="AJ8320" s="47"/>
      <c r="AK8320"/>
      <c r="AL8320"/>
      <c r="AM8320"/>
      <c r="AN8320"/>
      <c r="AO8320" s="47"/>
      <c r="AP8320"/>
      <c r="AQ8320"/>
      <c r="AZ8320" s="47"/>
      <c r="BA8320"/>
      <c r="BB8320"/>
      <c r="BC8320"/>
      <c r="BD8320"/>
      <c r="BE8320" s="47"/>
      <c r="BF8320"/>
      <c r="BG8320"/>
    </row>
    <row r="8321" spans="20:59" x14ac:dyDescent="0.25">
      <c r="T8321" s="47"/>
      <c r="U8321"/>
      <c r="V8321"/>
      <c r="W8321"/>
      <c r="X8321"/>
      <c r="Y8321" s="47"/>
      <c r="Z8321"/>
      <c r="AA8321"/>
      <c r="AJ8321" s="47"/>
      <c r="AK8321"/>
      <c r="AL8321"/>
      <c r="AM8321"/>
      <c r="AN8321"/>
      <c r="AO8321" s="47"/>
      <c r="AP8321"/>
      <c r="AQ8321"/>
      <c r="AZ8321" s="47"/>
      <c r="BA8321"/>
      <c r="BB8321"/>
      <c r="BC8321"/>
      <c r="BD8321"/>
      <c r="BE8321" s="47"/>
      <c r="BF8321"/>
      <c r="BG8321"/>
    </row>
    <row r="8322" spans="20:59" x14ac:dyDescent="0.25">
      <c r="T8322" s="47"/>
      <c r="U8322"/>
      <c r="V8322"/>
      <c r="W8322"/>
      <c r="X8322"/>
      <c r="Y8322" s="47"/>
      <c r="Z8322"/>
      <c r="AA8322"/>
      <c r="AJ8322" s="47"/>
      <c r="AK8322"/>
      <c r="AL8322"/>
      <c r="AM8322"/>
      <c r="AN8322"/>
      <c r="AO8322" s="47"/>
      <c r="AP8322"/>
      <c r="AQ8322"/>
      <c r="AZ8322" s="47"/>
      <c r="BA8322"/>
      <c r="BB8322"/>
      <c r="BC8322"/>
      <c r="BD8322"/>
      <c r="BE8322" s="47"/>
      <c r="BF8322"/>
      <c r="BG8322"/>
    </row>
    <row r="8323" spans="20:59" x14ac:dyDescent="0.25">
      <c r="T8323" s="47"/>
      <c r="U8323"/>
      <c r="V8323"/>
      <c r="W8323"/>
      <c r="X8323"/>
      <c r="Y8323" s="47"/>
      <c r="Z8323"/>
      <c r="AA8323"/>
      <c r="AJ8323" s="47"/>
      <c r="AK8323"/>
      <c r="AL8323"/>
      <c r="AM8323"/>
      <c r="AN8323"/>
      <c r="AO8323" s="47"/>
      <c r="AP8323"/>
      <c r="AQ8323"/>
      <c r="AZ8323" s="47"/>
      <c r="BA8323"/>
      <c r="BB8323"/>
      <c r="BC8323"/>
      <c r="BD8323"/>
      <c r="BE8323" s="47"/>
      <c r="BF8323"/>
      <c r="BG8323"/>
    </row>
    <row r="8324" spans="20:59" x14ac:dyDescent="0.25">
      <c r="T8324" s="47"/>
      <c r="U8324"/>
      <c r="V8324"/>
      <c r="W8324"/>
      <c r="X8324"/>
      <c r="Y8324" s="47"/>
      <c r="Z8324"/>
      <c r="AA8324"/>
      <c r="AJ8324" s="47"/>
      <c r="AK8324"/>
      <c r="AL8324"/>
      <c r="AM8324"/>
      <c r="AN8324"/>
      <c r="AO8324" s="47"/>
      <c r="AP8324"/>
      <c r="AQ8324"/>
      <c r="AZ8324" s="47"/>
      <c r="BA8324"/>
      <c r="BB8324"/>
      <c r="BC8324"/>
      <c r="BD8324"/>
      <c r="BE8324" s="47"/>
      <c r="BF8324"/>
      <c r="BG8324"/>
    </row>
    <row r="8325" spans="20:59" x14ac:dyDescent="0.25">
      <c r="T8325" s="47"/>
      <c r="U8325"/>
      <c r="V8325"/>
      <c r="W8325"/>
      <c r="X8325"/>
      <c r="Y8325" s="47"/>
      <c r="Z8325"/>
      <c r="AA8325"/>
      <c r="AJ8325" s="47"/>
      <c r="AK8325"/>
      <c r="AL8325"/>
      <c r="AM8325"/>
      <c r="AN8325"/>
      <c r="AO8325" s="47"/>
      <c r="AP8325"/>
      <c r="AQ8325"/>
      <c r="AZ8325" s="47"/>
      <c r="BA8325"/>
      <c r="BB8325"/>
      <c r="BC8325"/>
      <c r="BD8325"/>
      <c r="BE8325" s="47"/>
      <c r="BF8325"/>
      <c r="BG8325"/>
    </row>
    <row r="8326" spans="20:59" x14ac:dyDescent="0.25">
      <c r="T8326" s="47"/>
      <c r="U8326"/>
      <c r="V8326"/>
      <c r="W8326"/>
      <c r="X8326"/>
      <c r="Y8326" s="47"/>
      <c r="Z8326"/>
      <c r="AA8326"/>
      <c r="AJ8326" s="47"/>
      <c r="AK8326"/>
      <c r="AL8326"/>
      <c r="AM8326"/>
      <c r="AN8326"/>
      <c r="AO8326" s="47"/>
      <c r="AP8326"/>
      <c r="AQ8326"/>
      <c r="AZ8326" s="47"/>
      <c r="BA8326"/>
      <c r="BB8326"/>
      <c r="BC8326"/>
      <c r="BD8326"/>
      <c r="BE8326" s="47"/>
      <c r="BF8326"/>
      <c r="BG8326"/>
    </row>
    <row r="8327" spans="20:59" x14ac:dyDescent="0.25">
      <c r="T8327" s="47"/>
      <c r="U8327"/>
      <c r="V8327"/>
      <c r="W8327"/>
      <c r="X8327"/>
      <c r="Y8327" s="47"/>
      <c r="Z8327"/>
      <c r="AA8327"/>
      <c r="AJ8327" s="47"/>
      <c r="AK8327"/>
      <c r="AL8327"/>
      <c r="AM8327"/>
      <c r="AN8327"/>
      <c r="AO8327" s="47"/>
      <c r="AP8327"/>
      <c r="AQ8327"/>
      <c r="AZ8327" s="47"/>
      <c r="BA8327"/>
      <c r="BB8327"/>
      <c r="BC8327"/>
      <c r="BD8327"/>
      <c r="BE8327" s="47"/>
      <c r="BF8327"/>
      <c r="BG8327"/>
    </row>
    <row r="8328" spans="20:59" x14ac:dyDescent="0.25">
      <c r="T8328" s="47"/>
      <c r="U8328"/>
      <c r="V8328"/>
      <c r="W8328"/>
      <c r="X8328"/>
      <c r="Y8328" s="47"/>
      <c r="Z8328"/>
      <c r="AA8328"/>
      <c r="AJ8328" s="47"/>
      <c r="AK8328"/>
      <c r="AL8328"/>
      <c r="AM8328"/>
      <c r="AN8328"/>
      <c r="AO8328" s="47"/>
      <c r="AP8328"/>
      <c r="AQ8328"/>
      <c r="AZ8328" s="47"/>
      <c r="BA8328"/>
      <c r="BB8328"/>
      <c r="BC8328"/>
      <c r="BD8328"/>
      <c r="BE8328" s="47"/>
      <c r="BF8328"/>
      <c r="BG8328"/>
    </row>
    <row r="8329" spans="20:59" x14ac:dyDescent="0.25">
      <c r="T8329" s="47"/>
      <c r="U8329"/>
      <c r="V8329"/>
      <c r="W8329"/>
      <c r="X8329"/>
      <c r="Y8329" s="47"/>
      <c r="Z8329"/>
      <c r="AA8329"/>
      <c r="AJ8329" s="47"/>
      <c r="AK8329"/>
      <c r="AL8329"/>
      <c r="AM8329"/>
      <c r="AN8329"/>
      <c r="AO8329" s="47"/>
      <c r="AP8329"/>
      <c r="AQ8329"/>
      <c r="AZ8329" s="47"/>
      <c r="BA8329"/>
      <c r="BB8329"/>
      <c r="BC8329"/>
      <c r="BD8329"/>
      <c r="BE8329" s="47"/>
      <c r="BF8329"/>
      <c r="BG8329"/>
    </row>
    <row r="8330" spans="20:59" x14ac:dyDescent="0.25">
      <c r="T8330" s="47"/>
      <c r="U8330"/>
      <c r="V8330"/>
      <c r="W8330"/>
      <c r="X8330"/>
      <c r="Y8330" s="47"/>
      <c r="Z8330"/>
      <c r="AA8330"/>
      <c r="AJ8330" s="47"/>
      <c r="AK8330"/>
      <c r="AL8330"/>
      <c r="AM8330"/>
      <c r="AN8330"/>
      <c r="AO8330" s="47"/>
      <c r="AP8330"/>
      <c r="AQ8330"/>
      <c r="AZ8330" s="47"/>
      <c r="BA8330"/>
      <c r="BB8330"/>
      <c r="BC8330"/>
      <c r="BD8330"/>
      <c r="BE8330" s="47"/>
      <c r="BF8330"/>
      <c r="BG8330"/>
    </row>
    <row r="8331" spans="20:59" x14ac:dyDescent="0.25">
      <c r="T8331" s="47"/>
      <c r="U8331"/>
      <c r="V8331"/>
      <c r="W8331"/>
      <c r="X8331"/>
      <c r="Y8331" s="47"/>
      <c r="Z8331"/>
      <c r="AA8331"/>
      <c r="AJ8331" s="47"/>
      <c r="AK8331"/>
      <c r="AL8331"/>
      <c r="AM8331"/>
      <c r="AN8331"/>
      <c r="AO8331" s="47"/>
      <c r="AP8331"/>
      <c r="AQ8331"/>
      <c r="AZ8331" s="47"/>
      <c r="BA8331"/>
      <c r="BB8331"/>
      <c r="BC8331"/>
      <c r="BD8331"/>
      <c r="BE8331" s="47"/>
      <c r="BF8331"/>
      <c r="BG8331"/>
    </row>
    <row r="8332" spans="20:59" x14ac:dyDescent="0.25">
      <c r="T8332" s="47"/>
      <c r="U8332"/>
      <c r="V8332"/>
      <c r="W8332"/>
      <c r="X8332"/>
      <c r="Y8332" s="47"/>
      <c r="Z8332"/>
      <c r="AA8332"/>
      <c r="AJ8332" s="47"/>
      <c r="AK8332"/>
      <c r="AL8332"/>
      <c r="AM8332"/>
      <c r="AN8332"/>
      <c r="AO8332" s="47"/>
      <c r="AP8332"/>
      <c r="AQ8332"/>
      <c r="AZ8332" s="47"/>
      <c r="BA8332"/>
      <c r="BB8332"/>
      <c r="BC8332"/>
      <c r="BD8332"/>
      <c r="BE8332" s="47"/>
      <c r="BF8332"/>
      <c r="BG8332"/>
    </row>
    <row r="8333" spans="20:59" x14ac:dyDescent="0.25">
      <c r="T8333" s="47"/>
      <c r="U8333"/>
      <c r="V8333"/>
      <c r="W8333"/>
      <c r="X8333"/>
      <c r="Y8333" s="47"/>
      <c r="Z8333"/>
      <c r="AA8333"/>
      <c r="AJ8333" s="47"/>
      <c r="AK8333"/>
      <c r="AL8333"/>
      <c r="AM8333"/>
      <c r="AN8333"/>
      <c r="AO8333" s="47"/>
      <c r="AP8333"/>
      <c r="AQ8333"/>
      <c r="AZ8333" s="47"/>
      <c r="BA8333"/>
      <c r="BB8333"/>
      <c r="BC8333"/>
      <c r="BD8333"/>
      <c r="BE8333" s="47"/>
      <c r="BF8333"/>
      <c r="BG8333"/>
    </row>
    <row r="8334" spans="20:59" x14ac:dyDescent="0.25">
      <c r="T8334" s="47"/>
      <c r="U8334"/>
      <c r="V8334"/>
      <c r="W8334"/>
      <c r="X8334"/>
      <c r="Y8334" s="47"/>
      <c r="Z8334"/>
      <c r="AA8334"/>
      <c r="AJ8334" s="47"/>
      <c r="AK8334"/>
      <c r="AL8334"/>
      <c r="AM8334"/>
      <c r="AN8334"/>
      <c r="AO8334" s="47"/>
      <c r="AP8334"/>
      <c r="AQ8334"/>
      <c r="AZ8334" s="47"/>
      <c r="BA8334"/>
      <c r="BB8334"/>
      <c r="BC8334"/>
      <c r="BD8334"/>
      <c r="BE8334" s="47"/>
      <c r="BF8334"/>
      <c r="BG8334"/>
    </row>
    <row r="8335" spans="20:59" x14ac:dyDescent="0.25">
      <c r="T8335" s="47"/>
      <c r="U8335"/>
      <c r="V8335"/>
      <c r="W8335"/>
      <c r="X8335"/>
      <c r="Y8335" s="47"/>
      <c r="Z8335"/>
      <c r="AA8335"/>
      <c r="AJ8335" s="47"/>
      <c r="AK8335"/>
      <c r="AL8335"/>
      <c r="AM8335"/>
      <c r="AN8335"/>
      <c r="AO8335" s="47"/>
      <c r="AP8335"/>
      <c r="AQ8335"/>
      <c r="AZ8335" s="47"/>
      <c r="BA8335"/>
      <c r="BB8335"/>
      <c r="BC8335"/>
      <c r="BD8335"/>
      <c r="BE8335" s="47"/>
      <c r="BF8335"/>
      <c r="BG8335"/>
    </row>
    <row r="8336" spans="20:59" x14ac:dyDescent="0.25">
      <c r="T8336" s="47"/>
      <c r="U8336"/>
      <c r="V8336"/>
      <c r="W8336"/>
      <c r="X8336"/>
      <c r="Y8336" s="47"/>
      <c r="Z8336"/>
      <c r="AA8336"/>
      <c r="AJ8336" s="47"/>
      <c r="AK8336"/>
      <c r="AL8336"/>
      <c r="AM8336"/>
      <c r="AN8336"/>
      <c r="AO8336" s="47"/>
      <c r="AP8336"/>
      <c r="AQ8336"/>
      <c r="AZ8336" s="47"/>
      <c r="BA8336"/>
      <c r="BB8336"/>
      <c r="BC8336"/>
      <c r="BD8336"/>
      <c r="BE8336" s="47"/>
      <c r="BF8336"/>
      <c r="BG8336"/>
    </row>
    <row r="8337" spans="20:59" x14ac:dyDescent="0.25">
      <c r="T8337" s="47"/>
      <c r="U8337"/>
      <c r="V8337"/>
      <c r="W8337"/>
      <c r="X8337"/>
      <c r="Y8337" s="47"/>
      <c r="Z8337"/>
      <c r="AA8337"/>
      <c r="AJ8337" s="47"/>
      <c r="AK8337"/>
      <c r="AL8337"/>
      <c r="AM8337"/>
      <c r="AN8337"/>
      <c r="AO8337" s="47"/>
      <c r="AP8337"/>
      <c r="AQ8337"/>
      <c r="AZ8337" s="47"/>
      <c r="BA8337"/>
      <c r="BB8337"/>
      <c r="BC8337"/>
      <c r="BD8337"/>
      <c r="BE8337" s="47"/>
      <c r="BF8337"/>
      <c r="BG8337"/>
    </row>
    <row r="8338" spans="20:59" x14ac:dyDescent="0.25">
      <c r="T8338" s="47"/>
      <c r="U8338"/>
      <c r="V8338"/>
      <c r="W8338"/>
      <c r="X8338"/>
      <c r="Y8338" s="47"/>
      <c r="Z8338"/>
      <c r="AA8338"/>
      <c r="AJ8338" s="47"/>
      <c r="AK8338"/>
      <c r="AL8338"/>
      <c r="AM8338"/>
      <c r="AN8338"/>
      <c r="AO8338" s="47"/>
      <c r="AP8338"/>
      <c r="AQ8338"/>
      <c r="AZ8338" s="47"/>
      <c r="BA8338"/>
      <c r="BB8338"/>
      <c r="BC8338"/>
      <c r="BD8338"/>
      <c r="BE8338" s="47"/>
      <c r="BF8338"/>
      <c r="BG8338"/>
    </row>
    <row r="8339" spans="20:59" x14ac:dyDescent="0.25">
      <c r="T8339" s="47"/>
      <c r="U8339"/>
      <c r="V8339"/>
      <c r="W8339"/>
      <c r="X8339"/>
      <c r="Y8339" s="47"/>
      <c r="Z8339"/>
      <c r="AA8339"/>
      <c r="AJ8339" s="47"/>
      <c r="AK8339"/>
      <c r="AL8339"/>
      <c r="AM8339"/>
      <c r="AN8339"/>
      <c r="AO8339" s="47"/>
      <c r="AP8339"/>
      <c r="AQ8339"/>
      <c r="AZ8339" s="47"/>
      <c r="BA8339"/>
      <c r="BB8339"/>
      <c r="BC8339"/>
      <c r="BD8339"/>
      <c r="BE8339" s="47"/>
      <c r="BF8339"/>
      <c r="BG8339"/>
    </row>
    <row r="8340" spans="20:59" x14ac:dyDescent="0.25">
      <c r="T8340" s="47"/>
      <c r="U8340"/>
      <c r="V8340"/>
      <c r="W8340"/>
      <c r="X8340"/>
      <c r="Y8340" s="47"/>
      <c r="Z8340"/>
      <c r="AA8340"/>
      <c r="AJ8340" s="47"/>
      <c r="AK8340"/>
      <c r="AL8340"/>
      <c r="AM8340"/>
      <c r="AN8340"/>
      <c r="AO8340" s="47"/>
      <c r="AP8340"/>
      <c r="AQ8340"/>
      <c r="AZ8340" s="47"/>
      <c r="BA8340"/>
      <c r="BB8340"/>
      <c r="BC8340"/>
      <c r="BD8340"/>
      <c r="BE8340" s="47"/>
      <c r="BF8340"/>
      <c r="BG8340"/>
    </row>
    <row r="8341" spans="20:59" x14ac:dyDescent="0.25">
      <c r="T8341" s="47"/>
      <c r="U8341"/>
      <c r="V8341"/>
      <c r="W8341"/>
      <c r="X8341"/>
      <c r="Y8341" s="47"/>
      <c r="Z8341"/>
      <c r="AA8341"/>
      <c r="AJ8341" s="47"/>
      <c r="AK8341"/>
      <c r="AL8341"/>
      <c r="AM8341"/>
      <c r="AN8341"/>
      <c r="AO8341" s="47"/>
      <c r="AP8341"/>
      <c r="AQ8341"/>
      <c r="AZ8341" s="47"/>
      <c r="BA8341"/>
      <c r="BB8341"/>
      <c r="BC8341"/>
      <c r="BD8341"/>
      <c r="BE8341" s="47"/>
      <c r="BF8341"/>
      <c r="BG8341"/>
    </row>
    <row r="8342" spans="20:59" x14ac:dyDescent="0.25">
      <c r="T8342" s="47"/>
      <c r="U8342"/>
      <c r="V8342"/>
      <c r="W8342"/>
      <c r="X8342"/>
      <c r="Y8342" s="47"/>
      <c r="Z8342"/>
      <c r="AA8342"/>
      <c r="AJ8342" s="47"/>
      <c r="AK8342"/>
      <c r="AL8342"/>
      <c r="AM8342"/>
      <c r="AN8342"/>
      <c r="AO8342" s="47"/>
      <c r="AP8342"/>
      <c r="AQ8342"/>
      <c r="AZ8342" s="47"/>
      <c r="BA8342"/>
      <c r="BB8342"/>
      <c r="BC8342"/>
      <c r="BD8342"/>
      <c r="BE8342" s="47"/>
      <c r="BF8342"/>
      <c r="BG8342"/>
    </row>
    <row r="8343" spans="20:59" x14ac:dyDescent="0.25">
      <c r="T8343" s="47"/>
      <c r="U8343"/>
      <c r="V8343"/>
      <c r="W8343"/>
      <c r="X8343"/>
      <c r="Y8343" s="47"/>
      <c r="Z8343"/>
      <c r="AA8343"/>
      <c r="AJ8343" s="47"/>
      <c r="AK8343"/>
      <c r="AL8343"/>
      <c r="AM8343"/>
      <c r="AN8343"/>
      <c r="AO8343" s="47"/>
      <c r="AP8343"/>
      <c r="AQ8343"/>
      <c r="AZ8343" s="47"/>
      <c r="BA8343"/>
      <c r="BB8343"/>
      <c r="BC8343"/>
      <c r="BD8343"/>
      <c r="BE8343" s="47"/>
      <c r="BF8343"/>
      <c r="BG8343"/>
    </row>
    <row r="8344" spans="20:59" x14ac:dyDescent="0.25">
      <c r="T8344" s="47"/>
      <c r="U8344"/>
      <c r="V8344"/>
      <c r="W8344"/>
      <c r="X8344"/>
      <c r="Y8344" s="47"/>
      <c r="Z8344"/>
      <c r="AA8344"/>
      <c r="AJ8344" s="47"/>
      <c r="AK8344"/>
      <c r="AL8344"/>
      <c r="AM8344"/>
      <c r="AN8344"/>
      <c r="AO8344" s="47"/>
      <c r="AP8344"/>
      <c r="AQ8344"/>
      <c r="AZ8344" s="47"/>
      <c r="BA8344"/>
      <c r="BB8344"/>
      <c r="BC8344"/>
      <c r="BD8344"/>
      <c r="BE8344" s="47"/>
      <c r="BF8344"/>
      <c r="BG8344"/>
    </row>
    <row r="8345" spans="20:59" x14ac:dyDescent="0.25">
      <c r="T8345" s="47"/>
      <c r="U8345"/>
      <c r="V8345"/>
      <c r="W8345"/>
      <c r="X8345"/>
      <c r="Y8345" s="47"/>
      <c r="Z8345"/>
      <c r="AA8345"/>
      <c r="AJ8345" s="47"/>
      <c r="AK8345"/>
      <c r="AL8345"/>
      <c r="AM8345"/>
      <c r="AN8345"/>
      <c r="AO8345" s="47"/>
      <c r="AP8345"/>
      <c r="AQ8345"/>
      <c r="AZ8345" s="47"/>
      <c r="BA8345"/>
      <c r="BB8345"/>
      <c r="BC8345"/>
      <c r="BD8345"/>
      <c r="BE8345" s="47"/>
      <c r="BF8345"/>
      <c r="BG8345"/>
    </row>
    <row r="8346" spans="20:59" x14ac:dyDescent="0.25">
      <c r="T8346" s="47"/>
      <c r="U8346"/>
      <c r="V8346"/>
      <c r="W8346"/>
      <c r="X8346"/>
      <c r="Y8346" s="47"/>
      <c r="Z8346"/>
      <c r="AA8346"/>
      <c r="AJ8346" s="47"/>
      <c r="AK8346"/>
      <c r="AL8346"/>
      <c r="AM8346"/>
      <c r="AN8346"/>
      <c r="AO8346" s="47"/>
      <c r="AP8346"/>
      <c r="AQ8346"/>
      <c r="AZ8346" s="47"/>
      <c r="BA8346"/>
      <c r="BB8346"/>
      <c r="BC8346"/>
      <c r="BD8346"/>
      <c r="BE8346" s="47"/>
      <c r="BF8346"/>
      <c r="BG8346"/>
    </row>
    <row r="8347" spans="20:59" x14ac:dyDescent="0.25">
      <c r="T8347" s="47"/>
      <c r="U8347"/>
      <c r="V8347"/>
      <c r="W8347"/>
      <c r="X8347"/>
      <c r="Y8347" s="47"/>
      <c r="Z8347"/>
      <c r="AA8347"/>
      <c r="AJ8347" s="47"/>
      <c r="AK8347"/>
      <c r="AL8347"/>
      <c r="AM8347"/>
      <c r="AN8347"/>
      <c r="AO8347" s="47"/>
      <c r="AP8347"/>
      <c r="AQ8347"/>
      <c r="AZ8347" s="47"/>
      <c r="BA8347"/>
      <c r="BB8347"/>
      <c r="BC8347"/>
      <c r="BD8347"/>
      <c r="BE8347" s="47"/>
      <c r="BF8347"/>
      <c r="BG8347"/>
    </row>
    <row r="8348" spans="20:59" x14ac:dyDescent="0.25">
      <c r="T8348" s="47"/>
      <c r="U8348"/>
      <c r="V8348"/>
      <c r="W8348"/>
      <c r="X8348"/>
      <c r="Y8348" s="47"/>
      <c r="Z8348"/>
      <c r="AA8348"/>
      <c r="AJ8348" s="47"/>
      <c r="AK8348"/>
      <c r="AL8348"/>
      <c r="AM8348"/>
      <c r="AN8348"/>
      <c r="AO8348" s="47"/>
      <c r="AP8348"/>
      <c r="AQ8348"/>
      <c r="AZ8348" s="47"/>
      <c r="BA8348"/>
      <c r="BB8348"/>
      <c r="BC8348"/>
      <c r="BD8348"/>
      <c r="BE8348" s="47"/>
      <c r="BF8348"/>
      <c r="BG8348"/>
    </row>
    <row r="8349" spans="20:59" x14ac:dyDescent="0.25">
      <c r="T8349" s="47"/>
      <c r="U8349"/>
      <c r="V8349"/>
      <c r="W8349"/>
      <c r="X8349"/>
      <c r="Y8349" s="47"/>
      <c r="Z8349"/>
      <c r="AA8349"/>
      <c r="AJ8349" s="47"/>
      <c r="AK8349"/>
      <c r="AL8349"/>
      <c r="AM8349"/>
      <c r="AN8349"/>
      <c r="AO8349" s="47"/>
      <c r="AP8349"/>
      <c r="AQ8349"/>
      <c r="AZ8349" s="47"/>
      <c r="BA8349"/>
      <c r="BB8349"/>
      <c r="BC8349"/>
      <c r="BD8349"/>
      <c r="BE8349" s="47"/>
      <c r="BF8349"/>
      <c r="BG8349"/>
    </row>
    <row r="8350" spans="20:59" x14ac:dyDescent="0.25">
      <c r="T8350" s="47"/>
      <c r="U8350"/>
      <c r="V8350"/>
      <c r="W8350"/>
      <c r="X8350"/>
      <c r="Y8350" s="47"/>
      <c r="Z8350"/>
      <c r="AA8350"/>
      <c r="AJ8350" s="47"/>
      <c r="AK8350"/>
      <c r="AL8350"/>
      <c r="AM8350"/>
      <c r="AN8350"/>
      <c r="AO8350" s="47"/>
      <c r="AP8350"/>
      <c r="AQ8350"/>
      <c r="AZ8350" s="47"/>
      <c r="BA8350"/>
      <c r="BB8350"/>
      <c r="BC8350"/>
      <c r="BD8350"/>
      <c r="BE8350" s="47"/>
      <c r="BF8350"/>
      <c r="BG8350"/>
    </row>
    <row r="8351" spans="20:59" x14ac:dyDescent="0.25">
      <c r="T8351" s="47"/>
      <c r="U8351"/>
      <c r="V8351"/>
      <c r="W8351"/>
      <c r="X8351"/>
      <c r="Y8351" s="47"/>
      <c r="Z8351"/>
      <c r="AA8351"/>
      <c r="AJ8351" s="47"/>
      <c r="AK8351"/>
      <c r="AL8351"/>
      <c r="AM8351"/>
      <c r="AN8351"/>
      <c r="AO8351" s="47"/>
      <c r="AP8351"/>
      <c r="AQ8351"/>
      <c r="AZ8351" s="47"/>
      <c r="BA8351"/>
      <c r="BB8351"/>
      <c r="BC8351"/>
      <c r="BD8351"/>
      <c r="BE8351" s="47"/>
      <c r="BF8351"/>
      <c r="BG8351"/>
    </row>
    <row r="8352" spans="20:59" x14ac:dyDescent="0.25">
      <c r="T8352" s="47"/>
      <c r="U8352"/>
      <c r="V8352"/>
      <c r="W8352"/>
      <c r="X8352"/>
      <c r="Y8352" s="47"/>
      <c r="Z8352"/>
      <c r="AA8352"/>
      <c r="AJ8352" s="47"/>
      <c r="AK8352"/>
      <c r="AL8352"/>
      <c r="AM8352"/>
      <c r="AN8352"/>
      <c r="AO8352" s="47"/>
      <c r="AP8352"/>
      <c r="AQ8352"/>
      <c r="AZ8352" s="47"/>
      <c r="BA8352"/>
      <c r="BB8352"/>
      <c r="BC8352"/>
      <c r="BD8352"/>
      <c r="BE8352" s="47"/>
      <c r="BF8352"/>
      <c r="BG8352"/>
    </row>
    <row r="8353" spans="20:59" x14ac:dyDescent="0.25">
      <c r="T8353" s="47"/>
      <c r="U8353"/>
      <c r="V8353"/>
      <c r="W8353"/>
      <c r="X8353"/>
      <c r="Y8353" s="47"/>
      <c r="Z8353"/>
      <c r="AA8353"/>
      <c r="AJ8353" s="47"/>
      <c r="AK8353"/>
      <c r="AL8353"/>
      <c r="AM8353"/>
      <c r="AN8353"/>
      <c r="AO8353" s="47"/>
      <c r="AP8353"/>
      <c r="AQ8353"/>
      <c r="AZ8353" s="47"/>
      <c r="BA8353"/>
      <c r="BB8353"/>
      <c r="BC8353"/>
      <c r="BD8353"/>
      <c r="BE8353" s="47"/>
      <c r="BF8353"/>
      <c r="BG8353"/>
    </row>
    <row r="8354" spans="20:59" x14ac:dyDescent="0.25">
      <c r="T8354" s="47"/>
      <c r="U8354"/>
      <c r="V8354"/>
      <c r="W8354"/>
      <c r="X8354"/>
      <c r="Y8354" s="47"/>
      <c r="Z8354"/>
      <c r="AA8354"/>
      <c r="AJ8354" s="47"/>
      <c r="AK8354"/>
      <c r="AL8354"/>
      <c r="AM8354"/>
      <c r="AN8354"/>
      <c r="AO8354" s="47"/>
      <c r="AP8354"/>
      <c r="AQ8354"/>
      <c r="AZ8354" s="47"/>
      <c r="BA8354"/>
      <c r="BB8354"/>
      <c r="BC8354"/>
      <c r="BD8354"/>
      <c r="BE8354" s="47"/>
      <c r="BF8354"/>
      <c r="BG8354"/>
    </row>
    <row r="8355" spans="20:59" x14ac:dyDescent="0.25">
      <c r="T8355" s="47"/>
      <c r="U8355"/>
      <c r="V8355"/>
      <c r="W8355"/>
      <c r="X8355"/>
      <c r="Y8355" s="47"/>
      <c r="Z8355"/>
      <c r="AA8355"/>
      <c r="AJ8355" s="47"/>
      <c r="AK8355"/>
      <c r="AL8355"/>
      <c r="AM8355"/>
      <c r="AN8355"/>
      <c r="AO8355" s="47"/>
      <c r="AP8355"/>
      <c r="AQ8355"/>
      <c r="AZ8355" s="47"/>
      <c r="BA8355"/>
      <c r="BB8355"/>
      <c r="BC8355"/>
      <c r="BD8355"/>
      <c r="BE8355" s="47"/>
      <c r="BF8355"/>
      <c r="BG8355"/>
    </row>
    <row r="8356" spans="20:59" x14ac:dyDescent="0.25">
      <c r="T8356" s="47"/>
      <c r="U8356"/>
      <c r="V8356"/>
      <c r="W8356"/>
      <c r="X8356"/>
      <c r="Y8356" s="47"/>
      <c r="Z8356"/>
      <c r="AA8356"/>
      <c r="AJ8356" s="47"/>
      <c r="AK8356"/>
      <c r="AL8356"/>
      <c r="AM8356"/>
      <c r="AN8356"/>
      <c r="AO8356" s="47"/>
      <c r="AP8356"/>
      <c r="AQ8356"/>
      <c r="AZ8356" s="47"/>
      <c r="BA8356"/>
      <c r="BB8356"/>
      <c r="BC8356"/>
      <c r="BD8356"/>
      <c r="BE8356" s="47"/>
      <c r="BF8356"/>
      <c r="BG8356"/>
    </row>
    <row r="8357" spans="20:59" x14ac:dyDescent="0.25">
      <c r="T8357" s="47"/>
      <c r="U8357"/>
      <c r="V8357"/>
      <c r="W8357"/>
      <c r="X8357"/>
      <c r="Y8357" s="47"/>
      <c r="Z8357"/>
      <c r="AA8357"/>
      <c r="AJ8357" s="47"/>
      <c r="AK8357"/>
      <c r="AL8357"/>
      <c r="AM8357"/>
      <c r="AN8357"/>
      <c r="AO8357" s="47"/>
      <c r="AP8357"/>
      <c r="AQ8357"/>
      <c r="AZ8357" s="47"/>
      <c r="BA8357"/>
      <c r="BB8357"/>
      <c r="BC8357"/>
      <c r="BD8357"/>
      <c r="BE8357" s="47"/>
      <c r="BF8357"/>
      <c r="BG8357"/>
    </row>
    <row r="8358" spans="20:59" x14ac:dyDescent="0.25">
      <c r="T8358" s="47"/>
      <c r="U8358"/>
      <c r="V8358"/>
      <c r="W8358"/>
      <c r="X8358"/>
      <c r="Y8358" s="47"/>
      <c r="Z8358"/>
      <c r="AA8358"/>
      <c r="AJ8358" s="47"/>
      <c r="AK8358"/>
      <c r="AL8358"/>
      <c r="AM8358"/>
      <c r="AN8358"/>
      <c r="AO8358" s="47"/>
      <c r="AP8358"/>
      <c r="AQ8358"/>
      <c r="AZ8358" s="47"/>
      <c r="BA8358"/>
      <c r="BB8358"/>
      <c r="BC8358"/>
      <c r="BD8358"/>
      <c r="BE8358" s="47"/>
      <c r="BF8358"/>
      <c r="BG8358"/>
    </row>
    <row r="8359" spans="20:59" x14ac:dyDescent="0.25">
      <c r="T8359" s="47"/>
      <c r="U8359"/>
      <c r="V8359"/>
      <c r="W8359"/>
      <c r="X8359"/>
      <c r="Y8359" s="47"/>
      <c r="Z8359"/>
      <c r="AA8359"/>
      <c r="AJ8359" s="47"/>
      <c r="AK8359"/>
      <c r="AL8359"/>
      <c r="AM8359"/>
      <c r="AN8359"/>
      <c r="AO8359" s="47"/>
      <c r="AP8359"/>
      <c r="AQ8359"/>
      <c r="AZ8359" s="47"/>
      <c r="BA8359"/>
      <c r="BB8359"/>
      <c r="BC8359"/>
      <c r="BD8359"/>
      <c r="BE8359" s="47"/>
      <c r="BF8359"/>
      <c r="BG8359"/>
    </row>
    <row r="8360" spans="20:59" x14ac:dyDescent="0.25">
      <c r="T8360" s="47"/>
      <c r="U8360"/>
      <c r="V8360"/>
      <c r="W8360"/>
      <c r="X8360"/>
      <c r="Y8360" s="47"/>
      <c r="Z8360"/>
      <c r="AA8360"/>
      <c r="AJ8360" s="47"/>
      <c r="AK8360"/>
      <c r="AL8360"/>
      <c r="AM8360"/>
      <c r="AN8360"/>
      <c r="AO8360" s="47"/>
      <c r="AP8360"/>
      <c r="AQ8360"/>
      <c r="AZ8360" s="47"/>
      <c r="BA8360"/>
      <c r="BB8360"/>
      <c r="BC8360"/>
      <c r="BD8360"/>
      <c r="BE8360" s="47"/>
      <c r="BF8360"/>
      <c r="BG8360"/>
    </row>
    <row r="8361" spans="20:59" x14ac:dyDescent="0.25">
      <c r="T8361" s="47"/>
      <c r="U8361"/>
      <c r="V8361"/>
      <c r="W8361"/>
      <c r="X8361"/>
      <c r="Y8361" s="47"/>
      <c r="Z8361"/>
      <c r="AA8361"/>
      <c r="AJ8361" s="47"/>
      <c r="AK8361"/>
      <c r="AL8361"/>
      <c r="AM8361"/>
      <c r="AN8361"/>
      <c r="AO8361" s="47"/>
      <c r="AP8361"/>
      <c r="AQ8361"/>
      <c r="AZ8361" s="47"/>
      <c r="BA8361"/>
      <c r="BB8361"/>
      <c r="BC8361"/>
      <c r="BD8361"/>
      <c r="BE8361" s="47"/>
      <c r="BF8361"/>
      <c r="BG8361"/>
    </row>
    <row r="8362" spans="20:59" x14ac:dyDescent="0.25">
      <c r="T8362" s="47"/>
      <c r="U8362"/>
      <c r="V8362"/>
      <c r="W8362"/>
      <c r="X8362"/>
      <c r="Y8362" s="47"/>
      <c r="Z8362"/>
      <c r="AA8362"/>
      <c r="AJ8362" s="47"/>
      <c r="AK8362"/>
      <c r="AL8362"/>
      <c r="AM8362"/>
      <c r="AN8362"/>
      <c r="AO8362" s="47"/>
      <c r="AP8362"/>
      <c r="AQ8362"/>
      <c r="AZ8362" s="47"/>
      <c r="BA8362"/>
      <c r="BB8362"/>
      <c r="BC8362"/>
      <c r="BD8362"/>
      <c r="BE8362" s="47"/>
      <c r="BF8362"/>
      <c r="BG8362"/>
    </row>
    <row r="8363" spans="20:59" x14ac:dyDescent="0.25">
      <c r="T8363" s="47"/>
      <c r="U8363"/>
      <c r="V8363"/>
      <c r="W8363"/>
      <c r="X8363"/>
      <c r="Y8363" s="47"/>
      <c r="Z8363"/>
      <c r="AA8363"/>
      <c r="AJ8363" s="47"/>
      <c r="AK8363"/>
      <c r="AL8363"/>
      <c r="AM8363"/>
      <c r="AN8363"/>
      <c r="AO8363" s="47"/>
      <c r="AP8363"/>
      <c r="AQ8363"/>
      <c r="AZ8363" s="47"/>
      <c r="BA8363"/>
      <c r="BB8363"/>
      <c r="BC8363"/>
      <c r="BD8363"/>
      <c r="BE8363" s="47"/>
      <c r="BF8363"/>
      <c r="BG8363"/>
    </row>
    <row r="8364" spans="20:59" x14ac:dyDescent="0.25">
      <c r="T8364" s="47"/>
      <c r="U8364"/>
      <c r="V8364"/>
      <c r="W8364"/>
      <c r="X8364"/>
      <c r="Y8364" s="47"/>
      <c r="Z8364"/>
      <c r="AA8364"/>
      <c r="AJ8364" s="47"/>
      <c r="AK8364"/>
      <c r="AL8364"/>
      <c r="AM8364"/>
      <c r="AN8364"/>
      <c r="AO8364" s="47"/>
      <c r="AP8364"/>
      <c r="AQ8364"/>
      <c r="AZ8364" s="47"/>
      <c r="BA8364"/>
      <c r="BB8364"/>
      <c r="BC8364"/>
      <c r="BD8364"/>
      <c r="BE8364" s="47"/>
      <c r="BF8364"/>
      <c r="BG8364"/>
    </row>
    <row r="8365" spans="20:59" x14ac:dyDescent="0.25">
      <c r="T8365" s="47"/>
      <c r="U8365"/>
      <c r="V8365"/>
      <c r="W8365"/>
      <c r="X8365"/>
      <c r="Y8365" s="47"/>
      <c r="Z8365"/>
      <c r="AA8365"/>
      <c r="AJ8365" s="47"/>
      <c r="AK8365"/>
      <c r="AL8365"/>
      <c r="AM8365"/>
      <c r="AN8365"/>
      <c r="AO8365" s="47"/>
      <c r="AP8365"/>
      <c r="AQ8365"/>
      <c r="AZ8365" s="47"/>
      <c r="BA8365"/>
      <c r="BB8365"/>
      <c r="BC8365"/>
      <c r="BD8365"/>
      <c r="BE8365" s="47"/>
      <c r="BF8365"/>
      <c r="BG8365"/>
    </row>
    <row r="8366" spans="20:59" x14ac:dyDescent="0.25">
      <c r="T8366" s="47"/>
      <c r="U8366"/>
      <c r="V8366"/>
      <c r="W8366"/>
      <c r="X8366"/>
      <c r="Y8366" s="47"/>
      <c r="Z8366"/>
      <c r="AA8366"/>
      <c r="AJ8366" s="47"/>
      <c r="AK8366"/>
      <c r="AL8366"/>
      <c r="AM8366"/>
      <c r="AN8366"/>
      <c r="AO8366" s="47"/>
      <c r="AP8366"/>
      <c r="AQ8366"/>
      <c r="AZ8366" s="47"/>
      <c r="BA8366"/>
      <c r="BB8366"/>
      <c r="BC8366"/>
      <c r="BD8366"/>
      <c r="BE8366" s="47"/>
      <c r="BF8366"/>
      <c r="BG8366"/>
    </row>
    <row r="8367" spans="20:59" x14ac:dyDescent="0.25">
      <c r="T8367" s="47"/>
      <c r="U8367"/>
      <c r="V8367"/>
      <c r="W8367"/>
      <c r="X8367"/>
      <c r="Y8367" s="47"/>
      <c r="Z8367"/>
      <c r="AA8367"/>
      <c r="AJ8367" s="47"/>
      <c r="AK8367"/>
      <c r="AL8367"/>
      <c r="AM8367"/>
      <c r="AN8367"/>
      <c r="AO8367" s="47"/>
      <c r="AP8367"/>
      <c r="AQ8367"/>
      <c r="AZ8367" s="47"/>
      <c r="BA8367"/>
      <c r="BB8367"/>
      <c r="BC8367"/>
      <c r="BD8367"/>
      <c r="BE8367" s="47"/>
      <c r="BF8367"/>
      <c r="BG8367"/>
    </row>
    <row r="8368" spans="20:59" x14ac:dyDescent="0.25">
      <c r="T8368" s="47"/>
      <c r="U8368"/>
      <c r="V8368"/>
      <c r="W8368"/>
      <c r="X8368"/>
      <c r="Y8368" s="47"/>
      <c r="Z8368"/>
      <c r="AA8368"/>
      <c r="AJ8368" s="47"/>
      <c r="AK8368"/>
      <c r="AL8368"/>
      <c r="AM8368"/>
      <c r="AN8368"/>
      <c r="AO8368" s="47"/>
      <c r="AP8368"/>
      <c r="AQ8368"/>
      <c r="AZ8368" s="47"/>
      <c r="BA8368"/>
      <c r="BB8368"/>
      <c r="BC8368"/>
      <c r="BD8368"/>
      <c r="BE8368" s="47"/>
      <c r="BF8368"/>
      <c r="BG8368"/>
    </row>
    <row r="8369" spans="20:59" x14ac:dyDescent="0.25">
      <c r="T8369" s="47"/>
      <c r="U8369"/>
      <c r="V8369"/>
      <c r="W8369"/>
      <c r="X8369"/>
      <c r="Y8369" s="47"/>
      <c r="Z8369"/>
      <c r="AA8369"/>
      <c r="AJ8369" s="47"/>
      <c r="AK8369"/>
      <c r="AL8369"/>
      <c r="AM8369"/>
      <c r="AN8369"/>
      <c r="AO8369" s="47"/>
      <c r="AP8369"/>
      <c r="AQ8369"/>
      <c r="AZ8369" s="47"/>
      <c r="BA8369"/>
      <c r="BB8369"/>
      <c r="BC8369"/>
      <c r="BD8369"/>
      <c r="BE8369" s="47"/>
      <c r="BF8369"/>
      <c r="BG8369"/>
    </row>
    <row r="8370" spans="20:59" x14ac:dyDescent="0.25">
      <c r="T8370" s="47"/>
      <c r="U8370"/>
      <c r="V8370"/>
      <c r="W8370"/>
      <c r="X8370"/>
      <c r="Y8370" s="47"/>
      <c r="Z8370"/>
      <c r="AA8370"/>
      <c r="AJ8370" s="47"/>
      <c r="AK8370"/>
      <c r="AL8370"/>
      <c r="AM8370"/>
      <c r="AN8370"/>
      <c r="AO8370" s="47"/>
      <c r="AP8370"/>
      <c r="AQ8370"/>
      <c r="AZ8370" s="47"/>
      <c r="BA8370"/>
      <c r="BB8370"/>
      <c r="BC8370"/>
      <c r="BD8370"/>
      <c r="BE8370" s="47"/>
      <c r="BF8370"/>
      <c r="BG8370"/>
    </row>
    <row r="8371" spans="20:59" x14ac:dyDescent="0.25">
      <c r="T8371" s="47"/>
      <c r="U8371"/>
      <c r="V8371"/>
      <c r="W8371"/>
      <c r="X8371"/>
      <c r="Y8371" s="47"/>
      <c r="Z8371"/>
      <c r="AA8371"/>
      <c r="AJ8371" s="47"/>
      <c r="AK8371"/>
      <c r="AL8371"/>
      <c r="AM8371"/>
      <c r="AN8371"/>
      <c r="AO8371" s="47"/>
      <c r="AP8371"/>
      <c r="AQ8371"/>
      <c r="AZ8371" s="47"/>
      <c r="BA8371"/>
      <c r="BB8371"/>
      <c r="BC8371"/>
      <c r="BD8371"/>
      <c r="BE8371" s="47"/>
      <c r="BF8371"/>
      <c r="BG8371"/>
    </row>
    <row r="8372" spans="20:59" x14ac:dyDescent="0.25">
      <c r="T8372" s="47"/>
      <c r="U8372"/>
      <c r="V8372"/>
      <c r="W8372"/>
      <c r="X8372"/>
      <c r="Y8372" s="47"/>
      <c r="Z8372"/>
      <c r="AA8372"/>
      <c r="AJ8372" s="47"/>
      <c r="AK8372"/>
      <c r="AL8372"/>
      <c r="AM8372"/>
      <c r="AN8372"/>
      <c r="AO8372" s="47"/>
      <c r="AP8372"/>
      <c r="AQ8372"/>
      <c r="AZ8372" s="47"/>
      <c r="BA8372"/>
      <c r="BB8372"/>
      <c r="BC8372"/>
      <c r="BD8372"/>
      <c r="BE8372" s="47"/>
      <c r="BF8372"/>
      <c r="BG8372"/>
    </row>
    <row r="8373" spans="20:59" x14ac:dyDescent="0.25">
      <c r="T8373" s="47"/>
      <c r="U8373"/>
      <c r="V8373"/>
      <c r="W8373"/>
      <c r="X8373"/>
      <c r="Y8373" s="47"/>
      <c r="Z8373"/>
      <c r="AA8373"/>
      <c r="AJ8373" s="47"/>
      <c r="AK8373"/>
      <c r="AL8373"/>
      <c r="AM8373"/>
      <c r="AN8373"/>
      <c r="AO8373" s="47"/>
      <c r="AP8373"/>
      <c r="AQ8373"/>
      <c r="AZ8373" s="47"/>
      <c r="BA8373"/>
      <c r="BB8373"/>
      <c r="BC8373"/>
      <c r="BD8373"/>
      <c r="BE8373" s="47"/>
      <c r="BF8373"/>
      <c r="BG8373"/>
    </row>
    <row r="8374" spans="20:59" x14ac:dyDescent="0.25">
      <c r="T8374" s="47"/>
      <c r="U8374"/>
      <c r="V8374"/>
      <c r="W8374"/>
      <c r="X8374"/>
      <c r="Y8374" s="47"/>
      <c r="Z8374"/>
      <c r="AA8374"/>
      <c r="AJ8374" s="47"/>
      <c r="AK8374"/>
      <c r="AL8374"/>
      <c r="AM8374"/>
      <c r="AN8374"/>
      <c r="AO8374" s="47"/>
      <c r="AP8374"/>
      <c r="AQ8374"/>
      <c r="AZ8374" s="47"/>
      <c r="BA8374"/>
      <c r="BB8374"/>
      <c r="BC8374"/>
      <c r="BD8374"/>
      <c r="BE8374" s="47"/>
      <c r="BF8374"/>
      <c r="BG8374"/>
    </row>
    <row r="8375" spans="20:59" x14ac:dyDescent="0.25">
      <c r="T8375" s="47"/>
      <c r="U8375"/>
      <c r="V8375"/>
      <c r="W8375"/>
      <c r="X8375"/>
      <c r="Y8375" s="47"/>
      <c r="Z8375"/>
      <c r="AA8375"/>
      <c r="AJ8375" s="47"/>
      <c r="AK8375"/>
      <c r="AL8375"/>
      <c r="AM8375"/>
      <c r="AN8375"/>
      <c r="AO8375" s="47"/>
      <c r="AP8375"/>
      <c r="AQ8375"/>
      <c r="AZ8375" s="47"/>
      <c r="BA8375"/>
      <c r="BB8375"/>
      <c r="BC8375"/>
      <c r="BD8375"/>
      <c r="BE8375" s="47"/>
      <c r="BF8375"/>
      <c r="BG8375"/>
    </row>
    <row r="8376" spans="20:59" x14ac:dyDescent="0.25">
      <c r="T8376" s="47"/>
      <c r="U8376"/>
      <c r="V8376"/>
      <c r="W8376"/>
      <c r="X8376"/>
      <c r="Y8376" s="47"/>
      <c r="Z8376"/>
      <c r="AA8376"/>
      <c r="AJ8376" s="47"/>
      <c r="AK8376"/>
      <c r="AL8376"/>
      <c r="AM8376"/>
      <c r="AN8376"/>
      <c r="AO8376" s="47"/>
      <c r="AP8376"/>
      <c r="AQ8376"/>
      <c r="AZ8376" s="47"/>
      <c r="BA8376"/>
      <c r="BB8376"/>
      <c r="BC8376"/>
      <c r="BD8376"/>
      <c r="BE8376" s="47"/>
      <c r="BF8376"/>
      <c r="BG8376"/>
    </row>
    <row r="8377" spans="20:59" x14ac:dyDescent="0.25">
      <c r="T8377" s="47"/>
      <c r="U8377"/>
      <c r="V8377"/>
      <c r="W8377"/>
      <c r="X8377"/>
      <c r="Y8377" s="47"/>
      <c r="Z8377"/>
      <c r="AA8377"/>
      <c r="AJ8377" s="47"/>
      <c r="AK8377"/>
      <c r="AL8377"/>
      <c r="AM8377"/>
      <c r="AN8377"/>
      <c r="AO8377" s="47"/>
      <c r="AP8377"/>
      <c r="AQ8377"/>
      <c r="AZ8377" s="47"/>
      <c r="BA8377"/>
      <c r="BB8377"/>
      <c r="BC8377"/>
      <c r="BD8377"/>
      <c r="BE8377" s="47"/>
      <c r="BF8377"/>
      <c r="BG8377"/>
    </row>
    <row r="8378" spans="20:59" x14ac:dyDescent="0.25">
      <c r="T8378" s="47"/>
      <c r="U8378"/>
      <c r="V8378"/>
      <c r="W8378"/>
      <c r="X8378"/>
      <c r="Y8378" s="47"/>
      <c r="Z8378"/>
      <c r="AA8378"/>
      <c r="AJ8378" s="47"/>
      <c r="AK8378"/>
      <c r="AL8378"/>
      <c r="AM8378"/>
      <c r="AN8378"/>
      <c r="AO8378" s="47"/>
      <c r="AP8378"/>
      <c r="AQ8378"/>
      <c r="AZ8378" s="47"/>
      <c r="BA8378"/>
      <c r="BB8378"/>
      <c r="BC8378"/>
      <c r="BD8378"/>
      <c r="BE8378" s="47"/>
      <c r="BF8378"/>
      <c r="BG8378"/>
    </row>
    <row r="8379" spans="20:59" x14ac:dyDescent="0.25">
      <c r="T8379" s="47"/>
      <c r="U8379"/>
      <c r="V8379"/>
      <c r="W8379"/>
      <c r="X8379"/>
      <c r="Y8379" s="47"/>
      <c r="Z8379"/>
      <c r="AA8379"/>
      <c r="AJ8379" s="47"/>
      <c r="AK8379"/>
      <c r="AL8379"/>
      <c r="AM8379"/>
      <c r="AN8379"/>
      <c r="AO8379" s="47"/>
      <c r="AP8379"/>
      <c r="AQ8379"/>
      <c r="AZ8379" s="47"/>
      <c r="BA8379"/>
      <c r="BB8379"/>
      <c r="BC8379"/>
      <c r="BD8379"/>
      <c r="BE8379" s="47"/>
      <c r="BF8379"/>
      <c r="BG8379"/>
    </row>
    <row r="8380" spans="20:59" x14ac:dyDescent="0.25">
      <c r="T8380" s="47"/>
      <c r="U8380"/>
      <c r="V8380"/>
      <c r="W8380"/>
      <c r="X8380"/>
      <c r="Y8380" s="47"/>
      <c r="Z8380"/>
      <c r="AA8380"/>
      <c r="AJ8380" s="47"/>
      <c r="AK8380"/>
      <c r="AL8380"/>
      <c r="AM8380"/>
      <c r="AN8380"/>
      <c r="AO8380" s="47"/>
      <c r="AP8380"/>
      <c r="AQ8380"/>
      <c r="AZ8380" s="47"/>
      <c r="BA8380"/>
      <c r="BB8380"/>
      <c r="BC8380"/>
      <c r="BD8380"/>
      <c r="BE8380" s="47"/>
      <c r="BF8380"/>
      <c r="BG8380"/>
    </row>
    <row r="8381" spans="20:59" x14ac:dyDescent="0.25">
      <c r="T8381" s="47"/>
      <c r="U8381"/>
      <c r="V8381"/>
      <c r="W8381"/>
      <c r="X8381"/>
      <c r="Y8381" s="47"/>
      <c r="Z8381"/>
      <c r="AA8381"/>
      <c r="AJ8381" s="47"/>
      <c r="AK8381"/>
      <c r="AL8381"/>
      <c r="AM8381"/>
      <c r="AN8381"/>
      <c r="AO8381" s="47"/>
      <c r="AP8381"/>
      <c r="AQ8381"/>
      <c r="AZ8381" s="47"/>
      <c r="BA8381"/>
      <c r="BB8381"/>
      <c r="BC8381"/>
      <c r="BD8381"/>
      <c r="BE8381" s="47"/>
      <c r="BF8381"/>
      <c r="BG8381"/>
    </row>
    <row r="8382" spans="20:59" x14ac:dyDescent="0.25">
      <c r="T8382" s="47"/>
      <c r="U8382"/>
      <c r="V8382"/>
      <c r="W8382"/>
      <c r="X8382"/>
      <c r="Y8382" s="47"/>
      <c r="Z8382"/>
      <c r="AA8382"/>
      <c r="AJ8382" s="47"/>
      <c r="AK8382"/>
      <c r="AL8382"/>
      <c r="AM8382"/>
      <c r="AN8382"/>
      <c r="AO8382" s="47"/>
      <c r="AP8382"/>
      <c r="AQ8382"/>
      <c r="AZ8382" s="47"/>
      <c r="BA8382"/>
      <c r="BB8382"/>
      <c r="BC8382"/>
      <c r="BD8382"/>
      <c r="BE8382" s="47"/>
      <c r="BF8382"/>
      <c r="BG8382"/>
    </row>
    <row r="8383" spans="20:59" x14ac:dyDescent="0.25">
      <c r="T8383" s="47"/>
      <c r="U8383"/>
      <c r="V8383"/>
      <c r="W8383"/>
      <c r="X8383"/>
      <c r="Y8383" s="47"/>
      <c r="Z8383"/>
      <c r="AA8383"/>
      <c r="AJ8383" s="47"/>
      <c r="AK8383"/>
      <c r="AL8383"/>
      <c r="AM8383"/>
      <c r="AN8383"/>
      <c r="AO8383" s="47"/>
      <c r="AP8383"/>
      <c r="AQ8383"/>
      <c r="AZ8383" s="47"/>
      <c r="BA8383"/>
      <c r="BB8383"/>
      <c r="BC8383"/>
      <c r="BD8383"/>
      <c r="BE8383" s="47"/>
      <c r="BF8383"/>
      <c r="BG8383"/>
    </row>
    <row r="8384" spans="20:59" x14ac:dyDescent="0.25">
      <c r="T8384" s="47"/>
      <c r="U8384"/>
      <c r="V8384"/>
      <c r="W8384"/>
      <c r="X8384"/>
      <c r="Y8384" s="47"/>
      <c r="Z8384"/>
      <c r="AA8384"/>
      <c r="AJ8384" s="47"/>
      <c r="AK8384"/>
      <c r="AL8384"/>
      <c r="AM8384"/>
      <c r="AN8384"/>
      <c r="AO8384" s="47"/>
      <c r="AP8384"/>
      <c r="AQ8384"/>
      <c r="AZ8384" s="47"/>
      <c r="BA8384"/>
      <c r="BB8384"/>
      <c r="BC8384"/>
      <c r="BD8384"/>
      <c r="BE8384" s="47"/>
      <c r="BF8384"/>
      <c r="BG8384"/>
    </row>
    <row r="8385" spans="20:59" x14ac:dyDescent="0.25">
      <c r="T8385" s="47"/>
      <c r="U8385"/>
      <c r="V8385"/>
      <c r="W8385"/>
      <c r="X8385"/>
      <c r="Y8385" s="47"/>
      <c r="Z8385"/>
      <c r="AA8385"/>
      <c r="AJ8385" s="47"/>
      <c r="AK8385"/>
      <c r="AL8385"/>
      <c r="AM8385"/>
      <c r="AN8385"/>
      <c r="AO8385" s="47"/>
      <c r="AP8385"/>
      <c r="AQ8385"/>
      <c r="AZ8385" s="47"/>
      <c r="BA8385"/>
      <c r="BB8385"/>
      <c r="BC8385"/>
      <c r="BD8385"/>
      <c r="BE8385" s="47"/>
      <c r="BF8385"/>
      <c r="BG8385"/>
    </row>
    <row r="8386" spans="20:59" x14ac:dyDescent="0.25">
      <c r="T8386" s="47"/>
      <c r="U8386"/>
      <c r="V8386"/>
      <c r="W8386"/>
      <c r="X8386"/>
      <c r="Y8386" s="47"/>
      <c r="Z8386"/>
      <c r="AA8386"/>
      <c r="AJ8386" s="47"/>
      <c r="AK8386"/>
      <c r="AL8386"/>
      <c r="AM8386"/>
      <c r="AN8386"/>
      <c r="AO8386" s="47"/>
      <c r="AP8386"/>
      <c r="AQ8386"/>
      <c r="AZ8386" s="47"/>
      <c r="BA8386"/>
      <c r="BB8386"/>
      <c r="BC8386"/>
      <c r="BD8386"/>
      <c r="BE8386" s="47"/>
      <c r="BF8386"/>
      <c r="BG8386"/>
    </row>
    <row r="8387" spans="20:59" x14ac:dyDescent="0.25">
      <c r="T8387" s="47"/>
      <c r="U8387"/>
      <c r="V8387"/>
      <c r="W8387"/>
      <c r="X8387"/>
      <c r="Y8387" s="47"/>
      <c r="Z8387"/>
      <c r="AA8387"/>
      <c r="AJ8387" s="47"/>
      <c r="AK8387"/>
      <c r="AL8387"/>
      <c r="AM8387"/>
      <c r="AN8387"/>
      <c r="AO8387" s="47"/>
      <c r="AP8387"/>
      <c r="AQ8387"/>
      <c r="AZ8387" s="47"/>
      <c r="BA8387"/>
      <c r="BB8387"/>
      <c r="BC8387"/>
      <c r="BD8387"/>
      <c r="BE8387" s="47"/>
      <c r="BF8387"/>
      <c r="BG8387"/>
    </row>
    <row r="8388" spans="20:59" x14ac:dyDescent="0.25">
      <c r="T8388" s="47"/>
      <c r="U8388"/>
      <c r="V8388"/>
      <c r="W8388"/>
      <c r="X8388"/>
      <c r="Y8388" s="47"/>
      <c r="Z8388"/>
      <c r="AA8388"/>
      <c r="AJ8388" s="47"/>
      <c r="AK8388"/>
      <c r="AL8388"/>
      <c r="AM8388"/>
      <c r="AN8388"/>
      <c r="AO8388" s="47"/>
      <c r="AP8388"/>
      <c r="AQ8388"/>
      <c r="AZ8388" s="47"/>
      <c r="BA8388"/>
      <c r="BB8388"/>
      <c r="BC8388"/>
      <c r="BD8388"/>
      <c r="BE8388" s="47"/>
      <c r="BF8388"/>
      <c r="BG8388"/>
    </row>
    <row r="8389" spans="20:59" x14ac:dyDescent="0.25">
      <c r="T8389" s="47"/>
      <c r="U8389"/>
      <c r="V8389"/>
      <c r="W8389"/>
      <c r="X8389"/>
      <c r="Y8389" s="47"/>
      <c r="Z8389"/>
      <c r="AA8389"/>
      <c r="AJ8389" s="47"/>
      <c r="AK8389"/>
      <c r="AL8389"/>
      <c r="AM8389"/>
      <c r="AN8389"/>
      <c r="AO8389" s="47"/>
      <c r="AP8389"/>
      <c r="AQ8389"/>
      <c r="AZ8389" s="47"/>
      <c r="BA8389"/>
      <c r="BB8389"/>
      <c r="BC8389"/>
      <c r="BD8389"/>
      <c r="BE8389" s="47"/>
      <c r="BF8389"/>
      <c r="BG8389"/>
    </row>
    <row r="8390" spans="20:59" x14ac:dyDescent="0.25">
      <c r="T8390" s="47"/>
      <c r="U8390"/>
      <c r="V8390"/>
      <c r="W8390"/>
      <c r="X8390"/>
      <c r="Y8390" s="47"/>
      <c r="Z8390"/>
      <c r="AA8390"/>
      <c r="AJ8390" s="47"/>
      <c r="AK8390"/>
      <c r="AL8390"/>
      <c r="AM8390"/>
      <c r="AN8390"/>
      <c r="AO8390" s="47"/>
      <c r="AP8390"/>
      <c r="AQ8390"/>
      <c r="AZ8390" s="47"/>
      <c r="BA8390"/>
      <c r="BB8390"/>
      <c r="BC8390"/>
      <c r="BD8390"/>
      <c r="BE8390" s="47"/>
      <c r="BF8390"/>
      <c r="BG8390"/>
    </row>
    <row r="8391" spans="20:59" x14ac:dyDescent="0.25">
      <c r="T8391" s="47"/>
      <c r="U8391"/>
      <c r="V8391"/>
      <c r="W8391"/>
      <c r="X8391"/>
      <c r="Y8391" s="47"/>
      <c r="Z8391"/>
      <c r="AA8391"/>
      <c r="AJ8391" s="47"/>
      <c r="AK8391"/>
      <c r="AL8391"/>
      <c r="AM8391"/>
      <c r="AN8391"/>
      <c r="AO8391" s="47"/>
      <c r="AP8391"/>
      <c r="AQ8391"/>
      <c r="AZ8391" s="47"/>
      <c r="BA8391"/>
      <c r="BB8391"/>
      <c r="BC8391"/>
      <c r="BD8391"/>
      <c r="BE8391" s="47"/>
      <c r="BF8391"/>
      <c r="BG8391"/>
    </row>
    <row r="8392" spans="20:59" x14ac:dyDescent="0.25">
      <c r="T8392" s="47"/>
      <c r="U8392"/>
      <c r="V8392"/>
      <c r="W8392"/>
      <c r="X8392"/>
      <c r="Y8392" s="47"/>
      <c r="Z8392"/>
      <c r="AA8392"/>
      <c r="AJ8392" s="47"/>
      <c r="AK8392"/>
      <c r="AL8392"/>
      <c r="AM8392"/>
      <c r="AN8392"/>
      <c r="AO8392" s="47"/>
      <c r="AP8392"/>
      <c r="AQ8392"/>
      <c r="AZ8392" s="47"/>
      <c r="BA8392"/>
      <c r="BB8392"/>
      <c r="BC8392"/>
      <c r="BD8392"/>
      <c r="BE8392" s="47"/>
      <c r="BF8392"/>
      <c r="BG8392"/>
    </row>
    <row r="8393" spans="20:59" x14ac:dyDescent="0.25">
      <c r="T8393" s="47"/>
      <c r="U8393"/>
      <c r="V8393"/>
      <c r="W8393"/>
      <c r="X8393"/>
      <c r="Y8393" s="47"/>
      <c r="Z8393"/>
      <c r="AA8393"/>
      <c r="AJ8393" s="47"/>
      <c r="AK8393"/>
      <c r="AL8393"/>
      <c r="AM8393"/>
      <c r="AN8393"/>
      <c r="AO8393" s="47"/>
      <c r="AP8393"/>
      <c r="AQ8393"/>
      <c r="AZ8393" s="47"/>
      <c r="BA8393"/>
      <c r="BB8393"/>
      <c r="BC8393"/>
      <c r="BD8393"/>
      <c r="BE8393" s="47"/>
      <c r="BF8393"/>
      <c r="BG8393"/>
    </row>
    <row r="8394" spans="20:59" x14ac:dyDescent="0.25">
      <c r="T8394" s="47"/>
      <c r="U8394"/>
      <c r="V8394"/>
      <c r="W8394"/>
      <c r="X8394"/>
      <c r="Y8394" s="47"/>
      <c r="Z8394"/>
      <c r="AA8394"/>
      <c r="AJ8394" s="47"/>
      <c r="AK8394"/>
      <c r="AL8394"/>
      <c r="AM8394"/>
      <c r="AN8394"/>
      <c r="AO8394" s="47"/>
      <c r="AP8394"/>
      <c r="AQ8394"/>
      <c r="AZ8394" s="47"/>
      <c r="BA8394"/>
      <c r="BB8394"/>
      <c r="BC8394"/>
      <c r="BD8394"/>
      <c r="BE8394" s="47"/>
      <c r="BF8394"/>
      <c r="BG8394"/>
    </row>
    <row r="8395" spans="20:59" x14ac:dyDescent="0.25">
      <c r="T8395" s="47"/>
      <c r="U8395"/>
      <c r="V8395"/>
      <c r="W8395"/>
      <c r="X8395"/>
      <c r="Y8395" s="47"/>
      <c r="Z8395"/>
      <c r="AA8395"/>
      <c r="AJ8395" s="47"/>
      <c r="AK8395"/>
      <c r="AL8395"/>
      <c r="AM8395"/>
      <c r="AN8395"/>
      <c r="AO8395" s="47"/>
      <c r="AP8395"/>
      <c r="AQ8395"/>
      <c r="AZ8395" s="47"/>
      <c r="BA8395"/>
      <c r="BB8395"/>
      <c r="BC8395"/>
      <c r="BD8395"/>
      <c r="BE8395" s="47"/>
      <c r="BF8395"/>
      <c r="BG8395"/>
    </row>
    <row r="8396" spans="20:59" x14ac:dyDescent="0.25">
      <c r="T8396" s="47"/>
      <c r="U8396"/>
      <c r="V8396"/>
      <c r="W8396"/>
      <c r="X8396"/>
      <c r="Y8396" s="47"/>
      <c r="Z8396"/>
      <c r="AA8396"/>
      <c r="AJ8396" s="47"/>
      <c r="AK8396"/>
      <c r="AL8396"/>
      <c r="AM8396"/>
      <c r="AN8396"/>
      <c r="AO8396" s="47"/>
      <c r="AP8396"/>
      <c r="AQ8396"/>
      <c r="AZ8396" s="47"/>
      <c r="BA8396"/>
      <c r="BB8396"/>
      <c r="BC8396"/>
      <c r="BD8396"/>
      <c r="BE8396" s="47"/>
      <c r="BF8396"/>
      <c r="BG8396"/>
    </row>
    <row r="8397" spans="20:59" x14ac:dyDescent="0.25">
      <c r="T8397" s="47"/>
      <c r="U8397"/>
      <c r="V8397"/>
      <c r="W8397"/>
      <c r="X8397"/>
      <c r="Y8397" s="47"/>
      <c r="Z8397"/>
      <c r="AA8397"/>
      <c r="AJ8397" s="47"/>
      <c r="AK8397"/>
      <c r="AL8397"/>
      <c r="AM8397"/>
      <c r="AN8397"/>
      <c r="AO8397" s="47"/>
      <c r="AP8397"/>
      <c r="AQ8397"/>
      <c r="AZ8397" s="47"/>
      <c r="BA8397"/>
      <c r="BB8397"/>
      <c r="BC8397"/>
      <c r="BD8397"/>
      <c r="BE8397" s="47"/>
      <c r="BF8397"/>
      <c r="BG8397"/>
    </row>
    <row r="8398" spans="20:59" x14ac:dyDescent="0.25">
      <c r="T8398" s="47"/>
      <c r="U8398"/>
      <c r="V8398"/>
      <c r="W8398"/>
      <c r="X8398"/>
      <c r="Y8398" s="47"/>
      <c r="Z8398"/>
      <c r="AA8398"/>
      <c r="AJ8398" s="47"/>
      <c r="AK8398"/>
      <c r="AL8398"/>
      <c r="AM8398"/>
      <c r="AN8398"/>
      <c r="AO8398" s="47"/>
      <c r="AP8398"/>
      <c r="AQ8398"/>
      <c r="AZ8398" s="47"/>
      <c r="BA8398"/>
      <c r="BB8398"/>
      <c r="BC8398"/>
      <c r="BD8398"/>
      <c r="BE8398" s="47"/>
      <c r="BF8398"/>
      <c r="BG8398"/>
    </row>
    <row r="8399" spans="20:59" x14ac:dyDescent="0.25">
      <c r="T8399" s="47"/>
      <c r="U8399"/>
      <c r="V8399"/>
      <c r="W8399"/>
      <c r="X8399"/>
      <c r="Y8399" s="47"/>
      <c r="Z8399"/>
      <c r="AA8399"/>
      <c r="AJ8399" s="47"/>
      <c r="AK8399"/>
      <c r="AL8399"/>
      <c r="AM8399"/>
      <c r="AN8399"/>
      <c r="AO8399" s="47"/>
      <c r="AP8399"/>
      <c r="AQ8399"/>
      <c r="AZ8399" s="47"/>
      <c r="BA8399"/>
      <c r="BB8399"/>
      <c r="BC8399"/>
      <c r="BD8399"/>
      <c r="BE8399" s="47"/>
      <c r="BF8399"/>
      <c r="BG8399"/>
    </row>
    <row r="8400" spans="20:59" x14ac:dyDescent="0.25">
      <c r="T8400" s="47"/>
      <c r="U8400"/>
      <c r="V8400"/>
      <c r="W8400"/>
      <c r="X8400"/>
      <c r="Y8400" s="47"/>
      <c r="Z8400"/>
      <c r="AA8400"/>
      <c r="AJ8400" s="47"/>
      <c r="AK8400"/>
      <c r="AL8400"/>
      <c r="AM8400"/>
      <c r="AN8400"/>
      <c r="AO8400" s="47"/>
      <c r="AP8400"/>
      <c r="AQ8400"/>
      <c r="AZ8400" s="47"/>
      <c r="BA8400"/>
      <c r="BB8400"/>
      <c r="BC8400"/>
      <c r="BD8400"/>
      <c r="BE8400" s="47"/>
      <c r="BF8400"/>
      <c r="BG8400"/>
    </row>
    <row r="8401" spans="20:59" x14ac:dyDescent="0.25">
      <c r="T8401" s="47"/>
      <c r="U8401"/>
      <c r="V8401"/>
      <c r="W8401"/>
      <c r="X8401"/>
      <c r="Y8401" s="47"/>
      <c r="Z8401"/>
      <c r="AA8401"/>
      <c r="AJ8401" s="47"/>
      <c r="AK8401"/>
      <c r="AL8401"/>
      <c r="AM8401"/>
      <c r="AN8401"/>
      <c r="AO8401" s="47"/>
      <c r="AP8401"/>
      <c r="AQ8401"/>
      <c r="AZ8401" s="47"/>
      <c r="BA8401"/>
      <c r="BB8401"/>
      <c r="BC8401"/>
      <c r="BD8401"/>
      <c r="BE8401" s="47"/>
      <c r="BF8401"/>
      <c r="BG8401"/>
    </row>
    <row r="8402" spans="20:59" x14ac:dyDescent="0.25">
      <c r="T8402" s="47"/>
      <c r="U8402"/>
      <c r="V8402"/>
      <c r="W8402"/>
      <c r="X8402"/>
      <c r="Y8402" s="47"/>
      <c r="Z8402"/>
      <c r="AA8402"/>
      <c r="AJ8402" s="47"/>
      <c r="AK8402"/>
      <c r="AL8402"/>
      <c r="AM8402"/>
      <c r="AN8402"/>
      <c r="AO8402" s="47"/>
      <c r="AP8402"/>
      <c r="AQ8402"/>
      <c r="AZ8402" s="47"/>
      <c r="BA8402"/>
      <c r="BB8402"/>
      <c r="BC8402"/>
      <c r="BD8402"/>
      <c r="BE8402" s="47"/>
      <c r="BF8402"/>
      <c r="BG8402"/>
    </row>
    <row r="8403" spans="20:59" x14ac:dyDescent="0.25">
      <c r="T8403" s="47"/>
      <c r="U8403"/>
      <c r="V8403"/>
      <c r="W8403"/>
      <c r="X8403"/>
      <c r="Y8403" s="47"/>
      <c r="Z8403"/>
      <c r="AA8403"/>
      <c r="AJ8403" s="47"/>
      <c r="AK8403"/>
      <c r="AL8403"/>
      <c r="AM8403"/>
      <c r="AN8403"/>
      <c r="AO8403" s="47"/>
      <c r="AP8403"/>
      <c r="AQ8403"/>
      <c r="AZ8403" s="47"/>
      <c r="BA8403"/>
      <c r="BB8403"/>
      <c r="BC8403"/>
      <c r="BD8403"/>
      <c r="BE8403" s="47"/>
      <c r="BF8403"/>
      <c r="BG8403"/>
    </row>
    <row r="8404" spans="20:59" x14ac:dyDescent="0.25">
      <c r="T8404" s="47"/>
      <c r="U8404"/>
      <c r="V8404"/>
      <c r="W8404"/>
      <c r="X8404"/>
      <c r="Y8404" s="47"/>
      <c r="Z8404"/>
      <c r="AA8404"/>
      <c r="AJ8404" s="47"/>
      <c r="AK8404"/>
      <c r="AL8404"/>
      <c r="AM8404"/>
      <c r="AN8404"/>
      <c r="AO8404" s="47"/>
      <c r="AP8404"/>
      <c r="AQ8404"/>
      <c r="AZ8404" s="47"/>
      <c r="BA8404"/>
      <c r="BB8404"/>
      <c r="BC8404"/>
      <c r="BD8404"/>
      <c r="BE8404" s="47"/>
      <c r="BF8404"/>
      <c r="BG8404"/>
    </row>
    <row r="8405" spans="20:59" x14ac:dyDescent="0.25">
      <c r="T8405" s="47"/>
      <c r="U8405"/>
      <c r="V8405"/>
      <c r="W8405"/>
      <c r="X8405"/>
      <c r="Y8405" s="47"/>
      <c r="Z8405"/>
      <c r="AA8405"/>
      <c r="AJ8405" s="47"/>
      <c r="AK8405"/>
      <c r="AL8405"/>
      <c r="AM8405"/>
      <c r="AN8405"/>
      <c r="AO8405" s="47"/>
      <c r="AP8405"/>
      <c r="AQ8405"/>
      <c r="AZ8405" s="47"/>
      <c r="BA8405"/>
      <c r="BB8405"/>
      <c r="BC8405"/>
      <c r="BD8405"/>
      <c r="BE8405" s="47"/>
      <c r="BF8405"/>
      <c r="BG8405"/>
    </row>
    <row r="8406" spans="20:59" x14ac:dyDescent="0.25">
      <c r="T8406" s="47"/>
      <c r="U8406"/>
      <c r="V8406"/>
      <c r="W8406"/>
      <c r="X8406"/>
      <c r="Y8406" s="47"/>
      <c r="Z8406"/>
      <c r="AA8406"/>
      <c r="AJ8406" s="47"/>
      <c r="AK8406"/>
      <c r="AL8406"/>
      <c r="AM8406"/>
      <c r="AN8406"/>
      <c r="AO8406" s="47"/>
      <c r="AP8406"/>
      <c r="AQ8406"/>
      <c r="AZ8406" s="47"/>
      <c r="BA8406"/>
      <c r="BB8406"/>
      <c r="BC8406"/>
      <c r="BD8406"/>
      <c r="BE8406" s="47"/>
      <c r="BF8406"/>
      <c r="BG8406"/>
    </row>
    <row r="8407" spans="20:59" x14ac:dyDescent="0.25">
      <c r="T8407" s="47"/>
      <c r="U8407"/>
      <c r="V8407"/>
      <c r="W8407"/>
      <c r="X8407"/>
      <c r="Y8407" s="47"/>
      <c r="Z8407"/>
      <c r="AA8407"/>
      <c r="AJ8407" s="47"/>
      <c r="AK8407"/>
      <c r="AL8407"/>
      <c r="AM8407"/>
      <c r="AN8407"/>
      <c r="AO8407" s="47"/>
      <c r="AP8407"/>
      <c r="AQ8407"/>
      <c r="AZ8407" s="47"/>
      <c r="BA8407"/>
      <c r="BB8407"/>
      <c r="BC8407"/>
      <c r="BD8407"/>
      <c r="BE8407" s="47"/>
      <c r="BF8407"/>
      <c r="BG8407"/>
    </row>
    <row r="8408" spans="20:59" x14ac:dyDescent="0.25">
      <c r="T8408" s="47"/>
      <c r="U8408"/>
      <c r="V8408"/>
      <c r="W8408"/>
      <c r="X8408"/>
      <c r="Y8408" s="47"/>
      <c r="Z8408"/>
      <c r="AA8408"/>
      <c r="AJ8408" s="47"/>
      <c r="AK8408"/>
      <c r="AL8408"/>
      <c r="AM8408"/>
      <c r="AN8408"/>
      <c r="AO8408" s="47"/>
      <c r="AP8408"/>
      <c r="AQ8408"/>
      <c r="AZ8408" s="47"/>
      <c r="BA8408"/>
      <c r="BB8408"/>
      <c r="BC8408"/>
      <c r="BD8408"/>
      <c r="BE8408" s="47"/>
      <c r="BF8408"/>
      <c r="BG8408"/>
    </row>
    <row r="8409" spans="20:59" x14ac:dyDescent="0.25">
      <c r="T8409" s="47"/>
      <c r="U8409"/>
      <c r="V8409"/>
      <c r="W8409"/>
      <c r="X8409"/>
      <c r="Y8409" s="47"/>
      <c r="Z8409"/>
      <c r="AA8409"/>
      <c r="AJ8409" s="47"/>
      <c r="AK8409"/>
      <c r="AL8409"/>
      <c r="AM8409"/>
      <c r="AN8409"/>
      <c r="AO8409" s="47"/>
      <c r="AP8409"/>
      <c r="AQ8409"/>
      <c r="AZ8409" s="47"/>
      <c r="BA8409"/>
      <c r="BB8409"/>
      <c r="BC8409"/>
      <c r="BD8409"/>
      <c r="BE8409" s="47"/>
      <c r="BF8409"/>
      <c r="BG8409"/>
    </row>
    <row r="8410" spans="20:59" x14ac:dyDescent="0.25">
      <c r="T8410" s="47"/>
      <c r="U8410"/>
      <c r="V8410"/>
      <c r="W8410"/>
      <c r="X8410"/>
      <c r="Y8410" s="47"/>
      <c r="Z8410"/>
      <c r="AA8410"/>
      <c r="AJ8410" s="47"/>
      <c r="AK8410"/>
      <c r="AL8410"/>
      <c r="AM8410"/>
      <c r="AN8410"/>
      <c r="AO8410" s="47"/>
      <c r="AP8410"/>
      <c r="AQ8410"/>
      <c r="AZ8410" s="47"/>
      <c r="BA8410"/>
      <c r="BB8410"/>
      <c r="BC8410"/>
      <c r="BD8410"/>
      <c r="BE8410" s="47"/>
      <c r="BF8410"/>
      <c r="BG8410"/>
    </row>
    <row r="8411" spans="20:59" x14ac:dyDescent="0.25">
      <c r="T8411" s="47"/>
      <c r="U8411"/>
      <c r="V8411"/>
      <c r="W8411"/>
      <c r="X8411"/>
      <c r="Y8411" s="47"/>
      <c r="Z8411"/>
      <c r="AA8411"/>
      <c r="AJ8411" s="47"/>
      <c r="AK8411"/>
      <c r="AL8411"/>
      <c r="AM8411"/>
      <c r="AN8411"/>
      <c r="AO8411" s="47"/>
      <c r="AP8411"/>
      <c r="AQ8411"/>
      <c r="AZ8411" s="47"/>
      <c r="BA8411"/>
      <c r="BB8411"/>
      <c r="BC8411"/>
      <c r="BD8411"/>
      <c r="BE8411" s="47"/>
      <c r="BF8411"/>
      <c r="BG8411"/>
    </row>
    <row r="8412" spans="20:59" x14ac:dyDescent="0.25">
      <c r="T8412" s="47"/>
      <c r="U8412"/>
      <c r="V8412"/>
      <c r="W8412"/>
      <c r="X8412"/>
      <c r="Y8412" s="47"/>
      <c r="Z8412"/>
      <c r="AA8412"/>
      <c r="AJ8412" s="47"/>
      <c r="AK8412"/>
      <c r="AL8412"/>
      <c r="AM8412"/>
      <c r="AN8412"/>
      <c r="AO8412" s="47"/>
      <c r="AP8412"/>
      <c r="AQ8412"/>
      <c r="AZ8412" s="47"/>
      <c r="BA8412"/>
      <c r="BB8412"/>
      <c r="BC8412"/>
      <c r="BD8412"/>
      <c r="BE8412" s="47"/>
      <c r="BF8412"/>
      <c r="BG8412"/>
    </row>
    <row r="8413" spans="20:59" x14ac:dyDescent="0.25">
      <c r="T8413" s="47"/>
      <c r="U8413"/>
      <c r="V8413"/>
      <c r="W8413"/>
      <c r="X8413"/>
      <c r="Y8413" s="47"/>
      <c r="Z8413"/>
      <c r="AA8413"/>
      <c r="AJ8413" s="47"/>
      <c r="AK8413"/>
      <c r="AL8413"/>
      <c r="AM8413"/>
      <c r="AN8413"/>
      <c r="AO8413" s="47"/>
      <c r="AP8413"/>
      <c r="AQ8413"/>
      <c r="AZ8413" s="47"/>
      <c r="BA8413"/>
      <c r="BB8413"/>
      <c r="BC8413"/>
      <c r="BD8413"/>
      <c r="BE8413" s="47"/>
      <c r="BF8413"/>
      <c r="BG8413"/>
    </row>
    <row r="8414" spans="20:59" x14ac:dyDescent="0.25">
      <c r="T8414" s="47"/>
      <c r="U8414"/>
      <c r="V8414"/>
      <c r="W8414"/>
      <c r="X8414"/>
      <c r="Y8414" s="47"/>
      <c r="Z8414"/>
      <c r="AA8414"/>
      <c r="AJ8414" s="47"/>
      <c r="AK8414"/>
      <c r="AL8414"/>
      <c r="AM8414"/>
      <c r="AN8414"/>
      <c r="AO8414" s="47"/>
      <c r="AP8414"/>
      <c r="AQ8414"/>
      <c r="AZ8414" s="47"/>
      <c r="BA8414"/>
      <c r="BB8414"/>
      <c r="BC8414"/>
      <c r="BD8414"/>
      <c r="BE8414" s="47"/>
      <c r="BF8414"/>
      <c r="BG8414"/>
    </row>
    <row r="8415" spans="20:59" x14ac:dyDescent="0.25">
      <c r="T8415" s="47"/>
      <c r="U8415"/>
      <c r="V8415"/>
      <c r="W8415"/>
      <c r="X8415"/>
      <c r="Y8415" s="47"/>
      <c r="Z8415"/>
      <c r="AA8415"/>
      <c r="AJ8415" s="47"/>
      <c r="AK8415"/>
      <c r="AL8415"/>
      <c r="AM8415"/>
      <c r="AN8415"/>
      <c r="AO8415" s="47"/>
      <c r="AP8415"/>
      <c r="AQ8415"/>
      <c r="AZ8415" s="47"/>
      <c r="BA8415"/>
      <c r="BB8415"/>
      <c r="BC8415"/>
      <c r="BD8415"/>
      <c r="BE8415" s="47"/>
      <c r="BF8415"/>
      <c r="BG8415"/>
    </row>
    <row r="8416" spans="20:59" x14ac:dyDescent="0.25">
      <c r="T8416" s="47"/>
      <c r="U8416"/>
      <c r="V8416"/>
      <c r="W8416"/>
      <c r="X8416"/>
      <c r="Y8416" s="47"/>
      <c r="Z8416"/>
      <c r="AA8416"/>
      <c r="AJ8416" s="47"/>
      <c r="AK8416"/>
      <c r="AL8416"/>
      <c r="AM8416"/>
      <c r="AN8416"/>
      <c r="AO8416" s="47"/>
      <c r="AP8416"/>
      <c r="AQ8416"/>
      <c r="AZ8416" s="47"/>
      <c r="BA8416"/>
      <c r="BB8416"/>
      <c r="BC8416"/>
      <c r="BD8416"/>
      <c r="BE8416" s="47"/>
      <c r="BF8416"/>
      <c r="BG8416"/>
    </row>
    <row r="8417" spans="20:59" x14ac:dyDescent="0.25">
      <c r="T8417" s="47"/>
      <c r="U8417"/>
      <c r="V8417"/>
      <c r="W8417"/>
      <c r="X8417"/>
      <c r="Y8417" s="47"/>
      <c r="Z8417"/>
      <c r="AA8417"/>
      <c r="AJ8417" s="47"/>
      <c r="AK8417"/>
      <c r="AL8417"/>
      <c r="AM8417"/>
      <c r="AN8417"/>
      <c r="AO8417" s="47"/>
      <c r="AP8417"/>
      <c r="AQ8417"/>
      <c r="AZ8417" s="47"/>
      <c r="BA8417"/>
      <c r="BB8417"/>
      <c r="BC8417"/>
      <c r="BD8417"/>
      <c r="BE8417" s="47"/>
      <c r="BF8417"/>
      <c r="BG8417"/>
    </row>
    <row r="8418" spans="20:59" x14ac:dyDescent="0.25">
      <c r="T8418" s="47"/>
      <c r="U8418"/>
      <c r="V8418"/>
      <c r="W8418"/>
      <c r="X8418"/>
      <c r="Y8418" s="47"/>
      <c r="Z8418"/>
      <c r="AA8418"/>
      <c r="AJ8418" s="47"/>
      <c r="AK8418"/>
      <c r="AL8418"/>
      <c r="AM8418"/>
      <c r="AN8418"/>
      <c r="AO8418" s="47"/>
      <c r="AP8418"/>
      <c r="AQ8418"/>
      <c r="AZ8418" s="47"/>
      <c r="BA8418"/>
      <c r="BB8418"/>
      <c r="BC8418"/>
      <c r="BD8418"/>
      <c r="BE8418" s="47"/>
      <c r="BF8418"/>
      <c r="BG8418"/>
    </row>
    <row r="8419" spans="20:59" x14ac:dyDescent="0.25">
      <c r="T8419" s="47"/>
      <c r="U8419"/>
      <c r="V8419"/>
      <c r="W8419"/>
      <c r="X8419"/>
      <c r="Y8419" s="47"/>
      <c r="Z8419"/>
      <c r="AA8419"/>
      <c r="AJ8419" s="47"/>
      <c r="AK8419"/>
      <c r="AL8419"/>
      <c r="AM8419"/>
      <c r="AN8419"/>
      <c r="AO8419" s="47"/>
      <c r="AP8419"/>
      <c r="AQ8419"/>
      <c r="AZ8419" s="47"/>
      <c r="BA8419"/>
      <c r="BB8419"/>
      <c r="BC8419"/>
      <c r="BD8419"/>
      <c r="BE8419" s="47"/>
      <c r="BF8419"/>
      <c r="BG8419"/>
    </row>
    <row r="8420" spans="20:59" x14ac:dyDescent="0.25">
      <c r="T8420" s="47"/>
      <c r="U8420"/>
      <c r="V8420"/>
      <c r="W8420"/>
      <c r="X8420"/>
      <c r="Y8420" s="47"/>
      <c r="Z8420"/>
      <c r="AA8420"/>
      <c r="AJ8420" s="47"/>
      <c r="AK8420"/>
      <c r="AL8420"/>
      <c r="AM8420"/>
      <c r="AN8420"/>
      <c r="AO8420" s="47"/>
      <c r="AP8420"/>
      <c r="AQ8420"/>
      <c r="AZ8420" s="47"/>
      <c r="BA8420"/>
      <c r="BB8420"/>
      <c r="BC8420"/>
      <c r="BD8420"/>
      <c r="BE8420" s="47"/>
      <c r="BF8420"/>
      <c r="BG8420"/>
    </row>
    <row r="8421" spans="20:59" x14ac:dyDescent="0.25">
      <c r="T8421" s="47"/>
      <c r="U8421"/>
      <c r="V8421"/>
      <c r="W8421"/>
      <c r="X8421"/>
      <c r="Y8421" s="47"/>
      <c r="Z8421"/>
      <c r="AA8421"/>
      <c r="AJ8421" s="47"/>
      <c r="AK8421"/>
      <c r="AL8421"/>
      <c r="AM8421"/>
      <c r="AN8421"/>
      <c r="AO8421" s="47"/>
      <c r="AP8421"/>
      <c r="AQ8421"/>
      <c r="AZ8421" s="47"/>
      <c r="BA8421"/>
      <c r="BB8421"/>
      <c r="BC8421"/>
      <c r="BD8421"/>
      <c r="BE8421" s="47"/>
      <c r="BF8421"/>
      <c r="BG8421"/>
    </row>
    <row r="8422" spans="20:59" x14ac:dyDescent="0.25">
      <c r="T8422" s="47"/>
      <c r="U8422"/>
      <c r="V8422"/>
      <c r="W8422"/>
      <c r="X8422"/>
      <c r="Y8422" s="47"/>
      <c r="Z8422"/>
      <c r="AA8422"/>
      <c r="AJ8422" s="47"/>
      <c r="AK8422"/>
      <c r="AL8422"/>
      <c r="AM8422"/>
      <c r="AN8422"/>
      <c r="AO8422" s="47"/>
      <c r="AP8422"/>
      <c r="AQ8422"/>
      <c r="AZ8422" s="47"/>
      <c r="BA8422"/>
      <c r="BB8422"/>
      <c r="BC8422"/>
      <c r="BD8422"/>
      <c r="BE8422" s="47"/>
      <c r="BF8422"/>
      <c r="BG8422"/>
    </row>
    <row r="8423" spans="20:59" x14ac:dyDescent="0.25">
      <c r="T8423" s="47"/>
      <c r="U8423"/>
      <c r="V8423"/>
      <c r="W8423"/>
      <c r="X8423"/>
      <c r="Y8423" s="47"/>
      <c r="Z8423"/>
      <c r="AA8423"/>
      <c r="AJ8423" s="47"/>
      <c r="AK8423"/>
      <c r="AL8423"/>
      <c r="AM8423"/>
      <c r="AN8423"/>
      <c r="AO8423" s="47"/>
      <c r="AP8423"/>
      <c r="AQ8423"/>
      <c r="AZ8423" s="47"/>
      <c r="BA8423"/>
      <c r="BB8423"/>
      <c r="BC8423"/>
      <c r="BD8423"/>
      <c r="BE8423" s="47"/>
      <c r="BF8423"/>
      <c r="BG8423"/>
    </row>
    <row r="8424" spans="20:59" x14ac:dyDescent="0.25">
      <c r="T8424" s="47"/>
      <c r="U8424"/>
      <c r="V8424"/>
      <c r="W8424"/>
      <c r="X8424"/>
      <c r="Y8424" s="47"/>
      <c r="Z8424"/>
      <c r="AA8424"/>
      <c r="AJ8424" s="47"/>
      <c r="AK8424"/>
      <c r="AL8424"/>
      <c r="AM8424"/>
      <c r="AN8424"/>
      <c r="AO8424" s="47"/>
      <c r="AP8424"/>
      <c r="AQ8424"/>
      <c r="AZ8424" s="47"/>
      <c r="BA8424"/>
      <c r="BB8424"/>
      <c r="BC8424"/>
      <c r="BD8424"/>
      <c r="BE8424" s="47"/>
      <c r="BF8424"/>
      <c r="BG8424"/>
    </row>
    <row r="8425" spans="20:59" x14ac:dyDescent="0.25">
      <c r="T8425" s="47"/>
      <c r="U8425"/>
      <c r="V8425"/>
      <c r="W8425"/>
      <c r="X8425"/>
      <c r="Y8425" s="47"/>
      <c r="Z8425"/>
      <c r="AA8425"/>
      <c r="AJ8425" s="47"/>
      <c r="AK8425"/>
      <c r="AL8425"/>
      <c r="AM8425"/>
      <c r="AN8425"/>
      <c r="AO8425" s="47"/>
      <c r="AP8425"/>
      <c r="AQ8425"/>
      <c r="AZ8425" s="47"/>
      <c r="BA8425"/>
      <c r="BB8425"/>
      <c r="BC8425"/>
      <c r="BD8425"/>
      <c r="BE8425" s="47"/>
      <c r="BF8425"/>
      <c r="BG8425"/>
    </row>
    <row r="8426" spans="20:59" x14ac:dyDescent="0.25">
      <c r="T8426" s="47"/>
      <c r="U8426"/>
      <c r="V8426"/>
      <c r="W8426"/>
      <c r="X8426"/>
      <c r="Y8426" s="47"/>
      <c r="Z8426"/>
      <c r="AA8426"/>
      <c r="AJ8426" s="47"/>
      <c r="AK8426"/>
      <c r="AL8426"/>
      <c r="AM8426"/>
      <c r="AN8426"/>
      <c r="AO8426" s="47"/>
      <c r="AP8426"/>
      <c r="AQ8426"/>
      <c r="AZ8426" s="47"/>
      <c r="BA8426"/>
      <c r="BB8426"/>
      <c r="BC8426"/>
      <c r="BD8426"/>
      <c r="BE8426" s="47"/>
      <c r="BF8426"/>
      <c r="BG8426"/>
    </row>
    <row r="8427" spans="20:59" x14ac:dyDescent="0.25">
      <c r="T8427" s="47"/>
      <c r="U8427"/>
      <c r="V8427"/>
      <c r="W8427"/>
      <c r="X8427"/>
      <c r="Y8427" s="47"/>
      <c r="Z8427"/>
      <c r="AA8427"/>
      <c r="AJ8427" s="47"/>
      <c r="AK8427"/>
      <c r="AL8427"/>
      <c r="AM8427"/>
      <c r="AN8427"/>
      <c r="AO8427" s="47"/>
      <c r="AP8427"/>
      <c r="AQ8427"/>
      <c r="AZ8427" s="47"/>
      <c r="BA8427"/>
      <c r="BB8427"/>
      <c r="BC8427"/>
      <c r="BD8427"/>
      <c r="BE8427" s="47"/>
      <c r="BF8427"/>
      <c r="BG8427"/>
    </row>
    <row r="8428" spans="20:59" x14ac:dyDescent="0.25">
      <c r="T8428" s="47"/>
      <c r="U8428"/>
      <c r="V8428"/>
      <c r="W8428"/>
      <c r="X8428"/>
      <c r="Y8428" s="47"/>
      <c r="Z8428"/>
      <c r="AA8428"/>
      <c r="AJ8428" s="47"/>
      <c r="AK8428"/>
      <c r="AL8428"/>
      <c r="AM8428"/>
      <c r="AN8428"/>
      <c r="AO8428" s="47"/>
      <c r="AP8428"/>
      <c r="AQ8428"/>
      <c r="AZ8428" s="47"/>
      <c r="BA8428"/>
      <c r="BB8428"/>
      <c r="BC8428"/>
      <c r="BD8428"/>
      <c r="BE8428" s="47"/>
      <c r="BF8428"/>
      <c r="BG8428"/>
    </row>
    <row r="8429" spans="20:59" x14ac:dyDescent="0.25">
      <c r="T8429" s="47"/>
      <c r="U8429"/>
      <c r="V8429"/>
      <c r="W8429"/>
      <c r="X8429"/>
      <c r="Y8429" s="47"/>
      <c r="Z8429"/>
      <c r="AA8429"/>
      <c r="AJ8429" s="47"/>
      <c r="AK8429"/>
      <c r="AL8429"/>
      <c r="AM8429"/>
      <c r="AN8429"/>
      <c r="AO8429" s="47"/>
      <c r="AP8429"/>
      <c r="AQ8429"/>
      <c r="AZ8429" s="47"/>
      <c r="BA8429"/>
      <c r="BB8429"/>
      <c r="BC8429"/>
      <c r="BD8429"/>
      <c r="BE8429" s="47"/>
      <c r="BF8429"/>
      <c r="BG8429"/>
    </row>
    <row r="8430" spans="20:59" x14ac:dyDescent="0.25">
      <c r="T8430" s="47"/>
      <c r="U8430"/>
      <c r="V8430"/>
      <c r="W8430"/>
      <c r="X8430"/>
      <c r="Y8430" s="47"/>
      <c r="Z8430"/>
      <c r="AA8430"/>
      <c r="AJ8430" s="47"/>
      <c r="AK8430"/>
      <c r="AL8430"/>
      <c r="AM8430"/>
      <c r="AN8430"/>
      <c r="AO8430" s="47"/>
      <c r="AP8430"/>
      <c r="AQ8430"/>
      <c r="AZ8430" s="47"/>
      <c r="BA8430"/>
      <c r="BB8430"/>
      <c r="BC8430"/>
      <c r="BD8430"/>
      <c r="BE8430" s="47"/>
      <c r="BF8430"/>
      <c r="BG8430"/>
    </row>
    <row r="8431" spans="20:59" x14ac:dyDescent="0.25">
      <c r="T8431" s="47"/>
      <c r="U8431"/>
      <c r="V8431"/>
      <c r="W8431"/>
      <c r="X8431"/>
      <c r="Y8431" s="47"/>
      <c r="Z8431"/>
      <c r="AA8431"/>
      <c r="AJ8431" s="47"/>
      <c r="AK8431"/>
      <c r="AL8431"/>
      <c r="AM8431"/>
      <c r="AN8431"/>
      <c r="AO8431" s="47"/>
      <c r="AP8431"/>
      <c r="AQ8431"/>
      <c r="AZ8431" s="47"/>
      <c r="BA8431"/>
      <c r="BB8431"/>
      <c r="BC8431"/>
      <c r="BD8431"/>
      <c r="BE8431" s="47"/>
      <c r="BF8431"/>
      <c r="BG8431"/>
    </row>
    <row r="8432" spans="20:59" x14ac:dyDescent="0.25">
      <c r="T8432" s="47"/>
      <c r="U8432"/>
      <c r="V8432"/>
      <c r="W8432"/>
      <c r="X8432"/>
      <c r="Y8432" s="47"/>
      <c r="Z8432"/>
      <c r="AA8432"/>
      <c r="AJ8432" s="47"/>
      <c r="AK8432"/>
      <c r="AL8432"/>
      <c r="AM8432"/>
      <c r="AN8432"/>
      <c r="AO8432" s="47"/>
      <c r="AP8432"/>
      <c r="AQ8432"/>
      <c r="AZ8432" s="47"/>
      <c r="BA8432"/>
      <c r="BB8432"/>
      <c r="BC8432"/>
      <c r="BD8432"/>
      <c r="BE8432" s="47"/>
      <c r="BF8432"/>
      <c r="BG8432"/>
    </row>
    <row r="8433" spans="20:59" x14ac:dyDescent="0.25">
      <c r="T8433" s="47"/>
      <c r="U8433"/>
      <c r="V8433"/>
      <c r="W8433"/>
      <c r="X8433"/>
      <c r="Y8433" s="47"/>
      <c r="Z8433"/>
      <c r="AA8433"/>
      <c r="AJ8433" s="47"/>
      <c r="AK8433"/>
      <c r="AL8433"/>
      <c r="AM8433"/>
      <c r="AN8433"/>
      <c r="AO8433" s="47"/>
      <c r="AP8433"/>
      <c r="AQ8433"/>
      <c r="AZ8433" s="47"/>
      <c r="BA8433"/>
      <c r="BB8433"/>
      <c r="BC8433"/>
      <c r="BD8433"/>
      <c r="BE8433" s="47"/>
      <c r="BF8433"/>
      <c r="BG8433"/>
    </row>
    <row r="8434" spans="20:59" x14ac:dyDescent="0.25">
      <c r="T8434" s="47"/>
      <c r="U8434"/>
      <c r="V8434"/>
      <c r="W8434"/>
      <c r="X8434"/>
      <c r="Y8434" s="47"/>
      <c r="Z8434"/>
      <c r="AA8434"/>
      <c r="AJ8434" s="47"/>
      <c r="AK8434"/>
      <c r="AL8434"/>
      <c r="AM8434"/>
      <c r="AN8434"/>
      <c r="AO8434" s="47"/>
      <c r="AP8434"/>
      <c r="AQ8434"/>
      <c r="AZ8434" s="47"/>
      <c r="BA8434"/>
      <c r="BB8434"/>
      <c r="BC8434"/>
      <c r="BD8434"/>
      <c r="BE8434" s="47"/>
      <c r="BF8434"/>
      <c r="BG8434"/>
    </row>
    <row r="8435" spans="20:59" x14ac:dyDescent="0.25">
      <c r="T8435" s="47"/>
      <c r="U8435"/>
      <c r="V8435"/>
      <c r="W8435"/>
      <c r="X8435"/>
      <c r="Y8435" s="47"/>
      <c r="Z8435"/>
      <c r="AA8435"/>
      <c r="AJ8435" s="47"/>
      <c r="AK8435"/>
      <c r="AL8435"/>
      <c r="AM8435"/>
      <c r="AN8435"/>
      <c r="AO8435" s="47"/>
      <c r="AP8435"/>
      <c r="AQ8435"/>
      <c r="AZ8435" s="47"/>
      <c r="BA8435"/>
      <c r="BB8435"/>
      <c r="BC8435"/>
      <c r="BD8435"/>
      <c r="BE8435" s="47"/>
      <c r="BF8435"/>
      <c r="BG8435"/>
    </row>
    <row r="8436" spans="20:59" x14ac:dyDescent="0.25">
      <c r="T8436" s="47"/>
      <c r="U8436"/>
      <c r="V8436"/>
      <c r="W8436"/>
      <c r="X8436"/>
      <c r="Y8436" s="47"/>
      <c r="Z8436"/>
      <c r="AA8436"/>
      <c r="AJ8436" s="47"/>
      <c r="AK8436"/>
      <c r="AL8436"/>
      <c r="AM8436"/>
      <c r="AN8436"/>
      <c r="AO8436" s="47"/>
      <c r="AP8436"/>
      <c r="AQ8436"/>
      <c r="AZ8436" s="47"/>
      <c r="BA8436"/>
      <c r="BB8436"/>
      <c r="BC8436"/>
      <c r="BD8436"/>
      <c r="BE8436" s="47"/>
      <c r="BF8436"/>
      <c r="BG8436"/>
    </row>
    <row r="8437" spans="20:59" x14ac:dyDescent="0.25">
      <c r="T8437" s="47"/>
      <c r="U8437"/>
      <c r="V8437"/>
      <c r="W8437"/>
      <c r="X8437"/>
      <c r="Y8437" s="47"/>
      <c r="Z8437"/>
      <c r="AA8437"/>
      <c r="AJ8437" s="47"/>
      <c r="AK8437"/>
      <c r="AL8437"/>
      <c r="AM8437"/>
      <c r="AN8437"/>
      <c r="AO8437" s="47"/>
      <c r="AP8437"/>
      <c r="AQ8437"/>
      <c r="AZ8437" s="47"/>
      <c r="BA8437"/>
      <c r="BB8437"/>
      <c r="BC8437"/>
      <c r="BD8437"/>
      <c r="BE8437" s="47"/>
      <c r="BF8437"/>
      <c r="BG8437"/>
    </row>
    <row r="8438" spans="20:59" x14ac:dyDescent="0.25">
      <c r="T8438" s="47"/>
      <c r="U8438"/>
      <c r="V8438"/>
      <c r="W8438"/>
      <c r="X8438"/>
      <c r="Y8438" s="47"/>
      <c r="Z8438"/>
      <c r="AA8438"/>
      <c r="AJ8438" s="47"/>
      <c r="AK8438"/>
      <c r="AL8438"/>
      <c r="AM8438"/>
      <c r="AN8438"/>
      <c r="AO8438" s="47"/>
      <c r="AP8438"/>
      <c r="AQ8438"/>
      <c r="AZ8438" s="47"/>
      <c r="BA8438"/>
      <c r="BB8438"/>
      <c r="BC8438"/>
      <c r="BD8438"/>
      <c r="BE8438" s="47"/>
      <c r="BF8438"/>
      <c r="BG8438"/>
    </row>
    <row r="8439" spans="20:59" x14ac:dyDescent="0.25">
      <c r="T8439" s="47"/>
      <c r="U8439"/>
      <c r="V8439"/>
      <c r="W8439"/>
      <c r="X8439"/>
      <c r="Y8439" s="47"/>
      <c r="Z8439"/>
      <c r="AA8439"/>
      <c r="AJ8439" s="47"/>
      <c r="AK8439"/>
      <c r="AL8439"/>
      <c r="AM8439"/>
      <c r="AN8439"/>
      <c r="AO8439" s="47"/>
      <c r="AP8439"/>
      <c r="AQ8439"/>
      <c r="AZ8439" s="47"/>
      <c r="BA8439"/>
      <c r="BB8439"/>
      <c r="BC8439"/>
      <c r="BD8439"/>
      <c r="BE8439" s="47"/>
      <c r="BF8439"/>
      <c r="BG8439"/>
    </row>
    <row r="8440" spans="20:59" x14ac:dyDescent="0.25">
      <c r="T8440" s="47"/>
      <c r="U8440"/>
      <c r="V8440"/>
      <c r="W8440"/>
      <c r="X8440"/>
      <c r="Y8440" s="47"/>
      <c r="Z8440"/>
      <c r="AA8440"/>
      <c r="AJ8440" s="47"/>
      <c r="AK8440"/>
      <c r="AL8440"/>
      <c r="AM8440"/>
      <c r="AN8440"/>
      <c r="AO8440" s="47"/>
      <c r="AP8440"/>
      <c r="AQ8440"/>
      <c r="AZ8440" s="47"/>
      <c r="BA8440"/>
      <c r="BB8440"/>
      <c r="BC8440"/>
      <c r="BD8440"/>
      <c r="BE8440" s="47"/>
      <c r="BF8440"/>
      <c r="BG8440"/>
    </row>
    <row r="8441" spans="20:59" x14ac:dyDescent="0.25">
      <c r="T8441" s="47"/>
      <c r="U8441"/>
      <c r="V8441"/>
      <c r="W8441"/>
      <c r="X8441"/>
      <c r="Y8441" s="47"/>
      <c r="Z8441"/>
      <c r="AA8441"/>
      <c r="AJ8441" s="47"/>
      <c r="AK8441"/>
      <c r="AL8441"/>
      <c r="AM8441"/>
      <c r="AN8441"/>
      <c r="AO8441" s="47"/>
      <c r="AP8441"/>
      <c r="AQ8441"/>
      <c r="AZ8441" s="47"/>
      <c r="BA8441"/>
      <c r="BB8441"/>
      <c r="BC8441"/>
      <c r="BD8441"/>
      <c r="BE8441" s="47"/>
      <c r="BF8441"/>
      <c r="BG8441"/>
    </row>
    <row r="8442" spans="20:59" x14ac:dyDescent="0.25">
      <c r="T8442" s="47"/>
      <c r="U8442"/>
      <c r="V8442"/>
      <c r="W8442"/>
      <c r="X8442"/>
      <c r="Y8442" s="47"/>
      <c r="Z8442"/>
      <c r="AA8442"/>
      <c r="AJ8442" s="47"/>
      <c r="AK8442"/>
      <c r="AL8442"/>
      <c r="AM8442"/>
      <c r="AN8442"/>
      <c r="AO8442" s="47"/>
      <c r="AP8442"/>
      <c r="AQ8442"/>
      <c r="AZ8442" s="47"/>
      <c r="BA8442"/>
      <c r="BB8442"/>
      <c r="BC8442"/>
      <c r="BD8442"/>
      <c r="BE8442" s="47"/>
      <c r="BF8442"/>
      <c r="BG8442"/>
    </row>
    <row r="8443" spans="20:59" x14ac:dyDescent="0.25">
      <c r="T8443" s="47"/>
      <c r="U8443"/>
      <c r="V8443"/>
      <c r="W8443"/>
      <c r="X8443"/>
      <c r="Y8443" s="47"/>
      <c r="Z8443"/>
      <c r="AA8443"/>
      <c r="AJ8443" s="47"/>
      <c r="AK8443"/>
      <c r="AL8443"/>
      <c r="AM8443"/>
      <c r="AN8443"/>
      <c r="AO8443" s="47"/>
      <c r="AP8443"/>
      <c r="AQ8443"/>
      <c r="AZ8443" s="47"/>
      <c r="BA8443"/>
      <c r="BB8443"/>
      <c r="BC8443"/>
      <c r="BD8443"/>
      <c r="BE8443" s="47"/>
      <c r="BF8443"/>
      <c r="BG8443"/>
    </row>
    <row r="8444" spans="20:59" x14ac:dyDescent="0.25">
      <c r="T8444" s="47"/>
      <c r="U8444"/>
      <c r="V8444"/>
      <c r="W8444"/>
      <c r="X8444"/>
      <c r="Y8444" s="47"/>
      <c r="Z8444"/>
      <c r="AA8444"/>
      <c r="AJ8444" s="47"/>
      <c r="AK8444"/>
      <c r="AL8444"/>
      <c r="AM8444"/>
      <c r="AN8444"/>
      <c r="AO8444" s="47"/>
      <c r="AP8444"/>
      <c r="AQ8444"/>
      <c r="AZ8444" s="47"/>
      <c r="BA8444"/>
      <c r="BB8444"/>
      <c r="BC8444"/>
      <c r="BD8444"/>
      <c r="BE8444" s="47"/>
      <c r="BF8444"/>
      <c r="BG8444"/>
    </row>
    <row r="8445" spans="20:59" x14ac:dyDescent="0.25">
      <c r="T8445" s="47"/>
      <c r="U8445"/>
      <c r="V8445"/>
      <c r="W8445"/>
      <c r="X8445"/>
      <c r="Y8445" s="47"/>
      <c r="Z8445"/>
      <c r="AA8445"/>
      <c r="AJ8445" s="47"/>
      <c r="AK8445"/>
      <c r="AL8445"/>
      <c r="AM8445"/>
      <c r="AN8445"/>
      <c r="AO8445" s="47"/>
      <c r="AP8445"/>
      <c r="AQ8445"/>
      <c r="AZ8445" s="47"/>
      <c r="BA8445"/>
      <c r="BB8445"/>
      <c r="BC8445"/>
      <c r="BD8445"/>
      <c r="BE8445" s="47"/>
      <c r="BF8445"/>
      <c r="BG8445"/>
    </row>
    <row r="8446" spans="20:59" x14ac:dyDescent="0.25">
      <c r="T8446" s="47"/>
      <c r="U8446"/>
      <c r="V8446"/>
      <c r="W8446"/>
      <c r="X8446"/>
      <c r="Y8446" s="47"/>
      <c r="Z8446"/>
      <c r="AA8446"/>
      <c r="AJ8446" s="47"/>
      <c r="AK8446"/>
      <c r="AL8446"/>
      <c r="AM8446"/>
      <c r="AN8446"/>
      <c r="AO8446" s="47"/>
      <c r="AP8446"/>
      <c r="AQ8446"/>
      <c r="AZ8446" s="47"/>
      <c r="BA8446"/>
      <c r="BB8446"/>
      <c r="BC8446"/>
      <c r="BD8446"/>
      <c r="BE8446" s="47"/>
      <c r="BF8446"/>
      <c r="BG8446"/>
    </row>
    <row r="8447" spans="20:59" x14ac:dyDescent="0.25">
      <c r="T8447" s="47"/>
      <c r="U8447"/>
      <c r="V8447"/>
      <c r="W8447"/>
      <c r="X8447"/>
      <c r="Y8447" s="47"/>
      <c r="Z8447"/>
      <c r="AA8447"/>
      <c r="AJ8447" s="47"/>
      <c r="AK8447"/>
      <c r="AL8447"/>
      <c r="AM8447"/>
      <c r="AN8447"/>
      <c r="AO8447" s="47"/>
      <c r="AP8447"/>
      <c r="AQ8447"/>
      <c r="AZ8447" s="47"/>
      <c r="BA8447"/>
      <c r="BB8447"/>
      <c r="BC8447"/>
      <c r="BD8447"/>
      <c r="BE8447" s="47"/>
      <c r="BF8447"/>
      <c r="BG8447"/>
    </row>
    <row r="8448" spans="20:59" x14ac:dyDescent="0.25">
      <c r="T8448" s="47"/>
      <c r="U8448"/>
      <c r="V8448"/>
      <c r="W8448"/>
      <c r="X8448"/>
      <c r="Y8448" s="47"/>
      <c r="Z8448"/>
      <c r="AA8448"/>
      <c r="AJ8448" s="47"/>
      <c r="AK8448"/>
      <c r="AL8448"/>
      <c r="AM8448"/>
      <c r="AN8448"/>
      <c r="AO8448" s="47"/>
      <c r="AP8448"/>
      <c r="AQ8448"/>
      <c r="AZ8448" s="47"/>
      <c r="BA8448"/>
      <c r="BB8448"/>
      <c r="BC8448"/>
      <c r="BD8448"/>
      <c r="BE8448" s="47"/>
      <c r="BF8448"/>
      <c r="BG8448"/>
    </row>
    <row r="8449" spans="20:59" x14ac:dyDescent="0.25">
      <c r="T8449" s="47"/>
      <c r="U8449"/>
      <c r="V8449"/>
      <c r="W8449"/>
      <c r="X8449"/>
      <c r="Y8449" s="47"/>
      <c r="Z8449"/>
      <c r="AA8449"/>
      <c r="AJ8449" s="47"/>
      <c r="AK8449"/>
      <c r="AL8449"/>
      <c r="AM8449"/>
      <c r="AN8449"/>
      <c r="AO8449" s="47"/>
      <c r="AP8449"/>
      <c r="AQ8449"/>
      <c r="AZ8449" s="47"/>
      <c r="BA8449"/>
      <c r="BB8449"/>
      <c r="BC8449"/>
      <c r="BD8449"/>
      <c r="BE8449" s="47"/>
      <c r="BF8449"/>
      <c r="BG8449"/>
    </row>
    <row r="8450" spans="20:59" x14ac:dyDescent="0.25">
      <c r="T8450" s="47"/>
      <c r="U8450"/>
      <c r="V8450"/>
      <c r="W8450"/>
      <c r="X8450"/>
      <c r="Y8450" s="47"/>
      <c r="Z8450"/>
      <c r="AA8450"/>
      <c r="AJ8450" s="47"/>
      <c r="AK8450"/>
      <c r="AL8450"/>
      <c r="AM8450"/>
      <c r="AN8450"/>
      <c r="AO8450" s="47"/>
      <c r="AP8450"/>
      <c r="AQ8450"/>
      <c r="AZ8450" s="47"/>
      <c r="BA8450"/>
      <c r="BB8450"/>
      <c r="BC8450"/>
      <c r="BD8450"/>
      <c r="BE8450" s="47"/>
      <c r="BF8450"/>
      <c r="BG8450"/>
    </row>
    <row r="8451" spans="20:59" x14ac:dyDescent="0.25">
      <c r="T8451" s="47"/>
      <c r="U8451"/>
      <c r="V8451"/>
      <c r="W8451"/>
      <c r="X8451"/>
      <c r="Y8451" s="47"/>
      <c r="Z8451"/>
      <c r="AA8451"/>
      <c r="AJ8451" s="47"/>
      <c r="AK8451"/>
      <c r="AL8451"/>
      <c r="AM8451"/>
      <c r="AN8451"/>
      <c r="AO8451" s="47"/>
      <c r="AP8451"/>
      <c r="AQ8451"/>
      <c r="AZ8451" s="47"/>
      <c r="BA8451"/>
      <c r="BB8451"/>
      <c r="BC8451"/>
      <c r="BD8451"/>
      <c r="BE8451" s="47"/>
      <c r="BF8451"/>
      <c r="BG8451"/>
    </row>
    <row r="8452" spans="20:59" x14ac:dyDescent="0.25">
      <c r="T8452" s="47"/>
      <c r="U8452"/>
      <c r="V8452"/>
      <c r="W8452"/>
      <c r="X8452"/>
      <c r="Y8452" s="47"/>
      <c r="Z8452"/>
      <c r="AA8452"/>
      <c r="AJ8452" s="47"/>
      <c r="AK8452"/>
      <c r="AL8452"/>
      <c r="AM8452"/>
      <c r="AN8452"/>
      <c r="AO8452" s="47"/>
      <c r="AP8452"/>
      <c r="AQ8452"/>
      <c r="AZ8452" s="47"/>
      <c r="BA8452"/>
      <c r="BB8452"/>
      <c r="BC8452"/>
      <c r="BD8452"/>
      <c r="BE8452" s="47"/>
      <c r="BF8452"/>
      <c r="BG8452"/>
    </row>
    <row r="8453" spans="20:59" x14ac:dyDescent="0.25">
      <c r="T8453" s="47"/>
      <c r="U8453"/>
      <c r="V8453"/>
      <c r="W8453"/>
      <c r="X8453"/>
      <c r="Y8453" s="47"/>
      <c r="Z8453"/>
      <c r="AA8453"/>
      <c r="AJ8453" s="47"/>
      <c r="AK8453"/>
      <c r="AL8453"/>
      <c r="AM8453"/>
      <c r="AN8453"/>
      <c r="AO8453" s="47"/>
      <c r="AP8453"/>
      <c r="AQ8453"/>
      <c r="AZ8453" s="47"/>
      <c r="BA8453"/>
      <c r="BB8453"/>
      <c r="BC8453"/>
      <c r="BD8453"/>
      <c r="BE8453" s="47"/>
      <c r="BF8453"/>
      <c r="BG8453"/>
    </row>
    <row r="8454" spans="20:59" x14ac:dyDescent="0.25">
      <c r="T8454" s="47"/>
      <c r="U8454"/>
      <c r="V8454"/>
      <c r="W8454"/>
      <c r="X8454"/>
      <c r="Y8454" s="47"/>
      <c r="Z8454"/>
      <c r="AA8454"/>
      <c r="AJ8454" s="47"/>
      <c r="AK8454"/>
      <c r="AL8454"/>
      <c r="AM8454"/>
      <c r="AN8454"/>
      <c r="AO8454" s="47"/>
      <c r="AP8454"/>
      <c r="AQ8454"/>
      <c r="AZ8454" s="47"/>
      <c r="BA8454"/>
      <c r="BB8454"/>
      <c r="BC8454"/>
      <c r="BD8454"/>
      <c r="BE8454" s="47"/>
      <c r="BF8454"/>
      <c r="BG8454"/>
    </row>
    <row r="8455" spans="20:59" x14ac:dyDescent="0.25">
      <c r="T8455" s="47"/>
      <c r="U8455"/>
      <c r="V8455"/>
      <c r="W8455"/>
      <c r="X8455"/>
      <c r="Y8455" s="47"/>
      <c r="Z8455"/>
      <c r="AA8455"/>
      <c r="AJ8455" s="47"/>
      <c r="AK8455"/>
      <c r="AL8455"/>
      <c r="AM8455"/>
      <c r="AN8455"/>
      <c r="AO8455" s="47"/>
      <c r="AP8455"/>
      <c r="AQ8455"/>
      <c r="AZ8455" s="47"/>
      <c r="BA8455"/>
      <c r="BB8455"/>
      <c r="BC8455"/>
      <c r="BD8455"/>
      <c r="BE8455" s="47"/>
      <c r="BF8455"/>
      <c r="BG8455"/>
    </row>
    <row r="8456" spans="20:59" x14ac:dyDescent="0.25">
      <c r="T8456" s="47"/>
      <c r="U8456"/>
      <c r="V8456"/>
      <c r="W8456"/>
      <c r="X8456"/>
      <c r="Y8456" s="47"/>
      <c r="Z8456"/>
      <c r="AA8456"/>
      <c r="AJ8456" s="47"/>
      <c r="AK8456"/>
      <c r="AL8456"/>
      <c r="AM8456"/>
      <c r="AN8456"/>
      <c r="AO8456" s="47"/>
      <c r="AP8456"/>
      <c r="AQ8456"/>
      <c r="AZ8456" s="47"/>
      <c r="BA8456"/>
      <c r="BB8456"/>
      <c r="BC8456"/>
      <c r="BD8456"/>
      <c r="BE8456" s="47"/>
      <c r="BF8456"/>
      <c r="BG8456"/>
    </row>
    <row r="8457" spans="20:59" x14ac:dyDescent="0.25">
      <c r="T8457" s="47"/>
      <c r="U8457"/>
      <c r="V8457"/>
      <c r="W8457"/>
      <c r="X8457"/>
      <c r="Y8457" s="47"/>
      <c r="Z8457"/>
      <c r="AA8457"/>
      <c r="AJ8457" s="47"/>
      <c r="AK8457"/>
      <c r="AL8457"/>
      <c r="AM8457"/>
      <c r="AN8457"/>
      <c r="AO8457" s="47"/>
      <c r="AP8457"/>
      <c r="AQ8457"/>
      <c r="AZ8457" s="47"/>
      <c r="BA8457"/>
      <c r="BB8457"/>
      <c r="BC8457"/>
      <c r="BD8457"/>
      <c r="BE8457" s="47"/>
      <c r="BF8457"/>
      <c r="BG8457"/>
    </row>
    <row r="8458" spans="20:59" x14ac:dyDescent="0.25">
      <c r="T8458" s="47"/>
      <c r="U8458"/>
      <c r="V8458"/>
      <c r="W8458"/>
      <c r="X8458"/>
      <c r="Y8458" s="47"/>
      <c r="Z8458"/>
      <c r="AA8458"/>
      <c r="AJ8458" s="47"/>
      <c r="AK8458"/>
      <c r="AL8458"/>
      <c r="AM8458"/>
      <c r="AN8458"/>
      <c r="AO8458" s="47"/>
      <c r="AP8458"/>
      <c r="AQ8458"/>
      <c r="AZ8458" s="47"/>
      <c r="BA8458"/>
      <c r="BB8458"/>
      <c r="BC8458"/>
      <c r="BD8458"/>
      <c r="BE8458" s="47"/>
      <c r="BF8458"/>
      <c r="BG8458"/>
    </row>
    <row r="8459" spans="20:59" x14ac:dyDescent="0.25">
      <c r="T8459" s="47"/>
      <c r="U8459"/>
      <c r="V8459"/>
      <c r="W8459"/>
      <c r="X8459"/>
      <c r="Y8459" s="47"/>
      <c r="Z8459"/>
      <c r="AA8459"/>
      <c r="AJ8459" s="47"/>
      <c r="AK8459"/>
      <c r="AL8459"/>
      <c r="AM8459"/>
      <c r="AN8459"/>
      <c r="AO8459" s="47"/>
      <c r="AP8459"/>
      <c r="AQ8459"/>
      <c r="AZ8459" s="47"/>
      <c r="BA8459"/>
      <c r="BB8459"/>
      <c r="BC8459"/>
      <c r="BD8459"/>
      <c r="BE8459" s="47"/>
      <c r="BF8459"/>
      <c r="BG8459"/>
    </row>
    <row r="8460" spans="20:59" x14ac:dyDescent="0.25">
      <c r="T8460" s="47"/>
      <c r="U8460"/>
      <c r="V8460"/>
      <c r="W8460"/>
      <c r="X8460"/>
      <c r="Y8460" s="47"/>
      <c r="Z8460"/>
      <c r="AA8460"/>
      <c r="AJ8460" s="47"/>
      <c r="AK8460"/>
      <c r="AL8460"/>
      <c r="AM8460"/>
      <c r="AN8460"/>
      <c r="AO8460" s="47"/>
      <c r="AP8460"/>
      <c r="AQ8460"/>
      <c r="AZ8460" s="47"/>
      <c r="BA8460"/>
      <c r="BB8460"/>
      <c r="BC8460"/>
      <c r="BD8460"/>
      <c r="BE8460" s="47"/>
      <c r="BF8460"/>
      <c r="BG8460"/>
    </row>
    <row r="8461" spans="20:59" x14ac:dyDescent="0.25">
      <c r="T8461" s="47"/>
      <c r="U8461"/>
      <c r="V8461"/>
      <c r="W8461"/>
      <c r="X8461"/>
      <c r="Y8461" s="47"/>
      <c r="Z8461"/>
      <c r="AA8461"/>
      <c r="AJ8461" s="47"/>
      <c r="AK8461"/>
      <c r="AL8461"/>
      <c r="AM8461"/>
      <c r="AN8461"/>
      <c r="AO8461" s="47"/>
      <c r="AP8461"/>
      <c r="AQ8461"/>
      <c r="AZ8461" s="47"/>
      <c r="BA8461"/>
      <c r="BB8461"/>
      <c r="BC8461"/>
      <c r="BD8461"/>
      <c r="BE8461" s="47"/>
      <c r="BF8461"/>
      <c r="BG8461"/>
    </row>
    <row r="8462" spans="20:59" x14ac:dyDescent="0.25">
      <c r="T8462" s="47"/>
      <c r="U8462"/>
      <c r="V8462"/>
      <c r="W8462"/>
      <c r="X8462"/>
      <c r="Y8462" s="47"/>
      <c r="Z8462"/>
      <c r="AA8462"/>
      <c r="AJ8462" s="47"/>
      <c r="AK8462"/>
      <c r="AL8462"/>
      <c r="AM8462"/>
      <c r="AN8462"/>
      <c r="AO8462" s="47"/>
      <c r="AP8462"/>
      <c r="AQ8462"/>
      <c r="AZ8462" s="47"/>
      <c r="BA8462"/>
      <c r="BB8462"/>
      <c r="BC8462"/>
      <c r="BD8462"/>
      <c r="BE8462" s="47"/>
      <c r="BF8462"/>
      <c r="BG8462"/>
    </row>
    <row r="8463" spans="20:59" x14ac:dyDescent="0.25">
      <c r="T8463" s="47"/>
      <c r="U8463"/>
      <c r="V8463"/>
      <c r="W8463"/>
      <c r="X8463"/>
      <c r="Y8463" s="47"/>
      <c r="Z8463"/>
      <c r="AA8463"/>
      <c r="AJ8463" s="47"/>
      <c r="AK8463"/>
      <c r="AL8463"/>
      <c r="AM8463"/>
      <c r="AN8463"/>
      <c r="AO8463" s="47"/>
      <c r="AP8463"/>
      <c r="AQ8463"/>
      <c r="AZ8463" s="47"/>
      <c r="BA8463"/>
      <c r="BB8463"/>
      <c r="BC8463"/>
      <c r="BD8463"/>
      <c r="BE8463" s="47"/>
      <c r="BF8463"/>
      <c r="BG8463"/>
    </row>
    <row r="8464" spans="20:59" x14ac:dyDescent="0.25">
      <c r="T8464" s="47"/>
      <c r="U8464"/>
      <c r="V8464"/>
      <c r="W8464"/>
      <c r="X8464"/>
      <c r="Y8464" s="47"/>
      <c r="Z8464"/>
      <c r="AA8464"/>
      <c r="AJ8464" s="47"/>
      <c r="AK8464"/>
      <c r="AL8464"/>
      <c r="AM8464"/>
      <c r="AN8464"/>
      <c r="AO8464" s="47"/>
      <c r="AP8464"/>
      <c r="AQ8464"/>
      <c r="AZ8464" s="47"/>
      <c r="BA8464"/>
      <c r="BB8464"/>
      <c r="BC8464"/>
      <c r="BD8464"/>
      <c r="BE8464" s="47"/>
      <c r="BF8464"/>
      <c r="BG8464"/>
    </row>
    <row r="8465" spans="20:59" x14ac:dyDescent="0.25">
      <c r="T8465" s="47"/>
      <c r="U8465"/>
      <c r="V8465"/>
      <c r="W8465"/>
      <c r="X8465"/>
      <c r="Y8465" s="47"/>
      <c r="Z8465"/>
      <c r="AA8465"/>
      <c r="AJ8465" s="47"/>
      <c r="AK8465"/>
      <c r="AL8465"/>
      <c r="AM8465"/>
      <c r="AN8465"/>
      <c r="AO8465" s="47"/>
      <c r="AP8465"/>
      <c r="AQ8465"/>
      <c r="AZ8465" s="47"/>
      <c r="BA8465"/>
      <c r="BB8465"/>
      <c r="BC8465"/>
      <c r="BD8465"/>
      <c r="BE8465" s="47"/>
      <c r="BF8465"/>
      <c r="BG8465"/>
    </row>
    <row r="8466" spans="20:59" x14ac:dyDescent="0.25">
      <c r="T8466" s="47"/>
      <c r="U8466"/>
      <c r="V8466"/>
      <c r="W8466"/>
      <c r="X8466"/>
      <c r="Y8466" s="47"/>
      <c r="Z8466"/>
      <c r="AA8466"/>
      <c r="AJ8466" s="47"/>
      <c r="AK8466"/>
      <c r="AL8466"/>
      <c r="AM8466"/>
      <c r="AN8466"/>
      <c r="AO8466" s="47"/>
      <c r="AP8466"/>
      <c r="AQ8466"/>
      <c r="AZ8466" s="47"/>
      <c r="BA8466"/>
      <c r="BB8466"/>
      <c r="BC8466"/>
      <c r="BD8466"/>
      <c r="BE8466" s="47"/>
      <c r="BF8466"/>
      <c r="BG8466"/>
    </row>
    <row r="8467" spans="20:59" x14ac:dyDescent="0.25">
      <c r="T8467" s="47"/>
      <c r="U8467"/>
      <c r="V8467"/>
      <c r="W8467"/>
      <c r="X8467"/>
      <c r="Y8467" s="47"/>
      <c r="Z8467"/>
      <c r="AA8467"/>
      <c r="AJ8467" s="47"/>
      <c r="AK8467"/>
      <c r="AL8467"/>
      <c r="AM8467"/>
      <c r="AN8467"/>
      <c r="AO8467" s="47"/>
      <c r="AP8467"/>
      <c r="AQ8467"/>
      <c r="AZ8467" s="47"/>
      <c r="BA8467"/>
      <c r="BB8467"/>
      <c r="BC8467"/>
      <c r="BD8467"/>
      <c r="BE8467" s="47"/>
      <c r="BF8467"/>
      <c r="BG8467"/>
    </row>
    <row r="8468" spans="20:59" x14ac:dyDescent="0.25">
      <c r="T8468" s="47"/>
      <c r="U8468"/>
      <c r="V8468"/>
      <c r="W8468"/>
      <c r="X8468"/>
      <c r="Y8468" s="47"/>
      <c r="Z8468"/>
      <c r="AA8468"/>
      <c r="AJ8468" s="47"/>
      <c r="AK8468"/>
      <c r="AL8468"/>
      <c r="AM8468"/>
      <c r="AN8468"/>
      <c r="AO8468" s="47"/>
      <c r="AP8468"/>
      <c r="AQ8468"/>
      <c r="AZ8468" s="47"/>
      <c r="BA8468"/>
      <c r="BB8468"/>
      <c r="BC8468"/>
      <c r="BD8468"/>
      <c r="BE8468" s="47"/>
      <c r="BF8468"/>
      <c r="BG8468"/>
    </row>
    <row r="8469" spans="20:59" x14ac:dyDescent="0.25">
      <c r="T8469" s="47"/>
      <c r="U8469"/>
      <c r="V8469"/>
      <c r="W8469"/>
      <c r="X8469"/>
      <c r="Y8469" s="47"/>
      <c r="Z8469"/>
      <c r="AA8469"/>
      <c r="AJ8469" s="47"/>
      <c r="AK8469"/>
      <c r="AL8469"/>
      <c r="AM8469"/>
      <c r="AN8469"/>
      <c r="AO8469" s="47"/>
      <c r="AP8469"/>
      <c r="AQ8469"/>
      <c r="AZ8469" s="47"/>
      <c r="BA8469"/>
      <c r="BB8469"/>
      <c r="BC8469"/>
      <c r="BD8469"/>
      <c r="BE8469" s="47"/>
      <c r="BF8469"/>
      <c r="BG8469"/>
    </row>
    <row r="8470" spans="20:59" x14ac:dyDescent="0.25">
      <c r="T8470" s="47"/>
      <c r="U8470"/>
      <c r="V8470"/>
      <c r="W8470"/>
      <c r="X8470"/>
      <c r="Y8470" s="47"/>
      <c r="Z8470"/>
      <c r="AA8470"/>
      <c r="AJ8470" s="47"/>
      <c r="AK8470"/>
      <c r="AL8470"/>
      <c r="AM8470"/>
      <c r="AN8470"/>
      <c r="AO8470" s="47"/>
      <c r="AP8470"/>
      <c r="AQ8470"/>
      <c r="AZ8470" s="47"/>
      <c r="BA8470"/>
      <c r="BB8470"/>
      <c r="BC8470"/>
      <c r="BD8470"/>
      <c r="BE8470" s="47"/>
      <c r="BF8470"/>
      <c r="BG8470"/>
    </row>
    <row r="8471" spans="20:59" x14ac:dyDescent="0.25">
      <c r="T8471" s="47"/>
      <c r="U8471"/>
      <c r="V8471"/>
      <c r="W8471"/>
      <c r="X8471"/>
      <c r="Y8471" s="47"/>
      <c r="Z8471"/>
      <c r="AA8471"/>
      <c r="AJ8471" s="47"/>
      <c r="AK8471"/>
      <c r="AL8471"/>
      <c r="AM8471"/>
      <c r="AN8471"/>
      <c r="AO8471" s="47"/>
      <c r="AP8471"/>
      <c r="AQ8471"/>
      <c r="AZ8471" s="47"/>
      <c r="BA8471"/>
      <c r="BB8471"/>
      <c r="BC8471"/>
      <c r="BD8471"/>
      <c r="BE8471" s="47"/>
      <c r="BF8471"/>
      <c r="BG8471"/>
    </row>
    <row r="8472" spans="20:59" x14ac:dyDescent="0.25">
      <c r="T8472" s="47"/>
      <c r="U8472"/>
      <c r="V8472"/>
      <c r="W8472"/>
      <c r="X8472"/>
      <c r="Y8472" s="47"/>
      <c r="Z8472"/>
      <c r="AA8472"/>
      <c r="AJ8472" s="47"/>
      <c r="AK8472"/>
      <c r="AL8472"/>
      <c r="AM8472"/>
      <c r="AN8472"/>
      <c r="AO8472" s="47"/>
      <c r="AP8472"/>
      <c r="AQ8472"/>
      <c r="AZ8472" s="47"/>
      <c r="BA8472"/>
      <c r="BB8472"/>
      <c r="BC8472"/>
      <c r="BD8472"/>
      <c r="BE8472" s="47"/>
      <c r="BF8472"/>
      <c r="BG8472"/>
    </row>
    <row r="8473" spans="20:59" x14ac:dyDescent="0.25">
      <c r="T8473" s="47"/>
      <c r="U8473"/>
      <c r="V8473"/>
      <c r="W8473"/>
      <c r="X8473"/>
      <c r="Y8473" s="47"/>
      <c r="Z8473"/>
      <c r="AA8473"/>
      <c r="AJ8473" s="47"/>
      <c r="AK8473"/>
      <c r="AL8473"/>
      <c r="AM8473"/>
      <c r="AN8473"/>
      <c r="AO8473" s="47"/>
      <c r="AP8473"/>
      <c r="AQ8473"/>
      <c r="AZ8473" s="47"/>
      <c r="BA8473"/>
      <c r="BB8473"/>
      <c r="BC8473"/>
      <c r="BD8473"/>
      <c r="BE8473" s="47"/>
      <c r="BF8473"/>
      <c r="BG8473"/>
    </row>
    <row r="8474" spans="20:59" x14ac:dyDescent="0.25">
      <c r="T8474" s="47"/>
      <c r="U8474"/>
      <c r="V8474"/>
      <c r="W8474"/>
      <c r="X8474"/>
      <c r="Y8474" s="47"/>
      <c r="Z8474"/>
      <c r="AA8474"/>
      <c r="AJ8474" s="47"/>
      <c r="AK8474"/>
      <c r="AL8474"/>
      <c r="AM8474"/>
      <c r="AN8474"/>
      <c r="AO8474" s="47"/>
      <c r="AP8474"/>
      <c r="AQ8474"/>
      <c r="AZ8474" s="47"/>
      <c r="BA8474"/>
      <c r="BB8474"/>
      <c r="BC8474"/>
      <c r="BD8474"/>
      <c r="BE8474" s="47"/>
      <c r="BF8474"/>
      <c r="BG8474"/>
    </row>
    <row r="8475" spans="20:59" x14ac:dyDescent="0.25">
      <c r="T8475" s="47"/>
      <c r="U8475"/>
      <c r="V8475"/>
      <c r="W8475"/>
      <c r="X8475"/>
      <c r="Y8475" s="47"/>
      <c r="Z8475"/>
      <c r="AA8475"/>
      <c r="AJ8475" s="47"/>
      <c r="AK8475"/>
      <c r="AL8475"/>
      <c r="AM8475"/>
      <c r="AN8475"/>
      <c r="AO8475" s="47"/>
      <c r="AP8475"/>
      <c r="AQ8475"/>
      <c r="AZ8475" s="47"/>
      <c r="BA8475"/>
      <c r="BB8475"/>
      <c r="BC8475"/>
      <c r="BD8475"/>
      <c r="BE8475" s="47"/>
      <c r="BF8475"/>
      <c r="BG8475"/>
    </row>
    <row r="8476" spans="20:59" x14ac:dyDescent="0.25">
      <c r="T8476" s="47"/>
      <c r="U8476"/>
      <c r="V8476"/>
      <c r="W8476"/>
      <c r="X8476"/>
      <c r="Y8476" s="47"/>
      <c r="Z8476"/>
      <c r="AA8476"/>
      <c r="AJ8476" s="47"/>
      <c r="AK8476"/>
      <c r="AL8476"/>
      <c r="AM8476"/>
      <c r="AN8476"/>
      <c r="AO8476" s="47"/>
      <c r="AP8476"/>
      <c r="AQ8476"/>
      <c r="AZ8476" s="47"/>
      <c r="BA8476"/>
      <c r="BB8476"/>
      <c r="BC8476"/>
      <c r="BD8476"/>
      <c r="BE8476" s="47"/>
      <c r="BF8476"/>
      <c r="BG8476"/>
    </row>
    <row r="8477" spans="20:59" x14ac:dyDescent="0.25">
      <c r="T8477" s="47"/>
      <c r="U8477"/>
      <c r="V8477"/>
      <c r="W8477"/>
      <c r="X8477"/>
      <c r="Y8477" s="47"/>
      <c r="Z8477"/>
      <c r="AA8477"/>
      <c r="AJ8477" s="47"/>
      <c r="AK8477"/>
      <c r="AL8477"/>
      <c r="AM8477"/>
      <c r="AN8477"/>
      <c r="AO8477" s="47"/>
      <c r="AP8477"/>
      <c r="AQ8477"/>
      <c r="AZ8477" s="47"/>
      <c r="BA8477"/>
      <c r="BB8477"/>
      <c r="BC8477"/>
      <c r="BD8477"/>
      <c r="BE8477" s="47"/>
      <c r="BF8477"/>
      <c r="BG8477"/>
    </row>
    <row r="8478" spans="20:59" x14ac:dyDescent="0.25">
      <c r="T8478" s="47"/>
      <c r="U8478"/>
      <c r="V8478"/>
      <c r="W8478"/>
      <c r="X8478"/>
      <c r="Y8478" s="47"/>
      <c r="Z8478"/>
      <c r="AA8478"/>
      <c r="AJ8478" s="47"/>
      <c r="AK8478"/>
      <c r="AL8478"/>
      <c r="AM8478"/>
      <c r="AN8478"/>
      <c r="AO8478" s="47"/>
      <c r="AP8478"/>
      <c r="AQ8478"/>
      <c r="AZ8478" s="47"/>
      <c r="BA8478"/>
      <c r="BB8478"/>
      <c r="BC8478"/>
      <c r="BD8478"/>
      <c r="BE8478" s="47"/>
      <c r="BF8478"/>
      <c r="BG8478"/>
    </row>
    <row r="8479" spans="20:59" x14ac:dyDescent="0.25">
      <c r="T8479" s="47"/>
      <c r="U8479"/>
      <c r="V8479"/>
      <c r="W8479"/>
      <c r="X8479"/>
      <c r="Y8479" s="47"/>
      <c r="Z8479"/>
      <c r="AA8479"/>
      <c r="AJ8479" s="47"/>
      <c r="AK8479"/>
      <c r="AL8479"/>
      <c r="AM8479"/>
      <c r="AN8479"/>
      <c r="AO8479" s="47"/>
      <c r="AP8479"/>
      <c r="AQ8479"/>
      <c r="AZ8479" s="47"/>
      <c r="BA8479"/>
      <c r="BB8479"/>
      <c r="BC8479"/>
      <c r="BD8479"/>
      <c r="BE8479" s="47"/>
      <c r="BF8479"/>
      <c r="BG8479"/>
    </row>
    <row r="8480" spans="20:59" x14ac:dyDescent="0.25">
      <c r="T8480" s="47"/>
      <c r="U8480"/>
      <c r="V8480"/>
      <c r="W8480"/>
      <c r="X8480"/>
      <c r="Y8480" s="47"/>
      <c r="Z8480"/>
      <c r="AA8480"/>
      <c r="AJ8480" s="47"/>
      <c r="AK8480"/>
      <c r="AL8480"/>
      <c r="AM8480"/>
      <c r="AN8480"/>
      <c r="AO8480" s="47"/>
      <c r="AP8480"/>
      <c r="AQ8480"/>
      <c r="AZ8480" s="47"/>
      <c r="BA8480"/>
      <c r="BB8480"/>
      <c r="BC8480"/>
      <c r="BD8480"/>
      <c r="BE8480" s="47"/>
      <c r="BF8480"/>
      <c r="BG8480"/>
    </row>
    <row r="8481" spans="20:59" x14ac:dyDescent="0.25">
      <c r="T8481" s="47"/>
      <c r="U8481"/>
      <c r="V8481"/>
      <c r="W8481"/>
      <c r="X8481"/>
      <c r="Y8481" s="47"/>
      <c r="Z8481"/>
      <c r="AA8481"/>
      <c r="AJ8481" s="47"/>
      <c r="AK8481"/>
      <c r="AL8481"/>
      <c r="AM8481"/>
      <c r="AN8481"/>
      <c r="AO8481" s="47"/>
      <c r="AP8481"/>
      <c r="AQ8481"/>
      <c r="AZ8481" s="47"/>
      <c r="BA8481"/>
      <c r="BB8481"/>
      <c r="BC8481"/>
      <c r="BD8481"/>
      <c r="BE8481" s="47"/>
      <c r="BF8481"/>
      <c r="BG8481"/>
    </row>
    <row r="8482" spans="20:59" x14ac:dyDescent="0.25">
      <c r="T8482" s="47"/>
      <c r="U8482"/>
      <c r="V8482"/>
      <c r="W8482"/>
      <c r="X8482"/>
      <c r="Y8482" s="47"/>
      <c r="Z8482"/>
      <c r="AA8482"/>
      <c r="AJ8482" s="47"/>
      <c r="AK8482"/>
      <c r="AL8482"/>
      <c r="AM8482"/>
      <c r="AN8482"/>
      <c r="AO8482" s="47"/>
      <c r="AP8482"/>
      <c r="AQ8482"/>
      <c r="AZ8482" s="47"/>
      <c r="BA8482"/>
      <c r="BB8482"/>
      <c r="BC8482"/>
      <c r="BD8482"/>
      <c r="BE8482" s="47"/>
      <c r="BF8482"/>
      <c r="BG8482"/>
    </row>
    <row r="8483" spans="20:59" x14ac:dyDescent="0.25">
      <c r="T8483" s="47"/>
      <c r="U8483"/>
      <c r="V8483"/>
      <c r="W8483"/>
      <c r="X8483"/>
      <c r="Y8483" s="47"/>
      <c r="Z8483"/>
      <c r="AA8483"/>
      <c r="AJ8483" s="47"/>
      <c r="AK8483"/>
      <c r="AL8483"/>
      <c r="AM8483"/>
      <c r="AN8483"/>
      <c r="AO8483" s="47"/>
      <c r="AP8483"/>
      <c r="AQ8483"/>
      <c r="AZ8483" s="47"/>
      <c r="BA8483"/>
      <c r="BB8483"/>
      <c r="BC8483"/>
      <c r="BD8483"/>
      <c r="BE8483" s="47"/>
      <c r="BF8483"/>
      <c r="BG8483"/>
    </row>
    <row r="8484" spans="20:59" x14ac:dyDescent="0.25">
      <c r="T8484" s="47"/>
      <c r="U8484"/>
      <c r="V8484"/>
      <c r="W8484"/>
      <c r="X8484"/>
      <c r="Y8484" s="47"/>
      <c r="Z8484"/>
      <c r="AA8484"/>
      <c r="AJ8484" s="47"/>
      <c r="AK8484"/>
      <c r="AL8484"/>
      <c r="AM8484"/>
      <c r="AN8484"/>
      <c r="AO8484" s="47"/>
      <c r="AP8484"/>
      <c r="AQ8484"/>
      <c r="AZ8484" s="47"/>
      <c r="BA8484"/>
      <c r="BB8484"/>
      <c r="BC8484"/>
      <c r="BD8484"/>
      <c r="BE8484" s="47"/>
      <c r="BF8484"/>
      <c r="BG8484"/>
    </row>
    <row r="8485" spans="20:59" x14ac:dyDescent="0.25">
      <c r="T8485" s="47"/>
      <c r="U8485"/>
      <c r="V8485"/>
      <c r="W8485"/>
      <c r="X8485"/>
      <c r="Y8485" s="47"/>
      <c r="Z8485"/>
      <c r="AA8485"/>
      <c r="AJ8485" s="47"/>
      <c r="AK8485"/>
      <c r="AL8485"/>
      <c r="AM8485"/>
      <c r="AN8485"/>
      <c r="AO8485" s="47"/>
      <c r="AP8485"/>
      <c r="AQ8485"/>
      <c r="AZ8485" s="47"/>
      <c r="BA8485"/>
      <c r="BB8485"/>
      <c r="BC8485"/>
      <c r="BD8485"/>
      <c r="BE8485" s="47"/>
      <c r="BF8485"/>
      <c r="BG8485"/>
    </row>
    <row r="8486" spans="20:59" x14ac:dyDescent="0.25">
      <c r="T8486" s="47"/>
      <c r="U8486"/>
      <c r="V8486"/>
      <c r="W8486"/>
      <c r="X8486"/>
      <c r="Y8486" s="47"/>
      <c r="Z8486"/>
      <c r="AA8486"/>
      <c r="AJ8486" s="47"/>
      <c r="AK8486"/>
      <c r="AL8486"/>
      <c r="AM8486"/>
      <c r="AN8486"/>
      <c r="AO8486" s="47"/>
      <c r="AP8486"/>
      <c r="AQ8486"/>
      <c r="AZ8486" s="47"/>
      <c r="BA8486"/>
      <c r="BB8486"/>
      <c r="BC8486"/>
      <c r="BD8486"/>
      <c r="BE8486" s="47"/>
      <c r="BF8486"/>
      <c r="BG8486"/>
    </row>
    <row r="8487" spans="20:59" x14ac:dyDescent="0.25">
      <c r="T8487" s="47"/>
      <c r="U8487"/>
      <c r="V8487"/>
      <c r="W8487"/>
      <c r="X8487"/>
      <c r="Y8487" s="47"/>
      <c r="Z8487"/>
      <c r="AA8487"/>
      <c r="AJ8487" s="47"/>
      <c r="AK8487"/>
      <c r="AL8487"/>
      <c r="AM8487"/>
      <c r="AN8487"/>
      <c r="AO8487" s="47"/>
      <c r="AP8487"/>
      <c r="AQ8487"/>
      <c r="AZ8487" s="47"/>
      <c r="BA8487"/>
      <c r="BB8487"/>
      <c r="BC8487"/>
      <c r="BD8487"/>
      <c r="BE8487" s="47"/>
      <c r="BF8487"/>
      <c r="BG8487"/>
    </row>
    <row r="8488" spans="20:59" x14ac:dyDescent="0.25">
      <c r="T8488" s="47"/>
      <c r="U8488"/>
      <c r="V8488"/>
      <c r="W8488"/>
      <c r="X8488"/>
      <c r="Y8488" s="47"/>
      <c r="Z8488"/>
      <c r="AA8488"/>
      <c r="AJ8488" s="47"/>
      <c r="AK8488"/>
      <c r="AL8488"/>
      <c r="AM8488"/>
      <c r="AN8488"/>
      <c r="AO8488" s="47"/>
      <c r="AP8488"/>
      <c r="AQ8488"/>
      <c r="AZ8488" s="47"/>
      <c r="BA8488"/>
      <c r="BB8488"/>
      <c r="BC8488"/>
      <c r="BD8488"/>
      <c r="BE8488" s="47"/>
      <c r="BF8488"/>
      <c r="BG8488"/>
    </row>
    <row r="8489" spans="20:59" x14ac:dyDescent="0.25">
      <c r="T8489" s="47"/>
      <c r="U8489"/>
      <c r="V8489"/>
      <c r="W8489"/>
      <c r="X8489"/>
      <c r="Y8489" s="47"/>
      <c r="Z8489"/>
      <c r="AA8489"/>
      <c r="AJ8489" s="47"/>
      <c r="AK8489"/>
      <c r="AL8489"/>
      <c r="AM8489"/>
      <c r="AN8489"/>
      <c r="AO8489" s="47"/>
      <c r="AP8489"/>
      <c r="AQ8489"/>
      <c r="AZ8489" s="47"/>
      <c r="BA8489"/>
      <c r="BB8489"/>
      <c r="BC8489"/>
      <c r="BD8489"/>
      <c r="BE8489" s="47"/>
      <c r="BF8489"/>
      <c r="BG8489"/>
    </row>
    <row r="8490" spans="20:59" x14ac:dyDescent="0.25">
      <c r="T8490" s="47"/>
      <c r="U8490"/>
      <c r="V8490"/>
      <c r="W8490"/>
      <c r="X8490"/>
      <c r="Y8490" s="47"/>
      <c r="Z8490"/>
      <c r="AA8490"/>
      <c r="AJ8490" s="47"/>
      <c r="AK8490"/>
      <c r="AL8490"/>
      <c r="AM8490"/>
      <c r="AN8490"/>
      <c r="AO8490" s="47"/>
      <c r="AP8490"/>
      <c r="AQ8490"/>
      <c r="AZ8490" s="47"/>
      <c r="BA8490"/>
      <c r="BB8490"/>
      <c r="BC8490"/>
      <c r="BD8490"/>
      <c r="BE8490" s="47"/>
      <c r="BF8490"/>
      <c r="BG8490"/>
    </row>
    <row r="8491" spans="20:59" x14ac:dyDescent="0.25">
      <c r="T8491" s="47"/>
      <c r="U8491"/>
      <c r="V8491"/>
      <c r="W8491"/>
      <c r="X8491"/>
      <c r="Y8491" s="47"/>
      <c r="Z8491"/>
      <c r="AA8491"/>
      <c r="AJ8491" s="47"/>
      <c r="AK8491"/>
      <c r="AL8491"/>
      <c r="AM8491"/>
      <c r="AN8491"/>
      <c r="AO8491" s="47"/>
      <c r="AP8491"/>
      <c r="AQ8491"/>
      <c r="AZ8491" s="47"/>
      <c r="BA8491"/>
      <c r="BB8491"/>
      <c r="BC8491"/>
      <c r="BD8491"/>
      <c r="BE8491" s="47"/>
      <c r="BF8491"/>
      <c r="BG8491"/>
    </row>
    <row r="8492" spans="20:59" x14ac:dyDescent="0.25">
      <c r="T8492" s="47"/>
      <c r="U8492"/>
      <c r="V8492"/>
      <c r="W8492"/>
      <c r="X8492"/>
      <c r="Y8492" s="47"/>
      <c r="Z8492"/>
      <c r="AA8492"/>
      <c r="AJ8492" s="47"/>
      <c r="AK8492"/>
      <c r="AL8492"/>
      <c r="AM8492"/>
      <c r="AN8492"/>
      <c r="AO8492" s="47"/>
      <c r="AP8492"/>
      <c r="AQ8492"/>
      <c r="AZ8492" s="47"/>
      <c r="BA8492"/>
      <c r="BB8492"/>
      <c r="BC8492"/>
      <c r="BD8492"/>
      <c r="BE8492" s="47"/>
      <c r="BF8492"/>
      <c r="BG8492"/>
    </row>
    <row r="8493" spans="20:59" x14ac:dyDescent="0.25">
      <c r="T8493" s="47"/>
      <c r="U8493"/>
      <c r="V8493"/>
      <c r="W8493"/>
      <c r="X8493"/>
      <c r="Y8493" s="47"/>
      <c r="Z8493"/>
      <c r="AA8493"/>
      <c r="AJ8493" s="47"/>
      <c r="AK8493"/>
      <c r="AL8493"/>
      <c r="AM8493"/>
      <c r="AN8493"/>
      <c r="AO8493" s="47"/>
      <c r="AP8493"/>
      <c r="AQ8493"/>
      <c r="AZ8493" s="47"/>
      <c r="BA8493"/>
      <c r="BB8493"/>
      <c r="BC8493"/>
      <c r="BD8493"/>
      <c r="BE8493" s="47"/>
      <c r="BF8493"/>
      <c r="BG8493"/>
    </row>
    <row r="8494" spans="20:59" x14ac:dyDescent="0.25">
      <c r="T8494" s="47"/>
      <c r="U8494"/>
      <c r="V8494"/>
      <c r="W8494"/>
      <c r="X8494"/>
      <c r="Y8494" s="47"/>
      <c r="Z8494"/>
      <c r="AA8494"/>
      <c r="AJ8494" s="47"/>
      <c r="AK8494"/>
      <c r="AL8494"/>
      <c r="AM8494"/>
      <c r="AN8494"/>
      <c r="AO8494" s="47"/>
      <c r="AP8494"/>
      <c r="AQ8494"/>
      <c r="AZ8494" s="47"/>
      <c r="BA8494"/>
      <c r="BB8494"/>
      <c r="BC8494"/>
      <c r="BD8494"/>
      <c r="BE8494" s="47"/>
      <c r="BF8494"/>
      <c r="BG8494"/>
    </row>
    <row r="8495" spans="20:59" x14ac:dyDescent="0.25">
      <c r="T8495" s="47"/>
      <c r="U8495"/>
      <c r="V8495"/>
      <c r="W8495"/>
      <c r="X8495"/>
      <c r="Y8495" s="47"/>
      <c r="Z8495"/>
      <c r="AA8495"/>
      <c r="AJ8495" s="47"/>
      <c r="AK8495"/>
      <c r="AL8495"/>
      <c r="AM8495"/>
      <c r="AN8495"/>
      <c r="AO8495" s="47"/>
      <c r="AP8495"/>
      <c r="AQ8495"/>
      <c r="AZ8495" s="47"/>
      <c r="BA8495"/>
      <c r="BB8495"/>
      <c r="BC8495"/>
      <c r="BD8495"/>
      <c r="BE8495" s="47"/>
      <c r="BF8495"/>
      <c r="BG8495"/>
    </row>
    <row r="8496" spans="20:59" x14ac:dyDescent="0.25">
      <c r="T8496" s="47"/>
      <c r="U8496"/>
      <c r="V8496"/>
      <c r="W8496"/>
      <c r="X8496"/>
      <c r="Y8496" s="47"/>
      <c r="Z8496"/>
      <c r="AA8496"/>
      <c r="AJ8496" s="47"/>
      <c r="AK8496"/>
      <c r="AL8496"/>
      <c r="AM8496"/>
      <c r="AN8496"/>
      <c r="AO8496" s="47"/>
      <c r="AP8496"/>
      <c r="AQ8496"/>
      <c r="AZ8496" s="47"/>
      <c r="BA8496"/>
      <c r="BB8496"/>
      <c r="BC8496"/>
      <c r="BD8496"/>
      <c r="BE8496" s="47"/>
      <c r="BF8496"/>
      <c r="BG8496"/>
    </row>
    <row r="8497" spans="20:59" x14ac:dyDescent="0.25">
      <c r="T8497" s="47"/>
      <c r="U8497"/>
      <c r="V8497"/>
      <c r="W8497"/>
      <c r="X8497"/>
      <c r="Y8497" s="47"/>
      <c r="Z8497"/>
      <c r="AA8497"/>
      <c r="AJ8497" s="47"/>
      <c r="AK8497"/>
      <c r="AL8497"/>
      <c r="AM8497"/>
      <c r="AN8497"/>
      <c r="AO8497" s="47"/>
      <c r="AP8497"/>
      <c r="AQ8497"/>
      <c r="AZ8497" s="47"/>
      <c r="BA8497"/>
      <c r="BB8497"/>
      <c r="BC8497"/>
      <c r="BD8497"/>
      <c r="BE8497" s="47"/>
      <c r="BF8497"/>
      <c r="BG8497"/>
    </row>
    <row r="8498" spans="20:59" x14ac:dyDescent="0.25">
      <c r="T8498" s="47"/>
      <c r="U8498"/>
      <c r="V8498"/>
      <c r="W8498"/>
      <c r="X8498"/>
      <c r="Y8498" s="47"/>
      <c r="Z8498"/>
      <c r="AA8498"/>
      <c r="AJ8498" s="47"/>
      <c r="AK8498"/>
      <c r="AL8498"/>
      <c r="AM8498"/>
      <c r="AN8498"/>
      <c r="AO8498" s="47"/>
      <c r="AP8498"/>
      <c r="AQ8498"/>
      <c r="AZ8498" s="47"/>
      <c r="BA8498"/>
      <c r="BB8498"/>
      <c r="BC8498"/>
      <c r="BD8498"/>
      <c r="BE8498" s="47"/>
      <c r="BF8498"/>
      <c r="BG8498"/>
    </row>
    <row r="8499" spans="20:59" x14ac:dyDescent="0.25">
      <c r="T8499" s="47"/>
      <c r="U8499"/>
      <c r="V8499"/>
      <c r="W8499"/>
      <c r="X8499"/>
      <c r="Y8499" s="47"/>
      <c r="Z8499"/>
      <c r="AA8499"/>
      <c r="AJ8499" s="47"/>
      <c r="AK8499"/>
      <c r="AL8499"/>
      <c r="AM8499"/>
      <c r="AN8499"/>
      <c r="AO8499" s="47"/>
      <c r="AP8499"/>
      <c r="AQ8499"/>
      <c r="AZ8499" s="47"/>
      <c r="BA8499"/>
      <c r="BB8499"/>
      <c r="BC8499"/>
      <c r="BD8499"/>
      <c r="BE8499" s="47"/>
      <c r="BF8499"/>
      <c r="BG8499"/>
    </row>
    <row r="8500" spans="20:59" x14ac:dyDescent="0.25">
      <c r="T8500" s="47"/>
      <c r="U8500"/>
      <c r="V8500"/>
      <c r="W8500"/>
      <c r="X8500"/>
      <c r="Y8500" s="47"/>
      <c r="Z8500"/>
      <c r="AA8500"/>
      <c r="AJ8500" s="47"/>
      <c r="AK8500"/>
      <c r="AL8500"/>
      <c r="AM8500"/>
      <c r="AN8500"/>
      <c r="AO8500" s="47"/>
      <c r="AP8500"/>
      <c r="AQ8500"/>
      <c r="AZ8500" s="47"/>
      <c r="BA8500"/>
      <c r="BB8500"/>
      <c r="BC8500"/>
      <c r="BD8500"/>
      <c r="BE8500" s="47"/>
      <c r="BF8500"/>
      <c r="BG8500"/>
    </row>
    <row r="8501" spans="20:59" x14ac:dyDescent="0.25">
      <c r="T8501" s="47"/>
      <c r="U8501"/>
      <c r="V8501"/>
      <c r="W8501"/>
      <c r="X8501"/>
      <c r="Y8501" s="47"/>
      <c r="Z8501"/>
      <c r="AA8501"/>
      <c r="AJ8501" s="47"/>
      <c r="AK8501"/>
      <c r="AL8501"/>
      <c r="AM8501"/>
      <c r="AN8501"/>
      <c r="AO8501" s="47"/>
      <c r="AP8501"/>
      <c r="AQ8501"/>
      <c r="AZ8501" s="47"/>
      <c r="BA8501"/>
      <c r="BB8501"/>
      <c r="BC8501"/>
      <c r="BD8501"/>
      <c r="BE8501" s="47"/>
      <c r="BF8501"/>
      <c r="BG8501"/>
    </row>
    <row r="8502" spans="20:59" x14ac:dyDescent="0.25">
      <c r="T8502" s="47"/>
      <c r="U8502"/>
      <c r="V8502"/>
      <c r="W8502"/>
      <c r="X8502"/>
      <c r="Y8502" s="47"/>
      <c r="Z8502"/>
      <c r="AA8502"/>
      <c r="AJ8502" s="47"/>
      <c r="AK8502"/>
      <c r="AL8502"/>
      <c r="AM8502"/>
      <c r="AN8502"/>
      <c r="AO8502" s="47"/>
      <c r="AP8502"/>
      <c r="AQ8502"/>
      <c r="AZ8502" s="47"/>
      <c r="BA8502"/>
      <c r="BB8502"/>
      <c r="BC8502"/>
      <c r="BD8502"/>
      <c r="BE8502" s="47"/>
      <c r="BF8502"/>
      <c r="BG8502"/>
    </row>
    <row r="8503" spans="20:59" x14ac:dyDescent="0.25">
      <c r="T8503" s="47"/>
      <c r="U8503"/>
      <c r="V8503"/>
      <c r="W8503"/>
      <c r="X8503"/>
      <c r="Y8503" s="47"/>
      <c r="Z8503"/>
      <c r="AA8503"/>
      <c r="AJ8503" s="47"/>
      <c r="AK8503"/>
      <c r="AL8503"/>
      <c r="AM8503"/>
      <c r="AN8503"/>
      <c r="AO8503" s="47"/>
      <c r="AP8503"/>
      <c r="AQ8503"/>
      <c r="AZ8503" s="47"/>
      <c r="BA8503"/>
      <c r="BB8503"/>
      <c r="BC8503"/>
      <c r="BD8503"/>
      <c r="BE8503" s="47"/>
      <c r="BF8503"/>
      <c r="BG8503"/>
    </row>
    <row r="8504" spans="20:59" x14ac:dyDescent="0.25">
      <c r="T8504" s="47"/>
      <c r="U8504"/>
      <c r="V8504"/>
      <c r="W8504"/>
      <c r="X8504"/>
      <c r="Y8504" s="47"/>
      <c r="Z8504"/>
      <c r="AA8504"/>
      <c r="AJ8504" s="47"/>
      <c r="AK8504"/>
      <c r="AL8504"/>
      <c r="AM8504"/>
      <c r="AN8504"/>
      <c r="AO8504" s="47"/>
      <c r="AP8504"/>
      <c r="AQ8504"/>
      <c r="AZ8504" s="47"/>
      <c r="BA8504"/>
      <c r="BB8504"/>
      <c r="BC8504"/>
      <c r="BD8504"/>
      <c r="BE8504" s="47"/>
      <c r="BF8504"/>
      <c r="BG8504"/>
    </row>
    <row r="8505" spans="20:59" x14ac:dyDescent="0.25">
      <c r="T8505" s="47"/>
      <c r="U8505"/>
      <c r="V8505"/>
      <c r="W8505"/>
      <c r="X8505"/>
      <c r="Y8505" s="47"/>
      <c r="Z8505"/>
      <c r="AA8505"/>
      <c r="AJ8505" s="47"/>
      <c r="AK8505"/>
      <c r="AL8505"/>
      <c r="AM8505"/>
      <c r="AN8505"/>
      <c r="AO8505" s="47"/>
      <c r="AP8505"/>
      <c r="AQ8505"/>
      <c r="AZ8505" s="47"/>
      <c r="BA8505"/>
      <c r="BB8505"/>
      <c r="BC8505"/>
      <c r="BD8505"/>
      <c r="BE8505" s="47"/>
      <c r="BF8505"/>
      <c r="BG8505"/>
    </row>
    <row r="8506" spans="20:59" x14ac:dyDescent="0.25">
      <c r="T8506" s="47"/>
      <c r="U8506"/>
      <c r="V8506"/>
      <c r="W8506"/>
      <c r="X8506"/>
      <c r="Y8506" s="47"/>
      <c r="Z8506"/>
      <c r="AA8506"/>
      <c r="AJ8506" s="47"/>
      <c r="AK8506"/>
      <c r="AL8506"/>
      <c r="AM8506"/>
      <c r="AN8506"/>
      <c r="AO8506" s="47"/>
      <c r="AP8506"/>
      <c r="AQ8506"/>
      <c r="AZ8506" s="47"/>
      <c r="BA8506"/>
      <c r="BB8506"/>
      <c r="BC8506"/>
      <c r="BD8506"/>
      <c r="BE8506" s="47"/>
      <c r="BF8506"/>
      <c r="BG8506"/>
    </row>
    <row r="8507" spans="20:59" x14ac:dyDescent="0.25">
      <c r="T8507" s="47"/>
      <c r="U8507"/>
      <c r="V8507"/>
      <c r="W8507"/>
      <c r="X8507"/>
      <c r="Y8507" s="47"/>
      <c r="Z8507"/>
      <c r="AA8507"/>
      <c r="AJ8507" s="47"/>
      <c r="AK8507"/>
      <c r="AL8507"/>
      <c r="AM8507"/>
      <c r="AN8507"/>
      <c r="AO8507" s="47"/>
      <c r="AP8507"/>
      <c r="AQ8507"/>
      <c r="AZ8507" s="47"/>
      <c r="BA8507"/>
      <c r="BB8507"/>
      <c r="BC8507"/>
      <c r="BD8507"/>
      <c r="BE8507" s="47"/>
      <c r="BF8507"/>
      <c r="BG8507"/>
    </row>
    <row r="8508" spans="20:59" x14ac:dyDescent="0.25">
      <c r="T8508" s="47"/>
      <c r="U8508"/>
      <c r="V8508"/>
      <c r="W8508"/>
      <c r="X8508"/>
      <c r="Y8508" s="47"/>
      <c r="Z8508"/>
      <c r="AA8508"/>
      <c r="AJ8508" s="47"/>
      <c r="AK8508"/>
      <c r="AL8508"/>
      <c r="AM8508"/>
      <c r="AN8508"/>
      <c r="AO8508" s="47"/>
      <c r="AP8508"/>
      <c r="AQ8508"/>
      <c r="AZ8508" s="47"/>
      <c r="BA8508"/>
      <c r="BB8508"/>
      <c r="BC8508"/>
      <c r="BD8508"/>
      <c r="BE8508" s="47"/>
      <c r="BF8508"/>
      <c r="BG8508"/>
    </row>
    <row r="8509" spans="20:59" x14ac:dyDescent="0.25">
      <c r="T8509" s="47"/>
      <c r="U8509"/>
      <c r="V8509"/>
      <c r="W8509"/>
      <c r="X8509"/>
      <c r="Y8509" s="47"/>
      <c r="Z8509"/>
      <c r="AA8509"/>
      <c r="AJ8509" s="47"/>
      <c r="AK8509"/>
      <c r="AL8509"/>
      <c r="AM8509"/>
      <c r="AN8509"/>
      <c r="AO8509" s="47"/>
      <c r="AP8509"/>
      <c r="AQ8509"/>
      <c r="AZ8509" s="47"/>
      <c r="BA8509"/>
      <c r="BB8509"/>
      <c r="BC8509"/>
      <c r="BD8509"/>
      <c r="BE8509" s="47"/>
      <c r="BF8509"/>
      <c r="BG8509"/>
    </row>
    <row r="8510" spans="20:59" x14ac:dyDescent="0.25">
      <c r="T8510" s="47"/>
      <c r="U8510"/>
      <c r="V8510"/>
      <c r="W8510"/>
      <c r="X8510"/>
      <c r="Y8510" s="47"/>
      <c r="Z8510"/>
      <c r="AA8510"/>
      <c r="AJ8510" s="47"/>
      <c r="AK8510"/>
      <c r="AL8510"/>
      <c r="AM8510"/>
      <c r="AN8510"/>
      <c r="AO8510" s="47"/>
      <c r="AP8510"/>
      <c r="AQ8510"/>
      <c r="AZ8510" s="47"/>
      <c r="BA8510"/>
      <c r="BB8510"/>
      <c r="BC8510"/>
      <c r="BD8510"/>
      <c r="BE8510" s="47"/>
      <c r="BF8510"/>
      <c r="BG8510"/>
    </row>
    <row r="8511" spans="20:59" x14ac:dyDescent="0.25">
      <c r="T8511" s="47"/>
      <c r="U8511"/>
      <c r="V8511"/>
      <c r="W8511"/>
      <c r="X8511"/>
      <c r="Y8511" s="47"/>
      <c r="Z8511"/>
      <c r="AA8511"/>
      <c r="AJ8511" s="47"/>
      <c r="AK8511"/>
      <c r="AL8511"/>
      <c r="AM8511"/>
      <c r="AN8511"/>
      <c r="AO8511" s="47"/>
      <c r="AP8511"/>
      <c r="AQ8511"/>
      <c r="AZ8511" s="47"/>
      <c r="BA8511"/>
      <c r="BB8511"/>
      <c r="BC8511"/>
      <c r="BD8511"/>
      <c r="BE8511" s="47"/>
      <c r="BF8511"/>
      <c r="BG8511"/>
    </row>
    <row r="8512" spans="20:59" x14ac:dyDescent="0.25">
      <c r="T8512" s="47"/>
      <c r="U8512"/>
      <c r="V8512"/>
      <c r="W8512"/>
      <c r="X8512"/>
      <c r="Y8512" s="47"/>
      <c r="Z8512"/>
      <c r="AA8512"/>
      <c r="AJ8512" s="47"/>
      <c r="AK8512"/>
      <c r="AL8512"/>
      <c r="AM8512"/>
      <c r="AN8512"/>
      <c r="AO8512" s="47"/>
      <c r="AP8512"/>
      <c r="AQ8512"/>
      <c r="AZ8512" s="47"/>
      <c r="BA8512"/>
      <c r="BB8512"/>
      <c r="BC8512"/>
      <c r="BD8512"/>
      <c r="BE8512" s="47"/>
      <c r="BF8512"/>
      <c r="BG8512"/>
    </row>
    <row r="8513" spans="20:59" x14ac:dyDescent="0.25">
      <c r="T8513" s="47"/>
      <c r="U8513"/>
      <c r="V8513"/>
      <c r="W8513"/>
      <c r="X8513"/>
      <c r="Y8513" s="47"/>
      <c r="Z8513"/>
      <c r="AA8513"/>
      <c r="AJ8513" s="47"/>
      <c r="AK8513"/>
      <c r="AL8513"/>
      <c r="AM8513"/>
      <c r="AN8513"/>
      <c r="AO8513" s="47"/>
      <c r="AP8513"/>
      <c r="AQ8513"/>
      <c r="AZ8513" s="47"/>
      <c r="BA8513"/>
      <c r="BB8513"/>
      <c r="BC8513"/>
      <c r="BD8513"/>
      <c r="BE8513" s="47"/>
      <c r="BF8513"/>
      <c r="BG8513"/>
    </row>
    <row r="8514" spans="20:59" x14ac:dyDescent="0.25">
      <c r="T8514" s="47"/>
      <c r="U8514"/>
      <c r="V8514"/>
      <c r="W8514"/>
      <c r="X8514"/>
      <c r="Y8514" s="47"/>
      <c r="Z8514"/>
      <c r="AA8514"/>
      <c r="AJ8514" s="47"/>
      <c r="AK8514"/>
      <c r="AL8514"/>
      <c r="AM8514"/>
      <c r="AN8514"/>
      <c r="AO8514" s="47"/>
      <c r="AP8514"/>
      <c r="AQ8514"/>
      <c r="AZ8514" s="47"/>
      <c r="BA8514"/>
      <c r="BB8514"/>
      <c r="BC8514"/>
      <c r="BD8514"/>
      <c r="BE8514" s="47"/>
      <c r="BF8514"/>
      <c r="BG8514"/>
    </row>
    <row r="8515" spans="20:59" x14ac:dyDescent="0.25">
      <c r="T8515" s="47"/>
      <c r="U8515"/>
      <c r="V8515"/>
      <c r="W8515"/>
      <c r="X8515"/>
      <c r="Y8515" s="47"/>
      <c r="Z8515"/>
      <c r="AA8515"/>
      <c r="AJ8515" s="47"/>
      <c r="AK8515"/>
      <c r="AL8515"/>
      <c r="AM8515"/>
      <c r="AN8515"/>
      <c r="AO8515" s="47"/>
      <c r="AP8515"/>
      <c r="AQ8515"/>
      <c r="AZ8515" s="47"/>
      <c r="BA8515"/>
      <c r="BB8515"/>
      <c r="BC8515"/>
      <c r="BD8515"/>
      <c r="BE8515" s="47"/>
      <c r="BF8515"/>
      <c r="BG8515"/>
    </row>
    <row r="8516" spans="20:59" x14ac:dyDescent="0.25">
      <c r="T8516" s="47"/>
      <c r="U8516"/>
      <c r="V8516"/>
      <c r="W8516"/>
      <c r="X8516"/>
      <c r="Y8516" s="47"/>
      <c r="Z8516"/>
      <c r="AA8516"/>
      <c r="AJ8516" s="47"/>
      <c r="AK8516"/>
      <c r="AL8516"/>
      <c r="AM8516"/>
      <c r="AN8516"/>
      <c r="AO8516" s="47"/>
      <c r="AP8516"/>
      <c r="AQ8516"/>
      <c r="AZ8516" s="47"/>
      <c r="BA8516"/>
      <c r="BB8516"/>
      <c r="BC8516"/>
      <c r="BD8516"/>
      <c r="BE8516" s="47"/>
      <c r="BF8516"/>
      <c r="BG8516"/>
    </row>
    <row r="8517" spans="20:59" x14ac:dyDescent="0.25">
      <c r="T8517" s="47"/>
      <c r="U8517"/>
      <c r="V8517"/>
      <c r="W8517"/>
      <c r="X8517"/>
      <c r="Y8517" s="47"/>
      <c r="Z8517"/>
      <c r="AA8517"/>
      <c r="AJ8517" s="47"/>
      <c r="AK8517"/>
      <c r="AL8517"/>
      <c r="AM8517"/>
      <c r="AN8517"/>
      <c r="AO8517" s="47"/>
      <c r="AP8517"/>
      <c r="AQ8517"/>
      <c r="AZ8517" s="47"/>
      <c r="BA8517"/>
      <c r="BB8517"/>
      <c r="BC8517"/>
      <c r="BD8517"/>
      <c r="BE8517" s="47"/>
      <c r="BF8517"/>
      <c r="BG8517"/>
    </row>
    <row r="8518" spans="20:59" x14ac:dyDescent="0.25">
      <c r="T8518" s="47"/>
      <c r="U8518"/>
      <c r="V8518"/>
      <c r="W8518"/>
      <c r="X8518"/>
      <c r="Y8518" s="47"/>
      <c r="Z8518"/>
      <c r="AA8518"/>
      <c r="AJ8518" s="47"/>
      <c r="AK8518"/>
      <c r="AL8518"/>
      <c r="AM8518"/>
      <c r="AN8518"/>
      <c r="AO8518" s="47"/>
      <c r="AP8518"/>
      <c r="AQ8518"/>
      <c r="AZ8518" s="47"/>
      <c r="BA8518"/>
      <c r="BB8518"/>
      <c r="BC8518"/>
      <c r="BD8518"/>
      <c r="BE8518" s="47"/>
      <c r="BF8518"/>
      <c r="BG8518"/>
    </row>
    <row r="8519" spans="20:59" x14ac:dyDescent="0.25">
      <c r="T8519" s="47"/>
      <c r="U8519"/>
      <c r="V8519"/>
      <c r="W8519"/>
      <c r="X8519"/>
      <c r="Y8519" s="47"/>
      <c r="Z8519"/>
      <c r="AA8519"/>
      <c r="AJ8519" s="47"/>
      <c r="AK8519"/>
      <c r="AL8519"/>
      <c r="AM8519"/>
      <c r="AN8519"/>
      <c r="AO8519" s="47"/>
      <c r="AP8519"/>
      <c r="AQ8519"/>
      <c r="AZ8519" s="47"/>
      <c r="BA8519"/>
      <c r="BB8519"/>
      <c r="BC8519"/>
      <c r="BD8519"/>
      <c r="BE8519" s="47"/>
      <c r="BF8519"/>
      <c r="BG8519"/>
    </row>
    <row r="8520" spans="20:59" x14ac:dyDescent="0.25">
      <c r="T8520" s="47"/>
      <c r="U8520"/>
      <c r="V8520"/>
      <c r="W8520"/>
      <c r="X8520"/>
      <c r="Y8520" s="47"/>
      <c r="Z8520"/>
      <c r="AA8520"/>
      <c r="AJ8520" s="47"/>
      <c r="AK8520"/>
      <c r="AL8520"/>
      <c r="AM8520"/>
      <c r="AN8520"/>
      <c r="AO8520" s="47"/>
      <c r="AP8520"/>
      <c r="AQ8520"/>
      <c r="AZ8520" s="47"/>
      <c r="BA8520"/>
      <c r="BB8520"/>
      <c r="BC8520"/>
      <c r="BD8520"/>
      <c r="BE8520" s="47"/>
      <c r="BF8520"/>
      <c r="BG8520"/>
    </row>
    <row r="8521" spans="20:59" x14ac:dyDescent="0.25">
      <c r="T8521" s="47"/>
      <c r="U8521"/>
      <c r="V8521"/>
      <c r="W8521"/>
      <c r="X8521"/>
      <c r="Y8521" s="47"/>
      <c r="Z8521"/>
      <c r="AA8521"/>
      <c r="AJ8521" s="47"/>
      <c r="AK8521"/>
      <c r="AL8521"/>
      <c r="AM8521"/>
      <c r="AN8521"/>
      <c r="AO8521" s="47"/>
      <c r="AP8521"/>
      <c r="AQ8521"/>
      <c r="AZ8521" s="47"/>
      <c r="BA8521"/>
      <c r="BB8521"/>
      <c r="BC8521"/>
      <c r="BD8521"/>
      <c r="BE8521" s="47"/>
      <c r="BF8521"/>
      <c r="BG8521"/>
    </row>
    <row r="8522" spans="20:59" x14ac:dyDescent="0.25">
      <c r="T8522" s="47"/>
      <c r="U8522"/>
      <c r="V8522"/>
      <c r="W8522"/>
      <c r="X8522"/>
      <c r="Y8522" s="47"/>
      <c r="Z8522"/>
      <c r="AA8522"/>
      <c r="AJ8522" s="47"/>
      <c r="AK8522"/>
      <c r="AL8522"/>
      <c r="AM8522"/>
      <c r="AN8522"/>
      <c r="AO8522" s="47"/>
      <c r="AP8522"/>
      <c r="AQ8522"/>
      <c r="AZ8522" s="47"/>
      <c r="BA8522"/>
      <c r="BB8522"/>
      <c r="BC8522"/>
      <c r="BD8522"/>
      <c r="BE8522" s="47"/>
      <c r="BF8522"/>
      <c r="BG8522"/>
    </row>
    <row r="8523" spans="20:59" x14ac:dyDescent="0.25">
      <c r="T8523" s="47"/>
      <c r="U8523"/>
      <c r="V8523"/>
      <c r="W8523"/>
      <c r="X8523"/>
      <c r="Y8523" s="47"/>
      <c r="Z8523"/>
      <c r="AA8523"/>
      <c r="AJ8523" s="47"/>
      <c r="AK8523"/>
      <c r="AL8523"/>
      <c r="AM8523"/>
      <c r="AN8523"/>
      <c r="AO8523" s="47"/>
      <c r="AP8523"/>
      <c r="AQ8523"/>
      <c r="AZ8523" s="47"/>
      <c r="BA8523"/>
      <c r="BB8523"/>
      <c r="BC8523"/>
      <c r="BD8523"/>
      <c r="BE8523" s="47"/>
      <c r="BF8523"/>
      <c r="BG8523"/>
    </row>
    <row r="8524" spans="20:59" x14ac:dyDescent="0.25">
      <c r="T8524" s="47"/>
      <c r="U8524"/>
      <c r="V8524"/>
      <c r="W8524"/>
      <c r="X8524"/>
      <c r="Y8524" s="47"/>
      <c r="Z8524"/>
      <c r="AA8524"/>
      <c r="AJ8524" s="47"/>
      <c r="AK8524"/>
      <c r="AL8524"/>
      <c r="AM8524"/>
      <c r="AN8524"/>
      <c r="AO8524" s="47"/>
      <c r="AP8524"/>
      <c r="AQ8524"/>
      <c r="AZ8524" s="47"/>
      <c r="BA8524"/>
      <c r="BB8524"/>
      <c r="BC8524"/>
      <c r="BD8524"/>
      <c r="BE8524" s="47"/>
      <c r="BF8524"/>
      <c r="BG8524"/>
    </row>
    <row r="8525" spans="20:59" x14ac:dyDescent="0.25">
      <c r="T8525" s="47"/>
      <c r="U8525"/>
      <c r="V8525"/>
      <c r="W8525"/>
      <c r="X8525"/>
      <c r="Y8525" s="47"/>
      <c r="Z8525"/>
      <c r="AA8525"/>
      <c r="AJ8525" s="47"/>
      <c r="AK8525"/>
      <c r="AL8525"/>
      <c r="AM8525"/>
      <c r="AN8525"/>
      <c r="AO8525" s="47"/>
      <c r="AP8525"/>
      <c r="AQ8525"/>
      <c r="AZ8525" s="47"/>
      <c r="BA8525"/>
      <c r="BB8525"/>
      <c r="BC8525"/>
      <c r="BD8525"/>
      <c r="BE8525" s="47"/>
      <c r="BF8525"/>
      <c r="BG8525"/>
    </row>
    <row r="8526" spans="20:59" x14ac:dyDescent="0.25">
      <c r="T8526" s="47"/>
      <c r="U8526"/>
      <c r="V8526"/>
      <c r="W8526"/>
      <c r="X8526"/>
      <c r="Y8526" s="47"/>
      <c r="Z8526"/>
      <c r="AA8526"/>
      <c r="AJ8526" s="47"/>
      <c r="AK8526"/>
      <c r="AL8526"/>
      <c r="AM8526"/>
      <c r="AN8526"/>
      <c r="AO8526" s="47"/>
      <c r="AP8526"/>
      <c r="AQ8526"/>
      <c r="AZ8526" s="47"/>
      <c r="BA8526"/>
      <c r="BB8526"/>
      <c r="BC8526"/>
      <c r="BD8526"/>
      <c r="BE8526" s="47"/>
      <c r="BF8526"/>
      <c r="BG8526"/>
    </row>
    <row r="8527" spans="20:59" x14ac:dyDescent="0.25">
      <c r="T8527" s="47"/>
      <c r="U8527"/>
      <c r="V8527"/>
      <c r="W8527"/>
      <c r="X8527"/>
      <c r="Y8527" s="47"/>
      <c r="Z8527"/>
      <c r="AA8527"/>
      <c r="AJ8527" s="47"/>
      <c r="AK8527"/>
      <c r="AL8527"/>
      <c r="AM8527"/>
      <c r="AN8527"/>
      <c r="AO8527" s="47"/>
      <c r="AP8527"/>
      <c r="AQ8527"/>
      <c r="AZ8527" s="47"/>
      <c r="BA8527"/>
      <c r="BB8527"/>
      <c r="BC8527"/>
      <c r="BD8527"/>
      <c r="BE8527" s="47"/>
      <c r="BF8527"/>
      <c r="BG8527"/>
    </row>
    <row r="8528" spans="20:59" x14ac:dyDescent="0.25">
      <c r="T8528" s="47"/>
      <c r="U8528"/>
      <c r="V8528"/>
      <c r="W8528"/>
      <c r="X8528"/>
      <c r="Y8528" s="47"/>
      <c r="Z8528"/>
      <c r="AA8528"/>
      <c r="AJ8528" s="47"/>
      <c r="AK8528"/>
      <c r="AL8528"/>
      <c r="AM8528"/>
      <c r="AN8528"/>
      <c r="AO8528" s="47"/>
      <c r="AP8528"/>
      <c r="AQ8528"/>
      <c r="AZ8528" s="47"/>
      <c r="BA8528"/>
      <c r="BB8528"/>
      <c r="BC8528"/>
      <c r="BD8528"/>
      <c r="BE8528" s="47"/>
      <c r="BF8528"/>
      <c r="BG8528"/>
    </row>
    <row r="8529" spans="20:59" x14ac:dyDescent="0.25">
      <c r="T8529" s="47"/>
      <c r="U8529"/>
      <c r="V8529"/>
      <c r="W8529"/>
      <c r="X8529"/>
      <c r="Y8529" s="47"/>
      <c r="Z8529"/>
      <c r="AA8529"/>
      <c r="AJ8529" s="47"/>
      <c r="AK8529"/>
      <c r="AL8529"/>
      <c r="AM8529"/>
      <c r="AN8529"/>
      <c r="AO8529" s="47"/>
      <c r="AP8529"/>
      <c r="AQ8529"/>
      <c r="AZ8529" s="47"/>
      <c r="BA8529"/>
      <c r="BB8529"/>
      <c r="BC8529"/>
      <c r="BD8529"/>
      <c r="BE8529" s="47"/>
      <c r="BF8529"/>
      <c r="BG8529"/>
    </row>
    <row r="8530" spans="20:59" x14ac:dyDescent="0.25">
      <c r="T8530" s="47"/>
      <c r="U8530"/>
      <c r="V8530"/>
      <c r="W8530"/>
      <c r="X8530"/>
      <c r="Y8530" s="47"/>
      <c r="Z8530"/>
      <c r="AA8530"/>
      <c r="AJ8530" s="47"/>
      <c r="AK8530"/>
      <c r="AL8530"/>
      <c r="AM8530"/>
      <c r="AN8530"/>
      <c r="AO8530" s="47"/>
      <c r="AP8530"/>
      <c r="AQ8530"/>
      <c r="AZ8530" s="47"/>
      <c r="BA8530"/>
      <c r="BB8530"/>
      <c r="BC8530"/>
      <c r="BD8530"/>
      <c r="BE8530" s="47"/>
      <c r="BF8530"/>
      <c r="BG8530"/>
    </row>
    <row r="8531" spans="20:59" x14ac:dyDescent="0.25">
      <c r="T8531" s="47"/>
      <c r="U8531"/>
      <c r="V8531"/>
      <c r="W8531"/>
      <c r="X8531"/>
      <c r="Y8531" s="47"/>
      <c r="Z8531"/>
      <c r="AA8531"/>
      <c r="AJ8531" s="47"/>
      <c r="AK8531"/>
      <c r="AL8531"/>
      <c r="AM8531"/>
      <c r="AN8531"/>
      <c r="AO8531" s="47"/>
      <c r="AP8531"/>
      <c r="AQ8531"/>
      <c r="AZ8531" s="47"/>
      <c r="BA8531"/>
      <c r="BB8531"/>
      <c r="BC8531"/>
      <c r="BD8531"/>
      <c r="BE8531" s="47"/>
      <c r="BF8531"/>
      <c r="BG8531"/>
    </row>
    <row r="8532" spans="20:59" x14ac:dyDescent="0.25">
      <c r="T8532" s="47"/>
      <c r="U8532"/>
      <c r="V8532"/>
      <c r="W8532"/>
      <c r="X8532"/>
      <c r="Y8532" s="47"/>
      <c r="Z8532"/>
      <c r="AA8532"/>
      <c r="AJ8532" s="47"/>
      <c r="AK8532"/>
      <c r="AL8532"/>
      <c r="AM8532"/>
      <c r="AN8532"/>
      <c r="AO8532" s="47"/>
      <c r="AP8532"/>
      <c r="AQ8532"/>
      <c r="AZ8532" s="47"/>
      <c r="BA8532"/>
      <c r="BB8532"/>
      <c r="BC8532"/>
      <c r="BD8532"/>
      <c r="BE8532" s="47"/>
      <c r="BF8532"/>
      <c r="BG8532"/>
    </row>
    <row r="8533" spans="20:59" x14ac:dyDescent="0.25">
      <c r="T8533" s="47"/>
      <c r="U8533"/>
      <c r="V8533"/>
      <c r="W8533"/>
      <c r="X8533"/>
      <c r="Y8533" s="47"/>
      <c r="Z8533"/>
      <c r="AA8533"/>
      <c r="AJ8533" s="47"/>
      <c r="AK8533"/>
      <c r="AL8533"/>
      <c r="AM8533"/>
      <c r="AN8533"/>
      <c r="AO8533" s="47"/>
      <c r="AP8533"/>
      <c r="AQ8533"/>
      <c r="AZ8533" s="47"/>
      <c r="BA8533"/>
      <c r="BB8533"/>
      <c r="BC8533"/>
      <c r="BD8533"/>
      <c r="BE8533" s="47"/>
      <c r="BF8533"/>
      <c r="BG8533"/>
    </row>
    <row r="8534" spans="20:59" x14ac:dyDescent="0.25">
      <c r="T8534" s="47"/>
      <c r="U8534"/>
      <c r="V8534"/>
      <c r="W8534"/>
      <c r="X8534"/>
      <c r="Y8534" s="47"/>
      <c r="Z8534"/>
      <c r="AA8534"/>
      <c r="AJ8534" s="47"/>
      <c r="AK8534"/>
      <c r="AL8534"/>
      <c r="AM8534"/>
      <c r="AN8534"/>
      <c r="AO8534" s="47"/>
      <c r="AP8534"/>
      <c r="AQ8534"/>
      <c r="AZ8534" s="47"/>
      <c r="BA8534"/>
      <c r="BB8534"/>
      <c r="BC8534"/>
      <c r="BD8534"/>
      <c r="BE8534" s="47"/>
      <c r="BF8534"/>
      <c r="BG8534"/>
    </row>
    <row r="8535" spans="20:59" x14ac:dyDescent="0.25">
      <c r="T8535" s="47"/>
      <c r="U8535"/>
      <c r="V8535"/>
      <c r="W8535"/>
      <c r="X8535"/>
      <c r="Y8535" s="47"/>
      <c r="Z8535"/>
      <c r="AA8535"/>
      <c r="AJ8535" s="47"/>
      <c r="AK8535"/>
      <c r="AL8535"/>
      <c r="AM8535"/>
      <c r="AN8535"/>
      <c r="AO8535" s="47"/>
      <c r="AP8535"/>
      <c r="AQ8535"/>
      <c r="AZ8535" s="47"/>
      <c r="BA8535"/>
      <c r="BB8535"/>
      <c r="BC8535"/>
      <c r="BD8535"/>
      <c r="BE8535" s="47"/>
      <c r="BF8535"/>
      <c r="BG8535"/>
    </row>
    <row r="8536" spans="20:59" x14ac:dyDescent="0.25">
      <c r="T8536" s="47"/>
      <c r="U8536"/>
      <c r="V8536"/>
      <c r="W8536"/>
      <c r="X8536"/>
      <c r="Y8536" s="47"/>
      <c r="Z8536"/>
      <c r="AA8536"/>
      <c r="AJ8536" s="47"/>
      <c r="AK8536"/>
      <c r="AL8536"/>
      <c r="AM8536"/>
      <c r="AN8536"/>
      <c r="AO8536" s="47"/>
      <c r="AP8536"/>
      <c r="AQ8536"/>
      <c r="AZ8536" s="47"/>
      <c r="BA8536"/>
      <c r="BB8536"/>
      <c r="BC8536"/>
      <c r="BD8536"/>
      <c r="BE8536" s="47"/>
      <c r="BF8536"/>
      <c r="BG8536"/>
    </row>
    <row r="8537" spans="20:59" x14ac:dyDescent="0.25">
      <c r="T8537" s="47"/>
      <c r="U8537"/>
      <c r="V8537"/>
      <c r="W8537"/>
      <c r="X8537"/>
      <c r="Y8537" s="47"/>
      <c r="Z8537"/>
      <c r="AA8537"/>
      <c r="AJ8537" s="47"/>
      <c r="AK8537"/>
      <c r="AL8537"/>
      <c r="AM8537"/>
      <c r="AN8537"/>
      <c r="AO8537" s="47"/>
      <c r="AP8537"/>
      <c r="AQ8537"/>
      <c r="AZ8537" s="47"/>
      <c r="BA8537"/>
      <c r="BB8537"/>
      <c r="BC8537"/>
      <c r="BD8537"/>
      <c r="BE8537" s="47"/>
      <c r="BF8537"/>
      <c r="BG8537"/>
    </row>
    <row r="8538" spans="20:59" x14ac:dyDescent="0.25">
      <c r="T8538" s="47"/>
      <c r="U8538"/>
      <c r="V8538"/>
      <c r="W8538"/>
      <c r="X8538"/>
      <c r="Y8538" s="47"/>
      <c r="Z8538"/>
      <c r="AA8538"/>
      <c r="AJ8538" s="47"/>
      <c r="AK8538"/>
      <c r="AL8538"/>
      <c r="AM8538"/>
      <c r="AN8538"/>
      <c r="AO8538" s="47"/>
      <c r="AP8538"/>
      <c r="AQ8538"/>
      <c r="AZ8538" s="47"/>
      <c r="BA8538"/>
      <c r="BB8538"/>
      <c r="BC8538"/>
      <c r="BD8538"/>
      <c r="BE8538" s="47"/>
      <c r="BF8538"/>
      <c r="BG8538"/>
    </row>
    <row r="8539" spans="20:59" x14ac:dyDescent="0.25">
      <c r="T8539" s="47"/>
      <c r="U8539"/>
      <c r="V8539"/>
      <c r="W8539"/>
      <c r="X8539"/>
      <c r="Y8539" s="47"/>
      <c r="Z8539"/>
      <c r="AA8539"/>
      <c r="AJ8539" s="47"/>
      <c r="AK8539"/>
      <c r="AL8539"/>
      <c r="AM8539"/>
      <c r="AN8539"/>
      <c r="AO8539" s="47"/>
      <c r="AP8539"/>
      <c r="AQ8539"/>
      <c r="AZ8539" s="47"/>
      <c r="BA8539"/>
      <c r="BB8539"/>
      <c r="BC8539"/>
      <c r="BD8539"/>
      <c r="BE8539" s="47"/>
      <c r="BF8539"/>
      <c r="BG8539"/>
    </row>
    <row r="8540" spans="20:59" x14ac:dyDescent="0.25">
      <c r="T8540" s="47"/>
      <c r="U8540"/>
      <c r="V8540"/>
      <c r="W8540"/>
      <c r="X8540"/>
      <c r="Y8540" s="47"/>
      <c r="Z8540"/>
      <c r="AA8540"/>
      <c r="AJ8540" s="47"/>
      <c r="AK8540"/>
      <c r="AL8540"/>
      <c r="AM8540"/>
      <c r="AN8540"/>
      <c r="AO8540" s="47"/>
      <c r="AP8540"/>
      <c r="AQ8540"/>
      <c r="AZ8540" s="47"/>
      <c r="BA8540"/>
      <c r="BB8540"/>
      <c r="BC8540"/>
      <c r="BD8540"/>
      <c r="BE8540" s="47"/>
      <c r="BF8540"/>
      <c r="BG8540"/>
    </row>
    <row r="8541" spans="20:59" x14ac:dyDescent="0.25">
      <c r="T8541" s="47"/>
      <c r="U8541"/>
      <c r="V8541"/>
      <c r="W8541"/>
      <c r="X8541"/>
      <c r="Y8541" s="47"/>
      <c r="Z8541"/>
      <c r="AA8541"/>
      <c r="AJ8541" s="47"/>
      <c r="AK8541"/>
      <c r="AL8541"/>
      <c r="AM8541"/>
      <c r="AN8541"/>
      <c r="AO8541" s="47"/>
      <c r="AP8541"/>
      <c r="AQ8541"/>
      <c r="AZ8541" s="47"/>
      <c r="BA8541"/>
      <c r="BB8541"/>
      <c r="BC8541"/>
      <c r="BD8541"/>
      <c r="BE8541" s="47"/>
      <c r="BF8541"/>
      <c r="BG8541"/>
    </row>
    <row r="8542" spans="20:59" x14ac:dyDescent="0.25">
      <c r="T8542" s="47"/>
      <c r="U8542"/>
      <c r="V8542"/>
      <c r="W8542"/>
      <c r="X8542"/>
      <c r="Y8542" s="47"/>
      <c r="Z8542"/>
      <c r="AA8542"/>
      <c r="AJ8542" s="47"/>
      <c r="AK8542"/>
      <c r="AL8542"/>
      <c r="AM8542"/>
      <c r="AN8542"/>
      <c r="AO8542" s="47"/>
      <c r="AP8542"/>
      <c r="AQ8542"/>
      <c r="AZ8542" s="47"/>
      <c r="BA8542"/>
      <c r="BB8542"/>
      <c r="BC8542"/>
      <c r="BD8542"/>
      <c r="BE8542" s="47"/>
      <c r="BF8542"/>
      <c r="BG8542"/>
    </row>
    <row r="8543" spans="20:59" x14ac:dyDescent="0.25">
      <c r="T8543" s="47"/>
      <c r="U8543"/>
      <c r="V8543"/>
      <c r="W8543"/>
      <c r="X8543"/>
      <c r="Y8543" s="47"/>
      <c r="Z8543"/>
      <c r="AA8543"/>
      <c r="AJ8543" s="47"/>
      <c r="AK8543"/>
      <c r="AL8543"/>
      <c r="AM8543"/>
      <c r="AN8543"/>
      <c r="AO8543" s="47"/>
      <c r="AP8543"/>
      <c r="AQ8543"/>
      <c r="AZ8543" s="47"/>
      <c r="BA8543"/>
      <c r="BB8543"/>
      <c r="BC8543"/>
      <c r="BD8543"/>
      <c r="BE8543" s="47"/>
      <c r="BF8543"/>
      <c r="BG8543"/>
    </row>
    <row r="8544" spans="20:59" x14ac:dyDescent="0.25">
      <c r="T8544" s="47"/>
      <c r="U8544"/>
      <c r="V8544"/>
      <c r="W8544"/>
      <c r="X8544"/>
      <c r="Y8544" s="47"/>
      <c r="Z8544"/>
      <c r="AA8544"/>
      <c r="AJ8544" s="47"/>
      <c r="AK8544"/>
      <c r="AL8544"/>
      <c r="AM8544"/>
      <c r="AN8544"/>
      <c r="AO8544" s="47"/>
      <c r="AP8544"/>
      <c r="AQ8544"/>
      <c r="AZ8544" s="47"/>
      <c r="BA8544"/>
      <c r="BB8544"/>
      <c r="BC8544"/>
      <c r="BD8544"/>
      <c r="BE8544" s="47"/>
      <c r="BF8544"/>
      <c r="BG8544"/>
    </row>
    <row r="8545" spans="20:59" x14ac:dyDescent="0.25">
      <c r="T8545" s="47"/>
      <c r="U8545"/>
      <c r="V8545"/>
      <c r="W8545"/>
      <c r="X8545"/>
      <c r="Y8545" s="47"/>
      <c r="Z8545"/>
      <c r="AA8545"/>
      <c r="AJ8545" s="47"/>
      <c r="AK8545"/>
      <c r="AL8545"/>
      <c r="AM8545"/>
      <c r="AN8545"/>
      <c r="AO8545" s="47"/>
      <c r="AP8545"/>
      <c r="AQ8545"/>
      <c r="AZ8545" s="47"/>
      <c r="BA8545"/>
      <c r="BB8545"/>
      <c r="BC8545"/>
      <c r="BD8545"/>
      <c r="BE8545" s="47"/>
      <c r="BF8545"/>
      <c r="BG8545"/>
    </row>
    <row r="8546" spans="20:59" x14ac:dyDescent="0.25">
      <c r="T8546" s="47"/>
      <c r="U8546"/>
      <c r="V8546"/>
      <c r="W8546"/>
      <c r="X8546"/>
      <c r="Y8546" s="47"/>
      <c r="Z8546"/>
      <c r="AA8546"/>
      <c r="AJ8546" s="47"/>
      <c r="AK8546"/>
      <c r="AL8546"/>
      <c r="AM8546"/>
      <c r="AN8546"/>
      <c r="AO8546" s="47"/>
      <c r="AP8546"/>
      <c r="AQ8546"/>
      <c r="AZ8546" s="47"/>
      <c r="BA8546"/>
      <c r="BB8546"/>
      <c r="BC8546"/>
      <c r="BD8546"/>
      <c r="BE8546" s="47"/>
      <c r="BF8546"/>
      <c r="BG8546"/>
    </row>
    <row r="8547" spans="20:59" x14ac:dyDescent="0.25">
      <c r="T8547" s="47"/>
      <c r="U8547"/>
      <c r="V8547"/>
      <c r="W8547"/>
      <c r="X8547"/>
      <c r="Y8547" s="47"/>
      <c r="Z8547"/>
      <c r="AA8547"/>
      <c r="AJ8547" s="47"/>
      <c r="AK8547"/>
      <c r="AL8547"/>
      <c r="AM8547"/>
      <c r="AN8547"/>
      <c r="AO8547" s="47"/>
      <c r="AP8547"/>
      <c r="AQ8547"/>
      <c r="AZ8547" s="47"/>
      <c r="BA8547"/>
      <c r="BB8547"/>
      <c r="BC8547"/>
      <c r="BD8547"/>
      <c r="BE8547" s="47"/>
      <c r="BF8547"/>
      <c r="BG8547"/>
    </row>
    <row r="8548" spans="20:59" x14ac:dyDescent="0.25">
      <c r="T8548" s="47"/>
      <c r="U8548"/>
      <c r="V8548"/>
      <c r="W8548"/>
      <c r="X8548"/>
      <c r="Y8548" s="47"/>
      <c r="Z8548"/>
      <c r="AA8548"/>
      <c r="AJ8548" s="47"/>
      <c r="AK8548"/>
      <c r="AL8548"/>
      <c r="AM8548"/>
      <c r="AN8548"/>
      <c r="AO8548" s="47"/>
      <c r="AP8548"/>
      <c r="AQ8548"/>
      <c r="AZ8548" s="47"/>
      <c r="BA8548"/>
      <c r="BB8548"/>
      <c r="BC8548"/>
      <c r="BD8548"/>
      <c r="BE8548" s="47"/>
      <c r="BF8548"/>
      <c r="BG8548"/>
    </row>
    <row r="8549" spans="20:59" x14ac:dyDescent="0.25">
      <c r="T8549" s="47"/>
      <c r="U8549"/>
      <c r="V8549"/>
      <c r="W8549"/>
      <c r="X8549"/>
      <c r="Y8549" s="47"/>
      <c r="Z8549"/>
      <c r="AA8549"/>
      <c r="AJ8549" s="47"/>
      <c r="AK8549"/>
      <c r="AL8549"/>
      <c r="AM8549"/>
      <c r="AN8549"/>
      <c r="AO8549" s="47"/>
      <c r="AP8549"/>
      <c r="AQ8549"/>
      <c r="AZ8549" s="47"/>
      <c r="BA8549"/>
      <c r="BB8549"/>
      <c r="BC8549"/>
      <c r="BD8549"/>
      <c r="BE8549" s="47"/>
      <c r="BF8549"/>
      <c r="BG8549"/>
    </row>
    <row r="8550" spans="20:59" x14ac:dyDescent="0.25">
      <c r="T8550" s="47"/>
      <c r="U8550"/>
      <c r="V8550"/>
      <c r="W8550"/>
      <c r="X8550"/>
      <c r="Y8550" s="47"/>
      <c r="Z8550"/>
      <c r="AA8550"/>
      <c r="AJ8550" s="47"/>
      <c r="AK8550"/>
      <c r="AL8550"/>
      <c r="AM8550"/>
      <c r="AN8550"/>
      <c r="AO8550" s="47"/>
      <c r="AP8550"/>
      <c r="AQ8550"/>
      <c r="AZ8550" s="47"/>
      <c r="BA8550"/>
      <c r="BB8550"/>
      <c r="BC8550"/>
      <c r="BD8550"/>
      <c r="BE8550" s="47"/>
      <c r="BF8550"/>
      <c r="BG8550"/>
    </row>
    <row r="8551" spans="20:59" x14ac:dyDescent="0.25">
      <c r="T8551" s="47"/>
      <c r="U8551"/>
      <c r="V8551"/>
      <c r="W8551"/>
      <c r="X8551"/>
      <c r="Y8551" s="47"/>
      <c r="Z8551"/>
      <c r="AA8551"/>
      <c r="AJ8551" s="47"/>
      <c r="AK8551"/>
      <c r="AL8551"/>
      <c r="AM8551"/>
      <c r="AN8551"/>
      <c r="AO8551" s="47"/>
      <c r="AP8551"/>
      <c r="AQ8551"/>
      <c r="AZ8551" s="47"/>
      <c r="BA8551"/>
      <c r="BB8551"/>
      <c r="BC8551"/>
      <c r="BD8551"/>
      <c r="BE8551" s="47"/>
      <c r="BF8551"/>
      <c r="BG8551"/>
    </row>
    <row r="8552" spans="20:59" x14ac:dyDescent="0.25">
      <c r="T8552" s="47"/>
      <c r="U8552"/>
      <c r="V8552"/>
      <c r="W8552"/>
      <c r="X8552"/>
      <c r="Y8552" s="47"/>
      <c r="Z8552"/>
      <c r="AA8552"/>
      <c r="AJ8552" s="47"/>
      <c r="AK8552"/>
      <c r="AL8552"/>
      <c r="AM8552"/>
      <c r="AN8552"/>
      <c r="AO8552" s="47"/>
      <c r="AP8552"/>
      <c r="AQ8552"/>
      <c r="AZ8552" s="47"/>
      <c r="BA8552"/>
      <c r="BB8552"/>
      <c r="BC8552"/>
      <c r="BD8552"/>
      <c r="BE8552" s="47"/>
      <c r="BF8552"/>
      <c r="BG8552"/>
    </row>
    <row r="8553" spans="20:59" x14ac:dyDescent="0.25">
      <c r="T8553" s="47"/>
      <c r="U8553"/>
      <c r="V8553"/>
      <c r="W8553"/>
      <c r="X8553"/>
      <c r="Y8553" s="47"/>
      <c r="Z8553"/>
      <c r="AA8553"/>
      <c r="AJ8553" s="47"/>
      <c r="AK8553"/>
      <c r="AL8553"/>
      <c r="AM8553"/>
      <c r="AN8553"/>
      <c r="AO8553" s="47"/>
      <c r="AP8553"/>
      <c r="AQ8553"/>
      <c r="AZ8553" s="47"/>
      <c r="BA8553"/>
      <c r="BB8553"/>
      <c r="BC8553"/>
      <c r="BD8553"/>
      <c r="BE8553" s="47"/>
      <c r="BF8553"/>
      <c r="BG8553"/>
    </row>
    <row r="8554" spans="20:59" x14ac:dyDescent="0.25">
      <c r="T8554" s="47"/>
      <c r="U8554"/>
      <c r="V8554"/>
      <c r="W8554"/>
      <c r="X8554"/>
      <c r="Y8554" s="47"/>
      <c r="Z8554"/>
      <c r="AA8554"/>
      <c r="AJ8554" s="47"/>
      <c r="AK8554"/>
      <c r="AL8554"/>
      <c r="AM8554"/>
      <c r="AN8554"/>
      <c r="AO8554" s="47"/>
      <c r="AP8554"/>
      <c r="AQ8554"/>
      <c r="AZ8554" s="47"/>
      <c r="BA8554"/>
      <c r="BB8554"/>
      <c r="BC8554"/>
      <c r="BD8554"/>
      <c r="BE8554" s="47"/>
      <c r="BF8554"/>
      <c r="BG8554"/>
    </row>
    <row r="8555" spans="20:59" x14ac:dyDescent="0.25">
      <c r="T8555" s="47"/>
      <c r="U8555"/>
      <c r="V8555"/>
      <c r="W8555"/>
      <c r="X8555"/>
      <c r="Y8555" s="47"/>
      <c r="Z8555"/>
      <c r="AA8555"/>
      <c r="AJ8555" s="47"/>
      <c r="AK8555"/>
      <c r="AL8555"/>
      <c r="AM8555"/>
      <c r="AN8555"/>
      <c r="AO8555" s="47"/>
      <c r="AP8555"/>
      <c r="AQ8555"/>
      <c r="AZ8555" s="47"/>
      <c r="BA8555"/>
      <c r="BB8555"/>
      <c r="BC8555"/>
      <c r="BD8555"/>
      <c r="BE8555" s="47"/>
      <c r="BF8555"/>
      <c r="BG8555"/>
    </row>
    <row r="8556" spans="20:59" x14ac:dyDescent="0.25">
      <c r="T8556" s="47"/>
      <c r="U8556"/>
      <c r="V8556"/>
      <c r="W8556"/>
      <c r="X8556"/>
      <c r="Y8556" s="47"/>
      <c r="Z8556"/>
      <c r="AA8556"/>
      <c r="AJ8556" s="47"/>
      <c r="AK8556"/>
      <c r="AL8556"/>
      <c r="AM8556"/>
      <c r="AN8556"/>
      <c r="AO8556" s="47"/>
      <c r="AP8556"/>
      <c r="AQ8556"/>
      <c r="AZ8556" s="47"/>
      <c r="BA8556"/>
      <c r="BB8556"/>
      <c r="BC8556"/>
      <c r="BD8556"/>
      <c r="BE8556" s="47"/>
      <c r="BF8556"/>
      <c r="BG8556"/>
    </row>
    <row r="8557" spans="20:59" x14ac:dyDescent="0.25">
      <c r="T8557" s="47"/>
      <c r="U8557"/>
      <c r="V8557"/>
      <c r="W8557"/>
      <c r="X8557"/>
      <c r="Y8557" s="47"/>
      <c r="Z8557"/>
      <c r="AA8557"/>
      <c r="AJ8557" s="47"/>
      <c r="AK8557"/>
      <c r="AL8557"/>
      <c r="AM8557"/>
      <c r="AN8557"/>
      <c r="AO8557" s="47"/>
      <c r="AP8557"/>
      <c r="AQ8557"/>
      <c r="AZ8557" s="47"/>
      <c r="BA8557"/>
      <c r="BB8557"/>
      <c r="BC8557"/>
      <c r="BD8557"/>
      <c r="BE8557" s="47"/>
      <c r="BF8557"/>
      <c r="BG8557"/>
    </row>
    <row r="8558" spans="20:59" x14ac:dyDescent="0.25">
      <c r="T8558" s="47"/>
      <c r="U8558"/>
      <c r="V8558"/>
      <c r="W8558"/>
      <c r="X8558"/>
      <c r="Y8558" s="47"/>
      <c r="Z8558"/>
      <c r="AA8558"/>
      <c r="AJ8558" s="47"/>
      <c r="AK8558"/>
      <c r="AL8558"/>
      <c r="AM8558"/>
      <c r="AN8558"/>
      <c r="AO8558" s="47"/>
      <c r="AP8558"/>
      <c r="AQ8558"/>
      <c r="AZ8558" s="47"/>
      <c r="BA8558"/>
      <c r="BB8558"/>
      <c r="BC8558"/>
      <c r="BD8558"/>
      <c r="BE8558" s="47"/>
      <c r="BF8558"/>
      <c r="BG8558"/>
    </row>
    <row r="8559" spans="20:59" x14ac:dyDescent="0.25">
      <c r="T8559" s="47"/>
      <c r="U8559"/>
      <c r="V8559"/>
      <c r="W8559"/>
      <c r="X8559"/>
      <c r="Y8559" s="47"/>
      <c r="Z8559"/>
      <c r="AA8559"/>
      <c r="AJ8559" s="47"/>
      <c r="AK8559"/>
      <c r="AL8559"/>
      <c r="AM8559"/>
      <c r="AN8559"/>
      <c r="AO8559" s="47"/>
      <c r="AP8559"/>
      <c r="AQ8559"/>
      <c r="AZ8559" s="47"/>
      <c r="BA8559"/>
      <c r="BB8559"/>
      <c r="BC8559"/>
      <c r="BD8559"/>
      <c r="BE8559" s="47"/>
      <c r="BF8559"/>
      <c r="BG8559"/>
    </row>
    <row r="8560" spans="20:59" x14ac:dyDescent="0.25">
      <c r="T8560" s="47"/>
      <c r="U8560"/>
      <c r="V8560"/>
      <c r="W8560"/>
      <c r="X8560"/>
      <c r="Y8560" s="47"/>
      <c r="Z8560"/>
      <c r="AA8560"/>
      <c r="AJ8560" s="47"/>
      <c r="AK8560"/>
      <c r="AL8560"/>
      <c r="AM8560"/>
      <c r="AN8560"/>
      <c r="AO8560" s="47"/>
      <c r="AP8560"/>
      <c r="AQ8560"/>
      <c r="AZ8560" s="47"/>
      <c r="BA8560"/>
      <c r="BB8560"/>
      <c r="BC8560"/>
      <c r="BD8560"/>
      <c r="BE8560" s="47"/>
      <c r="BF8560"/>
      <c r="BG8560"/>
    </row>
    <row r="8561" spans="20:59" x14ac:dyDescent="0.25">
      <c r="T8561" s="47"/>
      <c r="U8561"/>
      <c r="V8561"/>
      <c r="W8561"/>
      <c r="X8561"/>
      <c r="Y8561" s="47"/>
      <c r="Z8561"/>
      <c r="AA8561"/>
      <c r="AJ8561" s="47"/>
      <c r="AK8561"/>
      <c r="AL8561"/>
      <c r="AM8561"/>
      <c r="AN8561"/>
      <c r="AO8561" s="47"/>
      <c r="AP8561"/>
      <c r="AQ8561"/>
      <c r="AZ8561" s="47"/>
      <c r="BA8561"/>
      <c r="BB8561"/>
      <c r="BC8561"/>
      <c r="BD8561"/>
      <c r="BE8561" s="47"/>
      <c r="BF8561"/>
      <c r="BG8561"/>
    </row>
    <row r="8562" spans="20:59" x14ac:dyDescent="0.25">
      <c r="T8562" s="47"/>
      <c r="U8562"/>
      <c r="V8562"/>
      <c r="W8562"/>
      <c r="X8562"/>
      <c r="Y8562" s="47"/>
      <c r="Z8562"/>
      <c r="AA8562"/>
      <c r="AJ8562" s="47"/>
      <c r="AK8562"/>
      <c r="AL8562"/>
      <c r="AM8562"/>
      <c r="AN8562"/>
      <c r="AO8562" s="47"/>
      <c r="AP8562"/>
      <c r="AQ8562"/>
      <c r="AZ8562" s="47"/>
      <c r="BA8562"/>
      <c r="BB8562"/>
      <c r="BC8562"/>
      <c r="BD8562"/>
      <c r="BE8562" s="47"/>
      <c r="BF8562"/>
      <c r="BG8562"/>
    </row>
    <row r="8563" spans="20:59" x14ac:dyDescent="0.25">
      <c r="T8563" s="47"/>
      <c r="U8563"/>
      <c r="V8563"/>
      <c r="W8563"/>
      <c r="X8563"/>
      <c r="Y8563" s="47"/>
      <c r="Z8563"/>
      <c r="AA8563"/>
      <c r="AJ8563" s="47"/>
      <c r="AK8563"/>
      <c r="AL8563"/>
      <c r="AM8563"/>
      <c r="AN8563"/>
      <c r="AO8563" s="47"/>
      <c r="AP8563"/>
      <c r="AQ8563"/>
      <c r="AZ8563" s="47"/>
      <c r="BA8563"/>
      <c r="BB8563"/>
      <c r="BC8563"/>
      <c r="BD8563"/>
      <c r="BE8563" s="47"/>
      <c r="BF8563"/>
      <c r="BG8563"/>
    </row>
    <row r="8564" spans="20:59" x14ac:dyDescent="0.25">
      <c r="T8564" s="47"/>
      <c r="U8564"/>
      <c r="V8564"/>
      <c r="W8564"/>
      <c r="X8564"/>
      <c r="Y8564" s="47"/>
      <c r="Z8564"/>
      <c r="AA8564"/>
      <c r="AJ8564" s="47"/>
      <c r="AK8564"/>
      <c r="AL8564"/>
      <c r="AM8564"/>
      <c r="AN8564"/>
      <c r="AO8564" s="47"/>
      <c r="AP8564"/>
      <c r="AQ8564"/>
      <c r="AZ8564" s="47"/>
      <c r="BA8564"/>
      <c r="BB8564"/>
      <c r="BC8564"/>
      <c r="BD8564"/>
      <c r="BE8564" s="47"/>
      <c r="BF8564"/>
      <c r="BG8564"/>
    </row>
    <row r="8565" spans="20:59" x14ac:dyDescent="0.25">
      <c r="T8565" s="47"/>
      <c r="U8565"/>
      <c r="V8565"/>
      <c r="W8565"/>
      <c r="X8565"/>
      <c r="Y8565" s="47"/>
      <c r="Z8565"/>
      <c r="AA8565"/>
      <c r="AJ8565" s="47"/>
      <c r="AK8565"/>
      <c r="AL8565"/>
      <c r="AM8565"/>
      <c r="AN8565"/>
      <c r="AO8565" s="47"/>
      <c r="AP8565"/>
      <c r="AQ8565"/>
      <c r="AZ8565" s="47"/>
      <c r="BA8565"/>
      <c r="BB8565"/>
      <c r="BC8565"/>
      <c r="BD8565"/>
      <c r="BE8565" s="47"/>
      <c r="BF8565"/>
      <c r="BG8565"/>
    </row>
    <row r="8566" spans="20:59" x14ac:dyDescent="0.25">
      <c r="T8566" s="47"/>
      <c r="U8566"/>
      <c r="V8566"/>
      <c r="W8566"/>
      <c r="X8566"/>
      <c r="Y8566" s="47"/>
      <c r="Z8566"/>
      <c r="AA8566"/>
      <c r="AJ8566" s="47"/>
      <c r="AK8566"/>
      <c r="AL8566"/>
      <c r="AM8566"/>
      <c r="AN8566"/>
      <c r="AO8566" s="47"/>
      <c r="AP8566"/>
      <c r="AQ8566"/>
      <c r="AZ8566" s="47"/>
      <c r="BA8566"/>
      <c r="BB8566"/>
      <c r="BC8566"/>
      <c r="BD8566"/>
      <c r="BE8566" s="47"/>
      <c r="BF8566"/>
      <c r="BG8566"/>
    </row>
    <row r="8567" spans="20:59" x14ac:dyDescent="0.25">
      <c r="T8567" s="47"/>
      <c r="U8567"/>
      <c r="V8567"/>
      <c r="W8567"/>
      <c r="X8567"/>
      <c r="Y8567" s="47"/>
      <c r="Z8567"/>
      <c r="AA8567"/>
      <c r="AJ8567" s="47"/>
      <c r="AK8567"/>
      <c r="AL8567"/>
      <c r="AM8567"/>
      <c r="AN8567"/>
      <c r="AO8567" s="47"/>
      <c r="AP8567"/>
      <c r="AQ8567"/>
      <c r="AZ8567" s="47"/>
      <c r="BA8567"/>
      <c r="BB8567"/>
      <c r="BC8567"/>
      <c r="BD8567"/>
      <c r="BE8567" s="47"/>
      <c r="BF8567"/>
      <c r="BG8567"/>
    </row>
    <row r="8568" spans="20:59" x14ac:dyDescent="0.25">
      <c r="T8568" s="47"/>
      <c r="U8568"/>
      <c r="V8568"/>
      <c r="W8568"/>
      <c r="X8568"/>
      <c r="Y8568" s="47"/>
      <c r="Z8568"/>
      <c r="AA8568"/>
      <c r="AJ8568" s="47"/>
      <c r="AK8568"/>
      <c r="AL8568"/>
      <c r="AM8568"/>
      <c r="AN8568"/>
      <c r="AO8568" s="47"/>
      <c r="AP8568"/>
      <c r="AQ8568"/>
      <c r="AZ8568" s="47"/>
      <c r="BA8568"/>
      <c r="BB8568"/>
      <c r="BC8568"/>
      <c r="BD8568"/>
      <c r="BE8568" s="47"/>
      <c r="BF8568"/>
      <c r="BG8568"/>
    </row>
    <row r="8569" spans="20:59" x14ac:dyDescent="0.25">
      <c r="T8569" s="47"/>
      <c r="U8569"/>
      <c r="V8569"/>
      <c r="W8569"/>
      <c r="X8569"/>
      <c r="Y8569" s="47"/>
      <c r="Z8569"/>
      <c r="AA8569"/>
      <c r="AJ8569" s="47"/>
      <c r="AK8569"/>
      <c r="AL8569"/>
      <c r="AM8569"/>
      <c r="AN8569"/>
      <c r="AO8569" s="47"/>
      <c r="AP8569"/>
      <c r="AQ8569"/>
      <c r="AZ8569" s="47"/>
      <c r="BA8569"/>
      <c r="BB8569"/>
      <c r="BC8569"/>
      <c r="BD8569"/>
      <c r="BE8569" s="47"/>
      <c r="BF8569"/>
      <c r="BG8569"/>
    </row>
    <row r="8570" spans="20:59" x14ac:dyDescent="0.25">
      <c r="T8570" s="47"/>
      <c r="U8570"/>
      <c r="V8570"/>
      <c r="W8570"/>
      <c r="X8570"/>
      <c r="Y8570" s="47"/>
      <c r="Z8570"/>
      <c r="AA8570"/>
      <c r="AJ8570" s="47"/>
      <c r="AK8570"/>
      <c r="AL8570"/>
      <c r="AM8570"/>
      <c r="AN8570"/>
      <c r="AO8570" s="47"/>
      <c r="AP8570"/>
      <c r="AQ8570"/>
      <c r="AZ8570" s="47"/>
      <c r="BA8570"/>
      <c r="BB8570"/>
      <c r="BC8570"/>
      <c r="BD8570"/>
      <c r="BE8570" s="47"/>
      <c r="BF8570"/>
      <c r="BG8570"/>
    </row>
    <row r="8571" spans="20:59" x14ac:dyDescent="0.25">
      <c r="T8571" s="47"/>
      <c r="U8571"/>
      <c r="V8571"/>
      <c r="W8571"/>
      <c r="X8571"/>
      <c r="Y8571" s="47"/>
      <c r="Z8571"/>
      <c r="AA8571"/>
      <c r="AJ8571" s="47"/>
      <c r="AK8571"/>
      <c r="AL8571"/>
      <c r="AM8571"/>
      <c r="AN8571"/>
      <c r="AO8571" s="47"/>
      <c r="AP8571"/>
      <c r="AQ8571"/>
      <c r="AZ8571" s="47"/>
      <c r="BA8571"/>
      <c r="BB8571"/>
      <c r="BC8571"/>
      <c r="BD8571"/>
      <c r="BE8571" s="47"/>
      <c r="BF8571"/>
      <c r="BG8571"/>
    </row>
    <row r="8572" spans="20:59" x14ac:dyDescent="0.25">
      <c r="T8572" s="47"/>
      <c r="U8572"/>
      <c r="V8572"/>
      <c r="W8572"/>
      <c r="X8572"/>
      <c r="Y8572" s="47"/>
      <c r="Z8572"/>
      <c r="AA8572"/>
      <c r="AJ8572" s="47"/>
      <c r="AK8572"/>
      <c r="AL8572"/>
      <c r="AM8572"/>
      <c r="AN8572"/>
      <c r="AO8572" s="47"/>
      <c r="AP8572"/>
      <c r="AQ8572"/>
      <c r="AZ8572" s="47"/>
      <c r="BA8572"/>
      <c r="BB8572"/>
      <c r="BC8572"/>
      <c r="BD8572"/>
      <c r="BE8572" s="47"/>
      <c r="BF8572"/>
      <c r="BG8572"/>
    </row>
    <row r="8573" spans="20:59" x14ac:dyDescent="0.25">
      <c r="T8573" s="47"/>
      <c r="U8573"/>
      <c r="V8573"/>
      <c r="W8573"/>
      <c r="X8573"/>
      <c r="Y8573" s="47"/>
      <c r="Z8573"/>
      <c r="AA8573"/>
      <c r="AJ8573" s="47"/>
      <c r="AK8573"/>
      <c r="AL8573"/>
      <c r="AM8573"/>
      <c r="AN8573"/>
      <c r="AO8573" s="47"/>
      <c r="AP8573"/>
      <c r="AQ8573"/>
      <c r="AZ8573" s="47"/>
      <c r="BA8573"/>
      <c r="BB8573"/>
      <c r="BC8573"/>
      <c r="BD8573"/>
      <c r="BE8573" s="47"/>
      <c r="BF8573"/>
      <c r="BG8573"/>
    </row>
    <row r="8574" spans="20:59" x14ac:dyDescent="0.25">
      <c r="T8574" s="47"/>
      <c r="U8574"/>
      <c r="V8574"/>
      <c r="W8574"/>
      <c r="X8574"/>
      <c r="Y8574" s="47"/>
      <c r="Z8574"/>
      <c r="AA8574"/>
      <c r="AJ8574" s="47"/>
      <c r="AK8574"/>
      <c r="AL8574"/>
      <c r="AM8574"/>
      <c r="AN8574"/>
      <c r="AO8574" s="47"/>
      <c r="AP8574"/>
      <c r="AQ8574"/>
      <c r="AZ8574" s="47"/>
      <c r="BA8574"/>
      <c r="BB8574"/>
      <c r="BC8574"/>
      <c r="BD8574"/>
      <c r="BE8574" s="47"/>
      <c r="BF8574"/>
      <c r="BG8574"/>
    </row>
    <row r="8575" spans="20:59" x14ac:dyDescent="0.25">
      <c r="T8575" s="47"/>
      <c r="U8575"/>
      <c r="V8575"/>
      <c r="W8575"/>
      <c r="X8575"/>
      <c r="Y8575" s="47"/>
      <c r="Z8575"/>
      <c r="AA8575"/>
      <c r="AJ8575" s="47"/>
      <c r="AK8575"/>
      <c r="AL8575"/>
      <c r="AM8575"/>
      <c r="AN8575"/>
      <c r="AO8575" s="47"/>
      <c r="AP8575"/>
      <c r="AQ8575"/>
      <c r="AZ8575" s="47"/>
      <c r="BA8575"/>
      <c r="BB8575"/>
      <c r="BC8575"/>
      <c r="BD8575"/>
      <c r="BE8575" s="47"/>
      <c r="BF8575"/>
      <c r="BG8575"/>
    </row>
    <row r="8576" spans="20:59" x14ac:dyDescent="0.25">
      <c r="T8576" s="47"/>
      <c r="U8576"/>
      <c r="V8576"/>
      <c r="W8576"/>
      <c r="X8576"/>
      <c r="Y8576" s="47"/>
      <c r="Z8576"/>
      <c r="AA8576"/>
      <c r="AJ8576" s="47"/>
      <c r="AK8576"/>
      <c r="AL8576"/>
      <c r="AM8576"/>
      <c r="AN8576"/>
      <c r="AO8576" s="47"/>
      <c r="AP8576"/>
      <c r="AQ8576"/>
      <c r="AZ8576" s="47"/>
      <c r="BA8576"/>
      <c r="BB8576"/>
      <c r="BC8576"/>
      <c r="BD8576"/>
      <c r="BE8576" s="47"/>
      <c r="BF8576"/>
      <c r="BG8576"/>
    </row>
    <row r="8577" spans="20:59" x14ac:dyDescent="0.25">
      <c r="T8577" s="47"/>
      <c r="U8577"/>
      <c r="V8577"/>
      <c r="W8577"/>
      <c r="X8577"/>
      <c r="Y8577" s="47"/>
      <c r="Z8577"/>
      <c r="AA8577"/>
      <c r="AJ8577" s="47"/>
      <c r="AK8577"/>
      <c r="AL8577"/>
      <c r="AM8577"/>
      <c r="AN8577"/>
      <c r="AO8577" s="47"/>
      <c r="AP8577"/>
      <c r="AQ8577"/>
      <c r="AZ8577" s="47"/>
      <c r="BA8577"/>
      <c r="BB8577"/>
      <c r="BC8577"/>
      <c r="BD8577"/>
      <c r="BE8577" s="47"/>
      <c r="BF8577"/>
      <c r="BG8577"/>
    </row>
    <row r="8578" spans="20:59" x14ac:dyDescent="0.25">
      <c r="T8578" s="47"/>
      <c r="U8578"/>
      <c r="V8578"/>
      <c r="W8578"/>
      <c r="X8578"/>
      <c r="Y8578" s="47"/>
      <c r="Z8578"/>
      <c r="AA8578"/>
      <c r="AJ8578" s="47"/>
      <c r="AK8578"/>
      <c r="AL8578"/>
      <c r="AM8578"/>
      <c r="AN8578"/>
      <c r="AO8578" s="47"/>
      <c r="AP8578"/>
      <c r="AQ8578"/>
      <c r="AZ8578" s="47"/>
      <c r="BA8578"/>
      <c r="BB8578"/>
      <c r="BC8578"/>
      <c r="BD8578"/>
      <c r="BE8578" s="47"/>
      <c r="BF8578"/>
      <c r="BG8578"/>
    </row>
    <row r="8579" spans="20:59" x14ac:dyDescent="0.25">
      <c r="T8579" s="47"/>
      <c r="U8579"/>
      <c r="V8579"/>
      <c r="W8579"/>
      <c r="X8579"/>
      <c r="Y8579" s="47"/>
      <c r="Z8579"/>
      <c r="AA8579"/>
      <c r="AJ8579" s="47"/>
      <c r="AK8579"/>
      <c r="AL8579"/>
      <c r="AM8579"/>
      <c r="AN8579"/>
      <c r="AO8579" s="47"/>
      <c r="AP8579"/>
      <c r="AQ8579"/>
      <c r="AZ8579" s="47"/>
      <c r="BA8579"/>
      <c r="BB8579"/>
      <c r="BC8579"/>
      <c r="BD8579"/>
      <c r="BE8579" s="47"/>
      <c r="BF8579"/>
      <c r="BG8579"/>
    </row>
    <row r="8580" spans="20:59" x14ac:dyDescent="0.25">
      <c r="T8580" s="47"/>
      <c r="U8580"/>
      <c r="V8580"/>
      <c r="W8580"/>
      <c r="X8580"/>
      <c r="Y8580" s="47"/>
      <c r="Z8580"/>
      <c r="AA8580"/>
      <c r="AJ8580" s="47"/>
      <c r="AK8580"/>
      <c r="AL8580"/>
      <c r="AM8580"/>
      <c r="AN8580"/>
      <c r="AO8580" s="47"/>
      <c r="AP8580"/>
      <c r="AQ8580"/>
      <c r="AZ8580" s="47"/>
      <c r="BA8580"/>
      <c r="BB8580"/>
      <c r="BC8580"/>
      <c r="BD8580"/>
      <c r="BE8580" s="47"/>
      <c r="BF8580"/>
      <c r="BG8580"/>
    </row>
    <row r="8581" spans="20:59" x14ac:dyDescent="0.25">
      <c r="T8581" s="47"/>
      <c r="U8581"/>
      <c r="V8581"/>
      <c r="W8581"/>
      <c r="X8581"/>
      <c r="Y8581" s="47"/>
      <c r="Z8581"/>
      <c r="AA8581"/>
      <c r="AJ8581" s="47"/>
      <c r="AK8581"/>
      <c r="AL8581"/>
      <c r="AM8581"/>
      <c r="AN8581"/>
      <c r="AO8581" s="47"/>
      <c r="AP8581"/>
      <c r="AQ8581"/>
      <c r="AZ8581" s="47"/>
      <c r="BA8581"/>
      <c r="BB8581"/>
      <c r="BC8581"/>
      <c r="BD8581"/>
      <c r="BE8581" s="47"/>
      <c r="BF8581"/>
      <c r="BG8581"/>
    </row>
    <row r="8582" spans="20:59" x14ac:dyDescent="0.25">
      <c r="T8582" s="47"/>
      <c r="U8582"/>
      <c r="V8582"/>
      <c r="W8582"/>
      <c r="X8582"/>
      <c r="Y8582" s="47"/>
      <c r="Z8582"/>
      <c r="AA8582"/>
      <c r="AJ8582" s="47"/>
      <c r="AK8582"/>
      <c r="AL8582"/>
      <c r="AM8582"/>
      <c r="AN8582"/>
      <c r="AO8582" s="47"/>
      <c r="AP8582"/>
      <c r="AQ8582"/>
      <c r="AZ8582" s="47"/>
      <c r="BA8582"/>
      <c r="BB8582"/>
      <c r="BC8582"/>
      <c r="BD8582"/>
      <c r="BE8582" s="47"/>
      <c r="BF8582"/>
      <c r="BG8582"/>
    </row>
    <row r="8583" spans="20:59" x14ac:dyDescent="0.25">
      <c r="T8583" s="47"/>
      <c r="U8583"/>
      <c r="V8583"/>
      <c r="W8583"/>
      <c r="X8583"/>
      <c r="Y8583" s="47"/>
      <c r="Z8583"/>
      <c r="AA8583"/>
      <c r="AJ8583" s="47"/>
      <c r="AK8583"/>
      <c r="AL8583"/>
      <c r="AM8583"/>
      <c r="AN8583"/>
      <c r="AO8583" s="47"/>
      <c r="AP8583"/>
      <c r="AQ8583"/>
      <c r="AZ8583" s="47"/>
      <c r="BA8583"/>
      <c r="BB8583"/>
      <c r="BC8583"/>
      <c r="BD8583"/>
      <c r="BE8583" s="47"/>
      <c r="BF8583"/>
      <c r="BG8583"/>
    </row>
    <row r="8584" spans="20:59" x14ac:dyDescent="0.25">
      <c r="T8584" s="47"/>
      <c r="U8584"/>
      <c r="V8584"/>
      <c r="W8584"/>
      <c r="X8584"/>
      <c r="Y8584" s="47"/>
      <c r="Z8584"/>
      <c r="AA8584"/>
      <c r="AJ8584" s="47"/>
      <c r="AK8584"/>
      <c r="AL8584"/>
      <c r="AM8584"/>
      <c r="AN8584"/>
      <c r="AO8584" s="47"/>
      <c r="AP8584"/>
      <c r="AQ8584"/>
      <c r="AZ8584" s="47"/>
      <c r="BA8584"/>
      <c r="BB8584"/>
      <c r="BC8584"/>
      <c r="BD8584"/>
      <c r="BE8584" s="47"/>
      <c r="BF8584"/>
      <c r="BG8584"/>
    </row>
    <row r="8585" spans="20:59" x14ac:dyDescent="0.25">
      <c r="T8585" s="47"/>
      <c r="U8585"/>
      <c r="V8585"/>
      <c r="W8585"/>
      <c r="X8585"/>
      <c r="Y8585" s="47"/>
      <c r="Z8585"/>
      <c r="AA8585"/>
      <c r="AJ8585" s="47"/>
      <c r="AK8585"/>
      <c r="AL8585"/>
      <c r="AM8585"/>
      <c r="AN8585"/>
      <c r="AO8585" s="47"/>
      <c r="AP8585"/>
      <c r="AQ8585"/>
      <c r="AZ8585" s="47"/>
      <c r="BA8585"/>
      <c r="BB8585"/>
      <c r="BC8585"/>
      <c r="BD8585"/>
      <c r="BE8585" s="47"/>
      <c r="BF8585"/>
      <c r="BG8585"/>
    </row>
    <row r="8586" spans="20:59" x14ac:dyDescent="0.25">
      <c r="T8586" s="47"/>
      <c r="U8586"/>
      <c r="V8586"/>
      <c r="W8586"/>
      <c r="X8586"/>
      <c r="Y8586" s="47"/>
      <c r="Z8586"/>
      <c r="AA8586"/>
      <c r="AJ8586" s="47"/>
      <c r="AK8586"/>
      <c r="AL8586"/>
      <c r="AM8586"/>
      <c r="AN8586"/>
      <c r="AO8586" s="47"/>
      <c r="AP8586"/>
      <c r="AQ8586"/>
      <c r="AZ8586" s="47"/>
      <c r="BA8586"/>
      <c r="BB8586"/>
      <c r="BC8586"/>
      <c r="BD8586"/>
      <c r="BE8586" s="47"/>
      <c r="BF8586"/>
      <c r="BG8586"/>
    </row>
    <row r="8587" spans="20:59" x14ac:dyDescent="0.25">
      <c r="T8587" s="47"/>
      <c r="U8587"/>
      <c r="V8587"/>
      <c r="W8587"/>
      <c r="X8587"/>
      <c r="Y8587" s="47"/>
      <c r="Z8587"/>
      <c r="AA8587"/>
      <c r="AJ8587" s="47"/>
      <c r="AK8587"/>
      <c r="AL8587"/>
      <c r="AM8587"/>
      <c r="AN8587"/>
      <c r="AO8587" s="47"/>
      <c r="AP8587"/>
      <c r="AQ8587"/>
      <c r="AZ8587" s="47"/>
      <c r="BA8587"/>
      <c r="BB8587"/>
      <c r="BC8587"/>
      <c r="BD8587"/>
      <c r="BE8587" s="47"/>
      <c r="BF8587"/>
      <c r="BG8587"/>
    </row>
    <row r="8588" spans="20:59" x14ac:dyDescent="0.25">
      <c r="T8588" s="47"/>
      <c r="U8588"/>
      <c r="V8588"/>
      <c r="W8588"/>
      <c r="X8588"/>
      <c r="Y8588" s="47"/>
      <c r="Z8588"/>
      <c r="AA8588"/>
      <c r="AJ8588" s="47"/>
      <c r="AK8588"/>
      <c r="AL8588"/>
      <c r="AM8588"/>
      <c r="AN8588"/>
      <c r="AO8588" s="47"/>
      <c r="AP8588"/>
      <c r="AQ8588"/>
      <c r="AZ8588" s="47"/>
      <c r="BA8588"/>
      <c r="BB8588"/>
      <c r="BC8588"/>
      <c r="BD8588"/>
      <c r="BE8588" s="47"/>
      <c r="BF8588"/>
      <c r="BG8588"/>
    </row>
    <row r="8589" spans="20:59" x14ac:dyDescent="0.25">
      <c r="T8589" s="47"/>
      <c r="U8589"/>
      <c r="V8589"/>
      <c r="W8589"/>
      <c r="X8589"/>
      <c r="Y8589" s="47"/>
      <c r="Z8589"/>
      <c r="AA8589"/>
      <c r="AJ8589" s="47"/>
      <c r="AK8589"/>
      <c r="AL8589"/>
      <c r="AM8589"/>
      <c r="AN8589"/>
      <c r="AO8589" s="47"/>
      <c r="AP8589"/>
      <c r="AQ8589"/>
      <c r="AZ8589" s="47"/>
      <c r="BA8589"/>
      <c r="BB8589"/>
      <c r="BC8589"/>
      <c r="BD8589"/>
      <c r="BE8589" s="47"/>
      <c r="BF8589"/>
      <c r="BG8589"/>
    </row>
    <row r="8590" spans="20:59" x14ac:dyDescent="0.25">
      <c r="T8590" s="47"/>
      <c r="U8590"/>
      <c r="V8590"/>
      <c r="W8590"/>
      <c r="X8590"/>
      <c r="Y8590" s="47"/>
      <c r="Z8590"/>
      <c r="AA8590"/>
      <c r="AJ8590" s="47"/>
      <c r="AK8590"/>
      <c r="AL8590"/>
      <c r="AM8590"/>
      <c r="AN8590"/>
      <c r="AO8590" s="47"/>
      <c r="AP8590"/>
      <c r="AQ8590"/>
      <c r="AZ8590" s="47"/>
      <c r="BA8590"/>
      <c r="BB8590"/>
      <c r="BC8590"/>
      <c r="BD8590"/>
      <c r="BE8590" s="47"/>
      <c r="BF8590"/>
      <c r="BG8590"/>
    </row>
    <row r="8591" spans="20:59" x14ac:dyDescent="0.25">
      <c r="T8591" s="47"/>
      <c r="U8591"/>
      <c r="V8591"/>
      <c r="W8591"/>
      <c r="X8591"/>
      <c r="Y8591" s="47"/>
      <c r="Z8591"/>
      <c r="AA8591"/>
      <c r="AJ8591" s="47"/>
      <c r="AK8591"/>
      <c r="AL8591"/>
      <c r="AM8591"/>
      <c r="AN8591"/>
      <c r="AO8591" s="47"/>
      <c r="AP8591"/>
      <c r="AQ8591"/>
      <c r="AZ8591" s="47"/>
      <c r="BA8591"/>
      <c r="BB8591"/>
      <c r="BC8591"/>
      <c r="BD8591"/>
      <c r="BE8591" s="47"/>
      <c r="BF8591"/>
      <c r="BG8591"/>
    </row>
    <row r="8592" spans="20:59" x14ac:dyDescent="0.25">
      <c r="T8592" s="47"/>
      <c r="U8592"/>
      <c r="V8592"/>
      <c r="W8592"/>
      <c r="X8592"/>
      <c r="Y8592" s="47"/>
      <c r="Z8592"/>
      <c r="AA8592"/>
      <c r="AJ8592" s="47"/>
      <c r="AK8592"/>
      <c r="AL8592"/>
      <c r="AM8592"/>
      <c r="AN8592"/>
      <c r="AO8592" s="47"/>
      <c r="AP8592"/>
      <c r="AQ8592"/>
      <c r="AZ8592" s="47"/>
      <c r="BA8592"/>
      <c r="BB8592"/>
      <c r="BC8592"/>
      <c r="BD8592"/>
      <c r="BE8592" s="47"/>
      <c r="BF8592"/>
      <c r="BG8592"/>
    </row>
    <row r="8593" spans="20:59" x14ac:dyDescent="0.25">
      <c r="T8593" s="47"/>
      <c r="U8593"/>
      <c r="V8593"/>
      <c r="W8593"/>
      <c r="X8593"/>
      <c r="Y8593" s="47"/>
      <c r="Z8593"/>
      <c r="AA8593"/>
      <c r="AJ8593" s="47"/>
      <c r="AK8593"/>
      <c r="AL8593"/>
      <c r="AM8593"/>
      <c r="AN8593"/>
      <c r="AO8593" s="47"/>
      <c r="AP8593"/>
      <c r="AQ8593"/>
      <c r="AZ8593" s="47"/>
      <c r="BA8593"/>
      <c r="BB8593"/>
      <c r="BC8593"/>
      <c r="BD8593"/>
      <c r="BE8593" s="47"/>
      <c r="BF8593"/>
      <c r="BG8593"/>
    </row>
    <row r="8594" spans="20:59" x14ac:dyDescent="0.25">
      <c r="T8594" s="47"/>
      <c r="U8594"/>
      <c r="V8594"/>
      <c r="W8594"/>
      <c r="X8594"/>
      <c r="Y8594" s="47"/>
      <c r="Z8594"/>
      <c r="AA8594"/>
      <c r="AJ8594" s="47"/>
      <c r="AK8594"/>
      <c r="AL8594"/>
      <c r="AM8594"/>
      <c r="AN8594"/>
      <c r="AO8594" s="47"/>
      <c r="AP8594"/>
      <c r="AQ8594"/>
      <c r="AZ8594" s="47"/>
      <c r="BA8594"/>
      <c r="BB8594"/>
      <c r="BC8594"/>
      <c r="BD8594"/>
      <c r="BE8594" s="47"/>
      <c r="BF8594"/>
      <c r="BG8594"/>
    </row>
    <row r="8595" spans="20:59" x14ac:dyDescent="0.25">
      <c r="T8595" s="47"/>
      <c r="U8595"/>
      <c r="V8595"/>
      <c r="W8595"/>
      <c r="X8595"/>
      <c r="Y8595" s="47"/>
      <c r="Z8595"/>
      <c r="AA8595"/>
      <c r="AJ8595" s="47"/>
      <c r="AK8595"/>
      <c r="AL8595"/>
      <c r="AM8595"/>
      <c r="AN8595"/>
      <c r="AO8595" s="47"/>
      <c r="AP8595"/>
      <c r="AQ8595"/>
      <c r="AZ8595" s="47"/>
      <c r="BA8595"/>
      <c r="BB8595"/>
      <c r="BC8595"/>
      <c r="BD8595"/>
      <c r="BE8595" s="47"/>
      <c r="BF8595"/>
      <c r="BG8595"/>
    </row>
    <row r="8596" spans="20:59" x14ac:dyDescent="0.25">
      <c r="T8596" s="47"/>
      <c r="U8596"/>
      <c r="V8596"/>
      <c r="W8596"/>
      <c r="X8596"/>
      <c r="Y8596" s="47"/>
      <c r="Z8596"/>
      <c r="AA8596"/>
      <c r="AJ8596" s="47"/>
      <c r="AK8596"/>
      <c r="AL8596"/>
      <c r="AM8596"/>
      <c r="AN8596"/>
      <c r="AO8596" s="47"/>
      <c r="AP8596"/>
      <c r="AQ8596"/>
      <c r="AZ8596" s="47"/>
      <c r="BA8596"/>
      <c r="BB8596"/>
      <c r="BC8596"/>
      <c r="BD8596"/>
      <c r="BE8596" s="47"/>
      <c r="BF8596"/>
      <c r="BG8596"/>
    </row>
    <row r="8597" spans="20:59" x14ac:dyDescent="0.25">
      <c r="T8597" s="47"/>
      <c r="U8597"/>
      <c r="V8597"/>
      <c r="W8597"/>
      <c r="X8597"/>
      <c r="Y8597" s="47"/>
      <c r="Z8597"/>
      <c r="AA8597"/>
      <c r="AJ8597" s="47"/>
      <c r="AK8597"/>
      <c r="AL8597"/>
      <c r="AM8597"/>
      <c r="AN8597"/>
      <c r="AO8597" s="47"/>
      <c r="AP8597"/>
      <c r="AQ8597"/>
      <c r="AZ8597" s="47"/>
      <c r="BA8597"/>
      <c r="BB8597"/>
      <c r="BC8597"/>
      <c r="BD8597"/>
      <c r="BE8597" s="47"/>
      <c r="BF8597"/>
      <c r="BG8597"/>
    </row>
    <row r="8598" spans="20:59" x14ac:dyDescent="0.25">
      <c r="T8598" s="47"/>
      <c r="U8598"/>
      <c r="V8598"/>
      <c r="W8598"/>
      <c r="X8598"/>
      <c r="Y8598" s="47"/>
      <c r="Z8598"/>
      <c r="AA8598"/>
      <c r="AJ8598" s="47"/>
      <c r="AK8598"/>
      <c r="AL8598"/>
      <c r="AM8598"/>
      <c r="AN8598"/>
      <c r="AO8598" s="47"/>
      <c r="AP8598"/>
      <c r="AQ8598"/>
      <c r="AZ8598" s="47"/>
      <c r="BA8598"/>
      <c r="BB8598"/>
      <c r="BC8598"/>
      <c r="BD8598"/>
      <c r="BE8598" s="47"/>
      <c r="BF8598"/>
      <c r="BG8598"/>
    </row>
    <row r="8599" spans="20:59" x14ac:dyDescent="0.25">
      <c r="T8599" s="47"/>
      <c r="U8599"/>
      <c r="V8599"/>
      <c r="W8599"/>
      <c r="X8599"/>
      <c r="Y8599" s="47"/>
      <c r="Z8599"/>
      <c r="AA8599"/>
      <c r="AJ8599" s="47"/>
      <c r="AK8599"/>
      <c r="AL8599"/>
      <c r="AM8599"/>
      <c r="AN8599"/>
      <c r="AO8599" s="47"/>
      <c r="AP8599"/>
      <c r="AQ8599"/>
      <c r="AZ8599" s="47"/>
      <c r="BA8599"/>
      <c r="BB8599"/>
      <c r="BC8599"/>
      <c r="BD8599"/>
      <c r="BE8599" s="47"/>
      <c r="BF8599"/>
      <c r="BG8599"/>
    </row>
    <row r="8600" spans="20:59" x14ac:dyDescent="0.25">
      <c r="T8600" s="47"/>
      <c r="U8600"/>
      <c r="V8600"/>
      <c r="W8600"/>
      <c r="X8600"/>
      <c r="Y8600" s="47"/>
      <c r="Z8600"/>
      <c r="AA8600"/>
      <c r="AJ8600" s="47"/>
      <c r="AK8600"/>
      <c r="AL8600"/>
      <c r="AM8600"/>
      <c r="AN8600"/>
      <c r="AO8600" s="47"/>
      <c r="AP8600"/>
      <c r="AQ8600"/>
      <c r="AZ8600" s="47"/>
      <c r="BA8600"/>
      <c r="BB8600"/>
      <c r="BC8600"/>
      <c r="BD8600"/>
      <c r="BE8600" s="47"/>
      <c r="BF8600"/>
      <c r="BG8600"/>
    </row>
    <row r="8601" spans="20:59" x14ac:dyDescent="0.25">
      <c r="T8601" s="47"/>
      <c r="U8601"/>
      <c r="V8601"/>
      <c r="W8601"/>
      <c r="X8601"/>
      <c r="Y8601" s="47"/>
      <c r="Z8601"/>
      <c r="AA8601"/>
      <c r="AJ8601" s="47"/>
      <c r="AK8601"/>
      <c r="AL8601"/>
      <c r="AM8601"/>
      <c r="AN8601"/>
      <c r="AO8601" s="47"/>
      <c r="AP8601"/>
      <c r="AQ8601"/>
      <c r="AZ8601" s="47"/>
      <c r="BA8601"/>
      <c r="BB8601"/>
      <c r="BC8601"/>
      <c r="BD8601"/>
      <c r="BE8601" s="47"/>
      <c r="BF8601"/>
      <c r="BG8601"/>
    </row>
    <row r="8602" spans="20:59" x14ac:dyDescent="0.25">
      <c r="T8602" s="47"/>
      <c r="U8602"/>
      <c r="V8602"/>
      <c r="W8602"/>
      <c r="X8602"/>
      <c r="Y8602" s="47"/>
      <c r="Z8602"/>
      <c r="AA8602"/>
      <c r="AJ8602" s="47"/>
      <c r="AK8602"/>
      <c r="AL8602"/>
      <c r="AM8602"/>
      <c r="AN8602"/>
      <c r="AO8602" s="47"/>
      <c r="AP8602"/>
      <c r="AQ8602"/>
      <c r="AZ8602" s="47"/>
      <c r="BA8602"/>
      <c r="BB8602"/>
      <c r="BC8602"/>
      <c r="BD8602"/>
      <c r="BE8602" s="47"/>
      <c r="BF8602"/>
      <c r="BG8602"/>
    </row>
    <row r="8603" spans="20:59" x14ac:dyDescent="0.25">
      <c r="T8603" s="47"/>
      <c r="U8603"/>
      <c r="V8603"/>
      <c r="W8603"/>
      <c r="X8603"/>
      <c r="Y8603" s="47"/>
      <c r="Z8603"/>
      <c r="AA8603"/>
      <c r="AJ8603" s="47"/>
      <c r="AK8603"/>
      <c r="AL8603"/>
      <c r="AM8603"/>
      <c r="AN8603"/>
      <c r="AO8603" s="47"/>
      <c r="AP8603"/>
      <c r="AQ8603"/>
      <c r="AZ8603" s="47"/>
      <c r="BA8603"/>
      <c r="BB8603"/>
      <c r="BC8603"/>
      <c r="BD8603"/>
      <c r="BE8603" s="47"/>
      <c r="BF8603"/>
      <c r="BG8603"/>
    </row>
    <row r="8604" spans="20:59" x14ac:dyDescent="0.25">
      <c r="T8604" s="47"/>
      <c r="U8604"/>
      <c r="V8604"/>
      <c r="W8604"/>
      <c r="X8604"/>
      <c r="Y8604" s="47"/>
      <c r="Z8604"/>
      <c r="AA8604"/>
      <c r="AJ8604" s="47"/>
      <c r="AK8604"/>
      <c r="AL8604"/>
      <c r="AM8604"/>
      <c r="AN8604"/>
      <c r="AO8604" s="47"/>
      <c r="AP8604"/>
      <c r="AQ8604"/>
      <c r="AZ8604" s="47"/>
      <c r="BA8604"/>
      <c r="BB8604"/>
      <c r="BC8604"/>
      <c r="BD8604"/>
      <c r="BE8604" s="47"/>
      <c r="BF8604"/>
      <c r="BG8604"/>
    </row>
    <row r="8605" spans="20:59" x14ac:dyDescent="0.25">
      <c r="T8605" s="47"/>
      <c r="U8605"/>
      <c r="V8605"/>
      <c r="W8605"/>
      <c r="X8605"/>
      <c r="Y8605" s="47"/>
      <c r="Z8605"/>
      <c r="AA8605"/>
      <c r="AJ8605" s="47"/>
      <c r="AK8605"/>
      <c r="AL8605"/>
      <c r="AM8605"/>
      <c r="AN8605"/>
      <c r="AO8605" s="47"/>
      <c r="AP8605"/>
      <c r="AQ8605"/>
      <c r="AZ8605" s="47"/>
      <c r="BA8605"/>
      <c r="BB8605"/>
      <c r="BC8605"/>
      <c r="BD8605"/>
      <c r="BE8605" s="47"/>
      <c r="BF8605"/>
      <c r="BG8605"/>
    </row>
    <row r="8606" spans="20:59" x14ac:dyDescent="0.25">
      <c r="T8606" s="47"/>
      <c r="U8606"/>
      <c r="V8606"/>
      <c r="W8606"/>
      <c r="X8606"/>
      <c r="Y8606" s="47"/>
      <c r="Z8606"/>
      <c r="AA8606"/>
      <c r="AJ8606" s="47"/>
      <c r="AK8606"/>
      <c r="AL8606"/>
      <c r="AM8606"/>
      <c r="AN8606"/>
      <c r="AO8606" s="47"/>
      <c r="AP8606"/>
      <c r="AQ8606"/>
      <c r="AZ8606" s="47"/>
      <c r="BA8606"/>
      <c r="BB8606"/>
      <c r="BC8606"/>
      <c r="BD8606"/>
      <c r="BE8606" s="47"/>
      <c r="BF8606"/>
      <c r="BG8606"/>
    </row>
    <row r="8607" spans="20:59" x14ac:dyDescent="0.25">
      <c r="T8607" s="47"/>
      <c r="U8607"/>
      <c r="V8607"/>
      <c r="W8607"/>
      <c r="X8607"/>
      <c r="Y8607" s="47"/>
      <c r="Z8607"/>
      <c r="AA8607"/>
      <c r="AJ8607" s="47"/>
      <c r="AK8607"/>
      <c r="AL8607"/>
      <c r="AM8607"/>
      <c r="AN8607"/>
      <c r="AO8607" s="47"/>
      <c r="AP8607"/>
      <c r="AQ8607"/>
      <c r="AZ8607" s="47"/>
      <c r="BA8607"/>
      <c r="BB8607"/>
      <c r="BC8607"/>
      <c r="BD8607"/>
      <c r="BE8607" s="47"/>
      <c r="BF8607"/>
      <c r="BG8607"/>
    </row>
    <row r="8608" spans="20:59" x14ac:dyDescent="0.25">
      <c r="T8608" s="47"/>
      <c r="U8608"/>
      <c r="V8608"/>
      <c r="W8608"/>
      <c r="X8608"/>
      <c r="Y8608" s="47"/>
      <c r="Z8608"/>
      <c r="AA8608"/>
      <c r="AJ8608" s="47"/>
      <c r="AK8608"/>
      <c r="AL8608"/>
      <c r="AM8608"/>
      <c r="AN8608"/>
      <c r="AO8608" s="47"/>
      <c r="AP8608"/>
      <c r="AQ8608"/>
      <c r="AZ8608" s="47"/>
      <c r="BA8608"/>
      <c r="BB8608"/>
      <c r="BC8608"/>
      <c r="BD8608"/>
      <c r="BE8608" s="47"/>
      <c r="BF8608"/>
      <c r="BG8608"/>
    </row>
    <row r="8609" spans="20:59" x14ac:dyDescent="0.25">
      <c r="T8609" s="47"/>
      <c r="U8609"/>
      <c r="V8609"/>
      <c r="W8609"/>
      <c r="X8609"/>
      <c r="Y8609" s="47"/>
      <c r="Z8609"/>
      <c r="AA8609"/>
      <c r="AJ8609" s="47"/>
      <c r="AK8609"/>
      <c r="AL8609"/>
      <c r="AM8609"/>
      <c r="AN8609"/>
      <c r="AO8609" s="47"/>
      <c r="AP8609"/>
      <c r="AQ8609"/>
      <c r="AZ8609" s="47"/>
      <c r="BA8609"/>
      <c r="BB8609"/>
      <c r="BC8609"/>
      <c r="BD8609"/>
      <c r="BE8609" s="47"/>
      <c r="BF8609"/>
      <c r="BG8609"/>
    </row>
    <row r="8610" spans="20:59" x14ac:dyDescent="0.25">
      <c r="T8610" s="47"/>
      <c r="U8610"/>
      <c r="V8610"/>
      <c r="W8610"/>
      <c r="X8610"/>
      <c r="Y8610" s="47"/>
      <c r="Z8610"/>
      <c r="AA8610"/>
      <c r="AJ8610" s="47"/>
      <c r="AK8610"/>
      <c r="AL8610"/>
      <c r="AM8610"/>
      <c r="AN8610"/>
      <c r="AO8610" s="47"/>
      <c r="AP8610"/>
      <c r="AQ8610"/>
      <c r="AZ8610" s="47"/>
      <c r="BA8610"/>
      <c r="BB8610"/>
      <c r="BC8610"/>
      <c r="BD8610"/>
      <c r="BE8610" s="47"/>
      <c r="BF8610"/>
      <c r="BG8610"/>
    </row>
    <row r="8611" spans="20:59" x14ac:dyDescent="0.25">
      <c r="T8611" s="47"/>
      <c r="U8611"/>
      <c r="V8611"/>
      <c r="W8611"/>
      <c r="X8611"/>
      <c r="Y8611" s="47"/>
      <c r="Z8611"/>
      <c r="AA8611"/>
      <c r="AJ8611" s="47"/>
      <c r="AK8611"/>
      <c r="AL8611"/>
      <c r="AM8611"/>
      <c r="AN8611"/>
      <c r="AO8611" s="47"/>
      <c r="AP8611"/>
      <c r="AQ8611"/>
      <c r="AZ8611" s="47"/>
      <c r="BA8611"/>
      <c r="BB8611"/>
      <c r="BC8611"/>
      <c r="BD8611"/>
      <c r="BE8611" s="47"/>
      <c r="BF8611"/>
      <c r="BG8611"/>
    </row>
    <row r="8612" spans="20:59" x14ac:dyDescent="0.25">
      <c r="T8612" s="47"/>
      <c r="U8612"/>
      <c r="V8612"/>
      <c r="W8612"/>
      <c r="X8612"/>
      <c r="Y8612" s="47"/>
      <c r="Z8612"/>
      <c r="AA8612"/>
      <c r="AJ8612" s="47"/>
      <c r="AK8612"/>
      <c r="AL8612"/>
      <c r="AM8612"/>
      <c r="AN8612"/>
      <c r="AO8612" s="47"/>
      <c r="AP8612"/>
      <c r="AQ8612"/>
      <c r="AZ8612" s="47"/>
      <c r="BA8612"/>
      <c r="BB8612"/>
      <c r="BC8612"/>
      <c r="BD8612"/>
      <c r="BE8612" s="47"/>
      <c r="BF8612"/>
      <c r="BG8612"/>
    </row>
    <row r="8613" spans="20:59" x14ac:dyDescent="0.25">
      <c r="T8613" s="47"/>
      <c r="U8613"/>
      <c r="V8613"/>
      <c r="W8613"/>
      <c r="X8613"/>
      <c r="Y8613" s="47"/>
      <c r="Z8613"/>
      <c r="AA8613"/>
      <c r="AJ8613" s="47"/>
      <c r="AK8613"/>
      <c r="AL8613"/>
      <c r="AM8613"/>
      <c r="AN8613"/>
      <c r="AO8613" s="47"/>
      <c r="AP8613"/>
      <c r="AQ8613"/>
      <c r="AZ8613" s="47"/>
      <c r="BA8613"/>
      <c r="BB8613"/>
      <c r="BC8613"/>
      <c r="BD8613"/>
      <c r="BE8613" s="47"/>
      <c r="BF8613"/>
      <c r="BG8613"/>
    </row>
    <row r="8614" spans="20:59" x14ac:dyDescent="0.25">
      <c r="T8614" s="47"/>
      <c r="U8614"/>
      <c r="V8614"/>
      <c r="W8614"/>
      <c r="X8614"/>
      <c r="Y8614" s="47"/>
      <c r="Z8614"/>
      <c r="AA8614"/>
      <c r="AJ8614" s="47"/>
      <c r="AK8614"/>
      <c r="AL8614"/>
      <c r="AM8614"/>
      <c r="AN8614"/>
      <c r="AO8614" s="47"/>
      <c r="AP8614"/>
      <c r="AQ8614"/>
      <c r="AZ8614" s="47"/>
      <c r="BA8614"/>
      <c r="BB8614"/>
      <c r="BC8614"/>
      <c r="BD8614"/>
      <c r="BE8614" s="47"/>
      <c r="BF8614"/>
      <c r="BG8614"/>
    </row>
    <row r="8615" spans="20:59" x14ac:dyDescent="0.25">
      <c r="T8615" s="47"/>
      <c r="U8615"/>
      <c r="V8615"/>
      <c r="W8615"/>
      <c r="X8615"/>
      <c r="Y8615" s="47"/>
      <c r="Z8615"/>
      <c r="AA8615"/>
      <c r="AJ8615" s="47"/>
      <c r="AK8615"/>
      <c r="AL8615"/>
      <c r="AM8615"/>
      <c r="AN8615"/>
      <c r="AO8615" s="47"/>
      <c r="AP8615"/>
      <c r="AQ8615"/>
      <c r="AZ8615" s="47"/>
      <c r="BA8615"/>
      <c r="BB8615"/>
      <c r="BC8615"/>
      <c r="BD8615"/>
      <c r="BE8615" s="47"/>
      <c r="BF8615"/>
      <c r="BG8615"/>
    </row>
    <row r="8616" spans="20:59" x14ac:dyDescent="0.25">
      <c r="T8616" s="47"/>
      <c r="U8616"/>
      <c r="V8616"/>
      <c r="W8616"/>
      <c r="X8616"/>
      <c r="Y8616" s="47"/>
      <c r="Z8616"/>
      <c r="AA8616"/>
      <c r="AJ8616" s="47"/>
      <c r="AK8616"/>
      <c r="AL8616"/>
      <c r="AM8616"/>
      <c r="AN8616"/>
      <c r="AO8616" s="47"/>
      <c r="AP8616"/>
      <c r="AQ8616"/>
      <c r="AZ8616" s="47"/>
      <c r="BA8616"/>
      <c r="BB8616"/>
      <c r="BC8616"/>
      <c r="BD8616"/>
      <c r="BE8616" s="47"/>
      <c r="BF8616"/>
      <c r="BG8616"/>
    </row>
    <row r="8617" spans="20:59" x14ac:dyDescent="0.25">
      <c r="T8617" s="47"/>
      <c r="U8617"/>
      <c r="V8617"/>
      <c r="W8617"/>
      <c r="X8617"/>
      <c r="Y8617" s="47"/>
      <c r="Z8617"/>
      <c r="AA8617"/>
      <c r="AJ8617" s="47"/>
      <c r="AK8617"/>
      <c r="AL8617"/>
      <c r="AM8617"/>
      <c r="AN8617"/>
      <c r="AO8617" s="47"/>
      <c r="AP8617"/>
      <c r="AQ8617"/>
      <c r="AZ8617" s="47"/>
      <c r="BA8617"/>
      <c r="BB8617"/>
      <c r="BC8617"/>
      <c r="BD8617"/>
      <c r="BE8617" s="47"/>
      <c r="BF8617"/>
      <c r="BG8617"/>
    </row>
    <row r="8618" spans="20:59" x14ac:dyDescent="0.25">
      <c r="T8618" s="47"/>
      <c r="U8618"/>
      <c r="V8618"/>
      <c r="W8618"/>
      <c r="X8618"/>
      <c r="Y8618" s="47"/>
      <c r="Z8618"/>
      <c r="AA8618"/>
      <c r="AJ8618" s="47"/>
      <c r="AK8618"/>
      <c r="AL8618"/>
      <c r="AM8618"/>
      <c r="AN8618"/>
      <c r="AO8618" s="47"/>
      <c r="AP8618"/>
      <c r="AQ8618"/>
      <c r="AZ8618" s="47"/>
      <c r="BA8618"/>
      <c r="BB8618"/>
      <c r="BC8618"/>
      <c r="BD8618"/>
      <c r="BE8618" s="47"/>
      <c r="BF8618"/>
      <c r="BG8618"/>
    </row>
    <row r="8619" spans="20:59" x14ac:dyDescent="0.25">
      <c r="T8619" s="47"/>
      <c r="U8619"/>
      <c r="V8619"/>
      <c r="W8619"/>
      <c r="X8619"/>
      <c r="Y8619" s="47"/>
      <c r="Z8619"/>
      <c r="AA8619"/>
      <c r="AJ8619" s="47"/>
      <c r="AK8619"/>
      <c r="AL8619"/>
      <c r="AM8619"/>
      <c r="AN8619"/>
      <c r="AO8619" s="47"/>
      <c r="AP8619"/>
      <c r="AQ8619"/>
      <c r="AZ8619" s="47"/>
      <c r="BA8619"/>
      <c r="BB8619"/>
      <c r="BC8619"/>
      <c r="BD8619"/>
      <c r="BE8619" s="47"/>
      <c r="BF8619"/>
      <c r="BG8619"/>
    </row>
    <row r="8620" spans="20:59" x14ac:dyDescent="0.25">
      <c r="T8620" s="47"/>
      <c r="U8620"/>
      <c r="V8620"/>
      <c r="W8620"/>
      <c r="X8620"/>
      <c r="Y8620" s="47"/>
      <c r="Z8620"/>
      <c r="AA8620"/>
      <c r="AJ8620" s="47"/>
      <c r="AK8620"/>
      <c r="AL8620"/>
      <c r="AM8620"/>
      <c r="AN8620"/>
      <c r="AO8620" s="47"/>
      <c r="AP8620"/>
      <c r="AQ8620"/>
      <c r="AZ8620" s="47"/>
      <c r="BA8620"/>
      <c r="BB8620"/>
      <c r="BC8620"/>
      <c r="BD8620"/>
      <c r="BE8620" s="47"/>
      <c r="BF8620"/>
      <c r="BG8620"/>
    </row>
    <row r="8621" spans="20:59" x14ac:dyDescent="0.25">
      <c r="T8621" s="47"/>
      <c r="U8621"/>
      <c r="V8621"/>
      <c r="W8621"/>
      <c r="X8621"/>
      <c r="Y8621" s="47"/>
      <c r="Z8621"/>
      <c r="AA8621"/>
      <c r="AJ8621" s="47"/>
      <c r="AK8621"/>
      <c r="AL8621"/>
      <c r="AM8621"/>
      <c r="AN8621"/>
      <c r="AO8621" s="47"/>
      <c r="AP8621"/>
      <c r="AQ8621"/>
      <c r="AZ8621" s="47"/>
      <c r="BA8621"/>
      <c r="BB8621"/>
      <c r="BC8621"/>
      <c r="BD8621"/>
      <c r="BE8621" s="47"/>
      <c r="BF8621"/>
      <c r="BG8621"/>
    </row>
    <row r="8622" spans="20:59" x14ac:dyDescent="0.25">
      <c r="T8622" s="47"/>
      <c r="U8622"/>
      <c r="V8622"/>
      <c r="W8622"/>
      <c r="X8622"/>
      <c r="Y8622" s="47"/>
      <c r="Z8622"/>
      <c r="AA8622"/>
      <c r="AJ8622" s="47"/>
      <c r="AK8622"/>
      <c r="AL8622"/>
      <c r="AM8622"/>
      <c r="AN8622"/>
      <c r="AO8622" s="47"/>
      <c r="AP8622"/>
      <c r="AQ8622"/>
      <c r="AZ8622" s="47"/>
      <c r="BA8622"/>
      <c r="BB8622"/>
      <c r="BC8622"/>
      <c r="BD8622"/>
      <c r="BE8622" s="47"/>
      <c r="BF8622"/>
      <c r="BG8622"/>
    </row>
    <row r="8623" spans="20:59" x14ac:dyDescent="0.25">
      <c r="T8623" s="47"/>
      <c r="U8623"/>
      <c r="V8623"/>
      <c r="W8623"/>
      <c r="X8623"/>
      <c r="Y8623" s="47"/>
      <c r="Z8623"/>
      <c r="AA8623"/>
      <c r="AJ8623" s="47"/>
      <c r="AK8623"/>
      <c r="AL8623"/>
      <c r="AM8623"/>
      <c r="AN8623"/>
      <c r="AO8623" s="47"/>
      <c r="AP8623"/>
      <c r="AQ8623"/>
      <c r="AZ8623" s="47"/>
      <c r="BA8623"/>
      <c r="BB8623"/>
      <c r="BC8623"/>
      <c r="BD8623"/>
      <c r="BE8623" s="47"/>
      <c r="BF8623"/>
      <c r="BG8623"/>
    </row>
    <row r="8624" spans="20:59" x14ac:dyDescent="0.25">
      <c r="T8624" s="47"/>
      <c r="U8624"/>
      <c r="V8624"/>
      <c r="W8624"/>
      <c r="X8624"/>
      <c r="Y8624" s="47"/>
      <c r="Z8624"/>
      <c r="AA8624"/>
      <c r="AJ8624" s="47"/>
      <c r="AK8624"/>
      <c r="AL8624"/>
      <c r="AM8624"/>
      <c r="AN8624"/>
      <c r="AO8624" s="47"/>
      <c r="AP8624"/>
      <c r="AQ8624"/>
      <c r="AZ8624" s="47"/>
      <c r="BA8624"/>
      <c r="BB8624"/>
      <c r="BC8624"/>
      <c r="BD8624"/>
      <c r="BE8624" s="47"/>
      <c r="BF8624"/>
      <c r="BG8624"/>
    </row>
    <row r="8625" spans="20:59" x14ac:dyDescent="0.25">
      <c r="T8625" s="47"/>
      <c r="U8625"/>
      <c r="V8625"/>
      <c r="W8625"/>
      <c r="X8625"/>
      <c r="Y8625" s="47"/>
      <c r="Z8625"/>
      <c r="AA8625"/>
      <c r="AJ8625" s="47"/>
      <c r="AK8625"/>
      <c r="AL8625"/>
      <c r="AM8625"/>
      <c r="AN8625"/>
      <c r="AO8625" s="47"/>
      <c r="AP8625"/>
      <c r="AQ8625"/>
      <c r="AZ8625" s="47"/>
      <c r="BA8625"/>
      <c r="BB8625"/>
      <c r="BC8625"/>
      <c r="BD8625"/>
      <c r="BE8625" s="47"/>
      <c r="BF8625"/>
      <c r="BG8625"/>
    </row>
    <row r="8626" spans="20:59" x14ac:dyDescent="0.25">
      <c r="T8626" s="47"/>
      <c r="U8626"/>
      <c r="V8626"/>
      <c r="W8626"/>
      <c r="X8626"/>
      <c r="Y8626" s="47"/>
      <c r="Z8626"/>
      <c r="AA8626"/>
      <c r="AJ8626" s="47"/>
      <c r="AK8626"/>
      <c r="AL8626"/>
      <c r="AM8626"/>
      <c r="AN8626"/>
      <c r="AO8626" s="47"/>
      <c r="AP8626"/>
      <c r="AQ8626"/>
      <c r="AZ8626" s="47"/>
      <c r="BA8626"/>
      <c r="BB8626"/>
      <c r="BC8626"/>
      <c r="BD8626"/>
      <c r="BE8626" s="47"/>
      <c r="BF8626"/>
      <c r="BG8626"/>
    </row>
    <row r="8627" spans="20:59" x14ac:dyDescent="0.25">
      <c r="T8627" s="47"/>
      <c r="U8627"/>
      <c r="V8627"/>
      <c r="W8627"/>
      <c r="X8627"/>
      <c r="Y8627" s="47"/>
      <c r="Z8627"/>
      <c r="AA8627"/>
      <c r="AJ8627" s="47"/>
      <c r="AK8627"/>
      <c r="AL8627"/>
      <c r="AM8627"/>
      <c r="AN8627"/>
      <c r="AO8627" s="47"/>
      <c r="AP8627"/>
      <c r="AQ8627"/>
      <c r="AZ8627" s="47"/>
      <c r="BA8627"/>
      <c r="BB8627"/>
      <c r="BC8627"/>
      <c r="BD8627"/>
      <c r="BE8627" s="47"/>
      <c r="BF8627"/>
      <c r="BG8627"/>
    </row>
    <row r="8628" spans="20:59" x14ac:dyDescent="0.25">
      <c r="T8628" s="47"/>
      <c r="U8628"/>
      <c r="V8628"/>
      <c r="W8628"/>
      <c r="X8628"/>
      <c r="Y8628" s="47"/>
      <c r="Z8628"/>
      <c r="AA8628"/>
      <c r="AJ8628" s="47"/>
      <c r="AK8628"/>
      <c r="AL8628"/>
      <c r="AM8628"/>
      <c r="AN8628"/>
      <c r="AO8628" s="47"/>
      <c r="AP8628"/>
      <c r="AQ8628"/>
      <c r="AZ8628" s="47"/>
      <c r="BA8628"/>
      <c r="BB8628"/>
      <c r="BC8628"/>
      <c r="BD8628"/>
      <c r="BE8628" s="47"/>
      <c r="BF8628"/>
      <c r="BG8628"/>
    </row>
    <row r="8629" spans="20:59" x14ac:dyDescent="0.25">
      <c r="T8629" s="47"/>
      <c r="U8629"/>
      <c r="V8629"/>
      <c r="W8629"/>
      <c r="X8629"/>
      <c r="Y8629" s="47"/>
      <c r="Z8629"/>
      <c r="AA8629"/>
      <c r="AJ8629" s="47"/>
      <c r="AK8629"/>
      <c r="AL8629"/>
      <c r="AM8629"/>
      <c r="AN8629"/>
      <c r="AO8629" s="47"/>
      <c r="AP8629"/>
      <c r="AQ8629"/>
      <c r="AZ8629" s="47"/>
      <c r="BA8629"/>
      <c r="BB8629"/>
      <c r="BC8629"/>
      <c r="BD8629"/>
      <c r="BE8629" s="47"/>
      <c r="BF8629"/>
      <c r="BG8629"/>
    </row>
    <row r="8630" spans="20:59" x14ac:dyDescent="0.25">
      <c r="T8630" s="47"/>
      <c r="U8630"/>
      <c r="V8630"/>
      <c r="W8630"/>
      <c r="X8630"/>
      <c r="Y8630" s="47"/>
      <c r="Z8630"/>
      <c r="AA8630"/>
      <c r="AJ8630" s="47"/>
      <c r="AK8630"/>
      <c r="AL8630"/>
      <c r="AM8630"/>
      <c r="AN8630"/>
      <c r="AO8630" s="47"/>
      <c r="AP8630"/>
      <c r="AQ8630"/>
      <c r="AZ8630" s="47"/>
      <c r="BA8630"/>
      <c r="BB8630"/>
      <c r="BC8630"/>
      <c r="BD8630"/>
      <c r="BE8630" s="47"/>
      <c r="BF8630"/>
      <c r="BG8630"/>
    </row>
    <row r="8631" spans="20:59" x14ac:dyDescent="0.25">
      <c r="T8631" s="47"/>
      <c r="U8631"/>
      <c r="V8631"/>
      <c r="W8631"/>
      <c r="X8631"/>
      <c r="Y8631" s="47"/>
      <c r="Z8631"/>
      <c r="AA8631"/>
      <c r="AJ8631" s="47"/>
      <c r="AK8631"/>
      <c r="AL8631"/>
      <c r="AM8631"/>
      <c r="AN8631"/>
      <c r="AO8631" s="47"/>
      <c r="AP8631"/>
      <c r="AQ8631"/>
      <c r="AZ8631" s="47"/>
      <c r="BA8631"/>
      <c r="BB8631"/>
      <c r="BC8631"/>
      <c r="BD8631"/>
      <c r="BE8631" s="47"/>
      <c r="BF8631"/>
      <c r="BG8631"/>
    </row>
    <row r="8632" spans="20:59" x14ac:dyDescent="0.25">
      <c r="T8632" s="47"/>
      <c r="U8632"/>
      <c r="V8632"/>
      <c r="W8632"/>
      <c r="X8632"/>
      <c r="Y8632" s="47"/>
      <c r="Z8632"/>
      <c r="AA8632"/>
      <c r="AJ8632" s="47"/>
      <c r="AK8632"/>
      <c r="AL8632"/>
      <c r="AM8632"/>
      <c r="AN8632"/>
      <c r="AO8632" s="47"/>
      <c r="AP8632"/>
      <c r="AQ8632"/>
      <c r="AZ8632" s="47"/>
      <c r="BA8632"/>
      <c r="BB8632"/>
      <c r="BC8632"/>
      <c r="BD8632"/>
      <c r="BE8632" s="47"/>
      <c r="BF8632"/>
      <c r="BG8632"/>
    </row>
    <row r="8633" spans="20:59" x14ac:dyDescent="0.25">
      <c r="T8633" s="47"/>
      <c r="U8633"/>
      <c r="V8633"/>
      <c r="W8633"/>
      <c r="X8633"/>
      <c r="Y8633" s="47"/>
      <c r="Z8633"/>
      <c r="AA8633"/>
      <c r="AJ8633" s="47"/>
      <c r="AK8633"/>
      <c r="AL8633"/>
      <c r="AM8633"/>
      <c r="AN8633"/>
      <c r="AO8633" s="47"/>
      <c r="AP8633"/>
      <c r="AQ8633"/>
      <c r="AZ8633" s="47"/>
      <c r="BA8633"/>
      <c r="BB8633"/>
      <c r="BC8633"/>
      <c r="BD8633"/>
      <c r="BE8633" s="47"/>
      <c r="BF8633"/>
      <c r="BG8633"/>
    </row>
    <row r="8634" spans="20:59" x14ac:dyDescent="0.25">
      <c r="T8634" s="47"/>
      <c r="U8634"/>
      <c r="V8634"/>
      <c r="W8634"/>
      <c r="X8634"/>
      <c r="Y8634" s="47"/>
      <c r="Z8634"/>
      <c r="AA8634"/>
      <c r="AJ8634" s="47"/>
      <c r="AK8634"/>
      <c r="AL8634"/>
      <c r="AM8634"/>
      <c r="AN8634"/>
      <c r="AO8634" s="47"/>
      <c r="AP8634"/>
      <c r="AQ8634"/>
      <c r="AZ8634" s="47"/>
      <c r="BA8634"/>
      <c r="BB8634"/>
      <c r="BC8634"/>
      <c r="BD8634"/>
      <c r="BE8634" s="47"/>
      <c r="BF8634"/>
      <c r="BG8634"/>
    </row>
    <row r="8635" spans="20:59" x14ac:dyDescent="0.25">
      <c r="T8635" s="47"/>
      <c r="U8635"/>
      <c r="V8635"/>
      <c r="W8635"/>
      <c r="X8635"/>
      <c r="Y8635" s="47"/>
      <c r="Z8635"/>
      <c r="AA8635"/>
      <c r="AJ8635" s="47"/>
      <c r="AK8635"/>
      <c r="AL8635"/>
      <c r="AM8635"/>
      <c r="AN8635"/>
      <c r="AO8635" s="47"/>
      <c r="AP8635"/>
      <c r="AQ8635"/>
      <c r="AZ8635" s="47"/>
      <c r="BA8635"/>
      <c r="BB8635"/>
      <c r="BC8635"/>
      <c r="BD8635"/>
      <c r="BE8635" s="47"/>
      <c r="BF8635"/>
      <c r="BG8635"/>
    </row>
    <row r="8636" spans="20:59" x14ac:dyDescent="0.25">
      <c r="T8636" s="47"/>
      <c r="U8636"/>
      <c r="V8636"/>
      <c r="W8636"/>
      <c r="X8636"/>
      <c r="Y8636" s="47"/>
      <c r="Z8636"/>
      <c r="AA8636"/>
      <c r="AJ8636" s="47"/>
      <c r="AK8636"/>
      <c r="AL8636"/>
      <c r="AM8636"/>
      <c r="AN8636"/>
      <c r="AO8636" s="47"/>
      <c r="AP8636"/>
      <c r="AQ8636"/>
      <c r="AZ8636" s="47"/>
      <c r="BA8636"/>
      <c r="BB8636"/>
      <c r="BC8636"/>
      <c r="BD8636"/>
      <c r="BE8636" s="47"/>
      <c r="BF8636"/>
      <c r="BG8636"/>
    </row>
    <row r="8637" spans="20:59" x14ac:dyDescent="0.25">
      <c r="T8637" s="47"/>
      <c r="U8637"/>
      <c r="V8637"/>
      <c r="W8637"/>
      <c r="X8637"/>
      <c r="Y8637" s="47"/>
      <c r="Z8637"/>
      <c r="AA8637"/>
      <c r="AJ8637" s="47"/>
      <c r="AK8637"/>
      <c r="AL8637"/>
      <c r="AM8637"/>
      <c r="AN8637"/>
      <c r="AO8637" s="47"/>
      <c r="AP8637"/>
      <c r="AQ8637"/>
      <c r="AZ8637" s="47"/>
      <c r="BA8637"/>
      <c r="BB8637"/>
      <c r="BC8637"/>
      <c r="BD8637"/>
      <c r="BE8637" s="47"/>
      <c r="BF8637"/>
      <c r="BG8637"/>
    </row>
    <row r="8638" spans="20:59" x14ac:dyDescent="0.25">
      <c r="T8638" s="47"/>
      <c r="U8638"/>
      <c r="V8638"/>
      <c r="W8638"/>
      <c r="X8638"/>
      <c r="Y8638" s="47"/>
      <c r="Z8638"/>
      <c r="AA8638"/>
      <c r="AJ8638" s="47"/>
      <c r="AK8638"/>
      <c r="AL8638"/>
      <c r="AM8638"/>
      <c r="AN8638"/>
      <c r="AO8638" s="47"/>
      <c r="AP8638"/>
      <c r="AQ8638"/>
      <c r="AZ8638" s="47"/>
      <c r="BA8638"/>
      <c r="BB8638"/>
      <c r="BC8638"/>
      <c r="BD8638"/>
      <c r="BE8638" s="47"/>
      <c r="BF8638"/>
      <c r="BG8638"/>
    </row>
    <row r="8639" spans="20:59" x14ac:dyDescent="0.25">
      <c r="T8639" s="47"/>
      <c r="U8639"/>
      <c r="V8639"/>
      <c r="W8639"/>
      <c r="X8639"/>
      <c r="Y8639" s="47"/>
      <c r="Z8639"/>
      <c r="AA8639"/>
      <c r="AJ8639" s="47"/>
      <c r="AK8639"/>
      <c r="AL8639"/>
      <c r="AM8639"/>
      <c r="AN8639"/>
      <c r="AO8639" s="47"/>
      <c r="AP8639"/>
      <c r="AQ8639"/>
      <c r="AZ8639" s="47"/>
      <c r="BA8639"/>
      <c r="BB8639"/>
      <c r="BC8639"/>
      <c r="BD8639"/>
      <c r="BE8639" s="47"/>
      <c r="BF8639"/>
      <c r="BG8639"/>
    </row>
    <row r="8640" spans="20:59" x14ac:dyDescent="0.25">
      <c r="T8640" s="47"/>
      <c r="U8640"/>
      <c r="V8640"/>
      <c r="W8640"/>
      <c r="X8640"/>
      <c r="Y8640" s="47"/>
      <c r="Z8640"/>
      <c r="AA8640"/>
      <c r="AJ8640" s="47"/>
      <c r="AK8640"/>
      <c r="AL8640"/>
      <c r="AM8640"/>
      <c r="AN8640"/>
      <c r="AO8640" s="47"/>
      <c r="AP8640"/>
      <c r="AQ8640"/>
      <c r="AZ8640" s="47"/>
      <c r="BA8640"/>
      <c r="BB8640"/>
      <c r="BC8640"/>
      <c r="BD8640"/>
      <c r="BE8640" s="47"/>
      <c r="BF8640"/>
      <c r="BG8640"/>
    </row>
    <row r="8641" spans="20:59" x14ac:dyDescent="0.25">
      <c r="T8641" s="47"/>
      <c r="U8641"/>
      <c r="V8641"/>
      <c r="W8641"/>
      <c r="X8641"/>
      <c r="Y8641" s="47"/>
      <c r="Z8641"/>
      <c r="AA8641"/>
      <c r="AJ8641" s="47"/>
      <c r="AK8641"/>
      <c r="AL8641"/>
      <c r="AM8641"/>
      <c r="AN8641"/>
      <c r="AO8641" s="47"/>
      <c r="AP8641"/>
      <c r="AQ8641"/>
      <c r="AZ8641" s="47"/>
      <c r="BA8641"/>
      <c r="BB8641"/>
      <c r="BC8641"/>
      <c r="BD8641"/>
      <c r="BE8641" s="47"/>
      <c r="BF8641"/>
      <c r="BG8641"/>
    </row>
    <row r="8642" spans="20:59" x14ac:dyDescent="0.25">
      <c r="T8642" s="47"/>
      <c r="U8642"/>
      <c r="V8642"/>
      <c r="W8642"/>
      <c r="X8642"/>
      <c r="Y8642" s="47"/>
      <c r="Z8642"/>
      <c r="AA8642"/>
      <c r="AJ8642" s="47"/>
      <c r="AK8642"/>
      <c r="AL8642"/>
      <c r="AM8642"/>
      <c r="AN8642"/>
      <c r="AO8642" s="47"/>
      <c r="AP8642"/>
      <c r="AQ8642"/>
      <c r="AZ8642" s="47"/>
      <c r="BA8642"/>
      <c r="BB8642"/>
      <c r="BC8642"/>
      <c r="BD8642"/>
      <c r="BE8642" s="47"/>
      <c r="BF8642"/>
      <c r="BG8642"/>
    </row>
    <row r="8643" spans="20:59" x14ac:dyDescent="0.25">
      <c r="T8643" s="47"/>
      <c r="U8643"/>
      <c r="V8643"/>
      <c r="W8643"/>
      <c r="X8643"/>
      <c r="Y8643" s="47"/>
      <c r="Z8643"/>
      <c r="AA8643"/>
      <c r="AJ8643" s="47"/>
      <c r="AK8643"/>
      <c r="AL8643"/>
      <c r="AM8643"/>
      <c r="AN8643"/>
      <c r="AO8643" s="47"/>
      <c r="AP8643"/>
      <c r="AQ8643"/>
      <c r="AZ8643" s="47"/>
      <c r="BA8643"/>
      <c r="BB8643"/>
      <c r="BC8643"/>
      <c r="BD8643"/>
      <c r="BE8643" s="47"/>
      <c r="BF8643"/>
      <c r="BG8643"/>
    </row>
    <row r="8644" spans="20:59" x14ac:dyDescent="0.25">
      <c r="T8644" s="47"/>
      <c r="U8644"/>
      <c r="V8644"/>
      <c r="W8644"/>
      <c r="X8644"/>
      <c r="Y8644" s="47"/>
      <c r="Z8644"/>
      <c r="AA8644"/>
      <c r="AJ8644" s="47"/>
      <c r="AK8644"/>
      <c r="AL8644"/>
      <c r="AM8644"/>
      <c r="AN8644"/>
      <c r="AO8644" s="47"/>
      <c r="AP8644"/>
      <c r="AQ8644"/>
      <c r="AZ8644" s="47"/>
      <c r="BA8644"/>
      <c r="BB8644"/>
      <c r="BC8644"/>
      <c r="BD8644"/>
      <c r="BE8644" s="47"/>
      <c r="BF8644"/>
      <c r="BG8644"/>
    </row>
    <row r="8645" spans="20:59" x14ac:dyDescent="0.25">
      <c r="T8645" s="47"/>
      <c r="U8645"/>
      <c r="V8645"/>
      <c r="W8645"/>
      <c r="X8645"/>
      <c r="Y8645" s="47"/>
      <c r="Z8645"/>
      <c r="AA8645"/>
      <c r="AJ8645" s="47"/>
      <c r="AK8645"/>
      <c r="AL8645"/>
      <c r="AM8645"/>
      <c r="AN8645"/>
      <c r="AO8645" s="47"/>
      <c r="AP8645"/>
      <c r="AQ8645"/>
      <c r="AZ8645" s="47"/>
      <c r="BA8645"/>
      <c r="BB8645"/>
      <c r="BC8645"/>
      <c r="BD8645"/>
      <c r="BE8645" s="47"/>
      <c r="BF8645"/>
      <c r="BG8645"/>
    </row>
    <row r="8646" spans="20:59" x14ac:dyDescent="0.25">
      <c r="T8646" s="47"/>
      <c r="U8646"/>
      <c r="V8646"/>
      <c r="W8646"/>
      <c r="X8646"/>
      <c r="Y8646" s="47"/>
      <c r="Z8646"/>
      <c r="AA8646"/>
      <c r="AJ8646" s="47"/>
      <c r="AK8646"/>
      <c r="AL8646"/>
      <c r="AM8646"/>
      <c r="AN8646"/>
      <c r="AO8646" s="47"/>
      <c r="AP8646"/>
      <c r="AQ8646"/>
      <c r="AZ8646" s="47"/>
      <c r="BA8646"/>
      <c r="BB8646"/>
      <c r="BC8646"/>
      <c r="BD8646"/>
      <c r="BE8646" s="47"/>
      <c r="BF8646"/>
      <c r="BG8646"/>
    </row>
    <row r="8647" spans="20:59" x14ac:dyDescent="0.25">
      <c r="T8647" s="47"/>
      <c r="U8647"/>
      <c r="V8647"/>
      <c r="W8647"/>
      <c r="X8647"/>
      <c r="Y8647" s="47"/>
      <c r="Z8647"/>
      <c r="AA8647"/>
      <c r="AJ8647" s="47"/>
      <c r="AK8647"/>
      <c r="AL8647"/>
      <c r="AM8647"/>
      <c r="AN8647"/>
      <c r="AO8647" s="47"/>
      <c r="AP8647"/>
      <c r="AQ8647"/>
      <c r="AZ8647" s="47"/>
      <c r="BA8647"/>
      <c r="BB8647"/>
      <c r="BC8647"/>
      <c r="BD8647"/>
      <c r="BE8647" s="47"/>
      <c r="BF8647"/>
      <c r="BG8647"/>
    </row>
    <row r="8648" spans="20:59" x14ac:dyDescent="0.25">
      <c r="T8648" s="47"/>
      <c r="U8648"/>
      <c r="V8648"/>
      <c r="W8648"/>
      <c r="X8648"/>
      <c r="Y8648" s="47"/>
      <c r="Z8648"/>
      <c r="AA8648"/>
      <c r="AJ8648" s="47"/>
      <c r="AK8648"/>
      <c r="AL8648"/>
      <c r="AM8648"/>
      <c r="AN8648"/>
      <c r="AO8648" s="47"/>
      <c r="AP8648"/>
      <c r="AQ8648"/>
      <c r="AZ8648" s="47"/>
      <c r="BA8648"/>
      <c r="BB8648"/>
      <c r="BC8648"/>
      <c r="BD8648"/>
      <c r="BE8648" s="47"/>
      <c r="BF8648"/>
      <c r="BG8648"/>
    </row>
    <row r="8649" spans="20:59" x14ac:dyDescent="0.25">
      <c r="T8649" s="47"/>
      <c r="U8649"/>
      <c r="V8649"/>
      <c r="W8649"/>
      <c r="X8649"/>
      <c r="Y8649" s="47"/>
      <c r="Z8649"/>
      <c r="AA8649"/>
      <c r="AJ8649" s="47"/>
      <c r="AK8649"/>
      <c r="AL8649"/>
      <c r="AM8649"/>
      <c r="AN8649"/>
      <c r="AO8649" s="47"/>
      <c r="AP8649"/>
      <c r="AQ8649"/>
      <c r="AZ8649" s="47"/>
      <c r="BA8649"/>
      <c r="BB8649"/>
      <c r="BC8649"/>
      <c r="BD8649"/>
      <c r="BE8649" s="47"/>
      <c r="BF8649"/>
      <c r="BG8649"/>
    </row>
    <row r="8650" spans="20:59" x14ac:dyDescent="0.25">
      <c r="T8650" s="47"/>
      <c r="U8650"/>
      <c r="V8650"/>
      <c r="W8650"/>
      <c r="X8650"/>
      <c r="Y8650" s="47"/>
      <c r="Z8650"/>
      <c r="AA8650"/>
      <c r="AJ8650" s="47"/>
      <c r="AK8650"/>
      <c r="AL8650"/>
      <c r="AM8650"/>
      <c r="AN8650"/>
      <c r="AO8650" s="47"/>
      <c r="AP8650"/>
      <c r="AQ8650"/>
      <c r="AZ8650" s="47"/>
      <c r="BA8650"/>
      <c r="BB8650"/>
      <c r="BC8650"/>
      <c r="BD8650"/>
      <c r="BE8650" s="47"/>
      <c r="BF8650"/>
      <c r="BG8650"/>
    </row>
    <row r="8651" spans="20:59" x14ac:dyDescent="0.25">
      <c r="T8651" s="47"/>
      <c r="U8651"/>
      <c r="V8651"/>
      <c r="W8651"/>
      <c r="X8651"/>
      <c r="Y8651" s="47"/>
      <c r="Z8651"/>
      <c r="AA8651"/>
      <c r="AJ8651" s="47"/>
      <c r="AK8651"/>
      <c r="AL8651"/>
      <c r="AM8651"/>
      <c r="AN8651"/>
      <c r="AO8651" s="47"/>
      <c r="AP8651"/>
      <c r="AQ8651"/>
      <c r="AZ8651" s="47"/>
      <c r="BA8651"/>
      <c r="BB8651"/>
      <c r="BC8651"/>
      <c r="BD8651"/>
      <c r="BE8651" s="47"/>
      <c r="BF8651"/>
      <c r="BG8651"/>
    </row>
    <row r="8652" spans="20:59" x14ac:dyDescent="0.25">
      <c r="T8652" s="47"/>
      <c r="U8652"/>
      <c r="V8652"/>
      <c r="W8652"/>
      <c r="X8652"/>
      <c r="Y8652" s="47"/>
      <c r="Z8652"/>
      <c r="AA8652"/>
      <c r="AJ8652" s="47"/>
      <c r="AK8652"/>
      <c r="AL8652"/>
      <c r="AM8652"/>
      <c r="AN8652"/>
      <c r="AO8652" s="47"/>
      <c r="AP8652"/>
      <c r="AQ8652"/>
      <c r="AZ8652" s="47"/>
      <c r="BA8652"/>
      <c r="BB8652"/>
      <c r="BC8652"/>
      <c r="BD8652"/>
      <c r="BE8652" s="47"/>
      <c r="BF8652"/>
      <c r="BG8652"/>
    </row>
    <row r="8653" spans="20:59" x14ac:dyDescent="0.25">
      <c r="T8653" s="47"/>
      <c r="U8653"/>
      <c r="V8653"/>
      <c r="W8653"/>
      <c r="X8653"/>
      <c r="Y8653" s="47"/>
      <c r="Z8653"/>
      <c r="AA8653"/>
      <c r="AJ8653" s="47"/>
      <c r="AK8653"/>
      <c r="AL8653"/>
      <c r="AM8653"/>
      <c r="AN8653"/>
      <c r="AO8653" s="47"/>
      <c r="AP8653"/>
      <c r="AQ8653"/>
      <c r="AZ8653" s="47"/>
      <c r="BA8653"/>
      <c r="BB8653"/>
      <c r="BC8653"/>
      <c r="BD8653"/>
      <c r="BE8653" s="47"/>
      <c r="BF8653"/>
      <c r="BG8653"/>
    </row>
    <row r="8654" spans="20:59" x14ac:dyDescent="0.25">
      <c r="T8654" s="47"/>
      <c r="U8654"/>
      <c r="V8654"/>
      <c r="W8654"/>
      <c r="X8654"/>
      <c r="Y8654" s="47"/>
      <c r="Z8654"/>
      <c r="AA8654"/>
      <c r="AJ8654" s="47"/>
      <c r="AK8654"/>
      <c r="AL8654"/>
      <c r="AM8654"/>
      <c r="AN8654"/>
      <c r="AO8654" s="47"/>
      <c r="AP8654"/>
      <c r="AQ8654"/>
      <c r="AZ8654" s="47"/>
      <c r="BA8654"/>
      <c r="BB8654"/>
      <c r="BC8654"/>
      <c r="BD8654"/>
      <c r="BE8654" s="47"/>
      <c r="BF8654"/>
      <c r="BG8654"/>
    </row>
    <row r="8655" spans="20:59" x14ac:dyDescent="0.25">
      <c r="T8655" s="47"/>
      <c r="U8655"/>
      <c r="V8655"/>
      <c r="W8655"/>
      <c r="X8655"/>
      <c r="Y8655" s="47"/>
      <c r="Z8655"/>
      <c r="AA8655"/>
      <c r="AJ8655" s="47"/>
      <c r="AK8655"/>
      <c r="AL8655"/>
      <c r="AM8655"/>
      <c r="AN8655"/>
      <c r="AO8655" s="47"/>
      <c r="AP8655"/>
      <c r="AQ8655"/>
      <c r="AZ8655" s="47"/>
      <c r="BA8655"/>
      <c r="BB8655"/>
      <c r="BC8655"/>
      <c r="BD8655"/>
      <c r="BE8655" s="47"/>
      <c r="BF8655"/>
      <c r="BG8655"/>
    </row>
    <row r="8656" spans="20:59" x14ac:dyDescent="0.25">
      <c r="T8656" s="47"/>
      <c r="U8656"/>
      <c r="V8656"/>
      <c r="W8656"/>
      <c r="X8656"/>
      <c r="Y8656" s="47"/>
      <c r="Z8656"/>
      <c r="AA8656"/>
      <c r="AJ8656" s="47"/>
      <c r="AK8656"/>
      <c r="AL8656"/>
      <c r="AM8656"/>
      <c r="AN8656"/>
      <c r="AO8656" s="47"/>
      <c r="AP8656"/>
      <c r="AQ8656"/>
      <c r="AZ8656" s="47"/>
      <c r="BA8656"/>
      <c r="BB8656"/>
      <c r="BC8656"/>
      <c r="BD8656"/>
      <c r="BE8656" s="47"/>
      <c r="BF8656"/>
      <c r="BG8656"/>
    </row>
    <row r="8657" spans="20:59" x14ac:dyDescent="0.25">
      <c r="T8657" s="47"/>
      <c r="U8657"/>
      <c r="V8657"/>
      <c r="W8657"/>
      <c r="X8657"/>
      <c r="Y8657" s="47"/>
      <c r="Z8657"/>
      <c r="AA8657"/>
      <c r="AJ8657" s="47"/>
      <c r="AK8657"/>
      <c r="AL8657"/>
      <c r="AM8657"/>
      <c r="AN8657"/>
      <c r="AO8657" s="47"/>
      <c r="AP8657"/>
      <c r="AQ8657"/>
      <c r="AZ8657" s="47"/>
      <c r="BA8657"/>
      <c r="BB8657"/>
      <c r="BC8657"/>
      <c r="BD8657"/>
      <c r="BE8657" s="47"/>
      <c r="BF8657"/>
      <c r="BG8657"/>
    </row>
    <row r="8658" spans="20:59" x14ac:dyDescent="0.25">
      <c r="T8658" s="47"/>
      <c r="U8658"/>
      <c r="V8658"/>
      <c r="W8658"/>
      <c r="X8658"/>
      <c r="Y8658" s="47"/>
      <c r="Z8658"/>
      <c r="AA8658"/>
      <c r="AJ8658" s="47"/>
      <c r="AK8658"/>
      <c r="AL8658"/>
      <c r="AM8658"/>
      <c r="AN8658"/>
      <c r="AO8658" s="47"/>
      <c r="AP8658"/>
      <c r="AQ8658"/>
      <c r="AZ8658" s="47"/>
      <c r="BA8658"/>
      <c r="BB8658"/>
      <c r="BC8658"/>
      <c r="BD8658"/>
      <c r="BE8658" s="47"/>
      <c r="BF8658"/>
      <c r="BG8658"/>
    </row>
    <row r="8659" spans="20:59" x14ac:dyDescent="0.25">
      <c r="T8659" s="47"/>
      <c r="U8659"/>
      <c r="V8659"/>
      <c r="W8659"/>
      <c r="X8659"/>
      <c r="Y8659" s="47"/>
      <c r="Z8659"/>
      <c r="AA8659"/>
      <c r="AJ8659" s="47"/>
      <c r="AK8659"/>
      <c r="AL8659"/>
      <c r="AM8659"/>
      <c r="AN8659"/>
      <c r="AO8659" s="47"/>
      <c r="AP8659"/>
      <c r="AQ8659"/>
      <c r="AZ8659" s="47"/>
      <c r="BA8659"/>
      <c r="BB8659"/>
      <c r="BC8659"/>
      <c r="BD8659"/>
      <c r="BE8659" s="47"/>
      <c r="BF8659"/>
      <c r="BG8659"/>
    </row>
    <row r="8660" spans="20:59" x14ac:dyDescent="0.25">
      <c r="T8660" s="47"/>
      <c r="U8660"/>
      <c r="V8660"/>
      <c r="W8660"/>
      <c r="X8660"/>
      <c r="Y8660" s="47"/>
      <c r="Z8660"/>
      <c r="AA8660"/>
      <c r="AJ8660" s="47"/>
      <c r="AK8660"/>
      <c r="AL8660"/>
      <c r="AM8660"/>
      <c r="AN8660"/>
      <c r="AO8660" s="47"/>
      <c r="AP8660"/>
      <c r="AQ8660"/>
      <c r="AZ8660" s="47"/>
      <c r="BA8660"/>
      <c r="BB8660"/>
      <c r="BC8660"/>
      <c r="BD8660"/>
      <c r="BE8660" s="47"/>
      <c r="BF8660"/>
      <c r="BG8660"/>
    </row>
    <row r="8661" spans="20:59" x14ac:dyDescent="0.25">
      <c r="T8661" s="47"/>
      <c r="U8661"/>
      <c r="V8661"/>
      <c r="W8661"/>
      <c r="X8661"/>
      <c r="Y8661" s="47"/>
      <c r="Z8661"/>
      <c r="AA8661"/>
      <c r="AJ8661" s="47"/>
      <c r="AK8661"/>
      <c r="AL8661"/>
      <c r="AM8661"/>
      <c r="AN8661"/>
      <c r="AO8661" s="47"/>
      <c r="AP8661"/>
      <c r="AQ8661"/>
      <c r="AZ8661" s="47"/>
      <c r="BA8661"/>
      <c r="BB8661"/>
      <c r="BC8661"/>
      <c r="BD8661"/>
      <c r="BE8661" s="47"/>
      <c r="BF8661"/>
      <c r="BG8661"/>
    </row>
    <row r="8662" spans="20:59" x14ac:dyDescent="0.25">
      <c r="T8662" s="47"/>
      <c r="U8662"/>
      <c r="V8662"/>
      <c r="W8662"/>
      <c r="X8662"/>
      <c r="Y8662" s="47"/>
      <c r="Z8662"/>
      <c r="AA8662"/>
      <c r="AJ8662" s="47"/>
      <c r="AK8662"/>
      <c r="AL8662"/>
      <c r="AM8662"/>
      <c r="AN8662"/>
      <c r="AO8662" s="47"/>
      <c r="AP8662"/>
      <c r="AQ8662"/>
      <c r="AZ8662" s="47"/>
      <c r="BA8662"/>
      <c r="BB8662"/>
      <c r="BC8662"/>
      <c r="BD8662"/>
      <c r="BE8662" s="47"/>
      <c r="BF8662"/>
      <c r="BG8662"/>
    </row>
    <row r="8663" spans="20:59" x14ac:dyDescent="0.25">
      <c r="T8663" s="47"/>
      <c r="U8663"/>
      <c r="V8663"/>
      <c r="W8663"/>
      <c r="X8663"/>
      <c r="Y8663" s="47"/>
      <c r="Z8663"/>
      <c r="AA8663"/>
      <c r="AJ8663" s="47"/>
      <c r="AK8663"/>
      <c r="AL8663"/>
      <c r="AM8663"/>
      <c r="AN8663"/>
      <c r="AO8663" s="47"/>
      <c r="AP8663"/>
      <c r="AQ8663"/>
      <c r="AZ8663" s="47"/>
      <c r="BA8663"/>
      <c r="BB8663"/>
      <c r="BC8663"/>
      <c r="BD8663"/>
      <c r="BE8663" s="47"/>
      <c r="BF8663"/>
      <c r="BG8663"/>
    </row>
    <row r="8664" spans="20:59" x14ac:dyDescent="0.25">
      <c r="T8664" s="47"/>
      <c r="U8664"/>
      <c r="V8664"/>
      <c r="W8664"/>
      <c r="X8664"/>
      <c r="Y8664" s="47"/>
      <c r="Z8664"/>
      <c r="AA8664"/>
      <c r="AJ8664" s="47"/>
      <c r="AK8664"/>
      <c r="AL8664"/>
      <c r="AM8664"/>
      <c r="AN8664"/>
      <c r="AO8664" s="47"/>
      <c r="AP8664"/>
      <c r="AQ8664"/>
      <c r="AZ8664" s="47"/>
      <c r="BA8664"/>
      <c r="BB8664"/>
      <c r="BC8664"/>
      <c r="BD8664"/>
      <c r="BE8664" s="47"/>
      <c r="BF8664"/>
      <c r="BG8664"/>
    </row>
    <row r="8665" spans="20:59" x14ac:dyDescent="0.25">
      <c r="T8665" s="47"/>
      <c r="U8665"/>
      <c r="V8665"/>
      <c r="W8665"/>
      <c r="X8665"/>
      <c r="Y8665" s="47"/>
      <c r="Z8665"/>
      <c r="AA8665"/>
      <c r="AJ8665" s="47"/>
      <c r="AK8665"/>
      <c r="AL8665"/>
      <c r="AM8665"/>
      <c r="AN8665"/>
      <c r="AO8665" s="47"/>
      <c r="AP8665"/>
      <c r="AQ8665"/>
      <c r="AZ8665" s="47"/>
      <c r="BA8665"/>
      <c r="BB8665"/>
      <c r="BC8665"/>
      <c r="BD8665"/>
      <c r="BE8665" s="47"/>
      <c r="BF8665"/>
      <c r="BG8665"/>
    </row>
    <row r="8666" spans="20:59" x14ac:dyDescent="0.25">
      <c r="T8666" s="47"/>
      <c r="U8666"/>
      <c r="V8666"/>
      <c r="W8666"/>
      <c r="X8666"/>
      <c r="Y8666" s="47"/>
      <c r="Z8666"/>
      <c r="AA8666"/>
      <c r="AJ8666" s="47"/>
      <c r="AK8666"/>
      <c r="AL8666"/>
      <c r="AM8666"/>
      <c r="AN8666"/>
      <c r="AO8666" s="47"/>
      <c r="AP8666"/>
      <c r="AQ8666"/>
      <c r="AZ8666" s="47"/>
      <c r="BA8666"/>
      <c r="BB8666"/>
      <c r="BC8666"/>
      <c r="BD8666"/>
      <c r="BE8666" s="47"/>
      <c r="BF8666"/>
      <c r="BG8666"/>
    </row>
    <row r="8667" spans="20:59" x14ac:dyDescent="0.25">
      <c r="T8667" s="47"/>
      <c r="U8667"/>
      <c r="V8667"/>
      <c r="W8667"/>
      <c r="X8667"/>
      <c r="Y8667" s="47"/>
      <c r="Z8667"/>
      <c r="AA8667"/>
      <c r="AJ8667" s="47"/>
      <c r="AK8667"/>
      <c r="AL8667"/>
      <c r="AM8667"/>
      <c r="AN8667"/>
      <c r="AO8667" s="47"/>
      <c r="AP8667"/>
      <c r="AQ8667"/>
      <c r="AZ8667" s="47"/>
      <c r="BA8667"/>
      <c r="BB8667"/>
      <c r="BC8667"/>
      <c r="BD8667"/>
      <c r="BE8667" s="47"/>
      <c r="BF8667"/>
      <c r="BG8667"/>
    </row>
    <row r="8668" spans="20:59" x14ac:dyDescent="0.25">
      <c r="T8668" s="47"/>
      <c r="U8668"/>
      <c r="V8668"/>
      <c r="W8668"/>
      <c r="X8668"/>
      <c r="Y8668" s="47"/>
      <c r="Z8668"/>
      <c r="AA8668"/>
      <c r="AJ8668" s="47"/>
      <c r="AK8668"/>
      <c r="AL8668"/>
      <c r="AM8668"/>
      <c r="AN8668"/>
      <c r="AO8668" s="47"/>
      <c r="AP8668"/>
      <c r="AQ8668"/>
      <c r="AZ8668" s="47"/>
      <c r="BA8668"/>
      <c r="BB8668"/>
      <c r="BC8668"/>
      <c r="BD8668"/>
      <c r="BE8668" s="47"/>
      <c r="BF8668"/>
      <c r="BG8668"/>
    </row>
    <row r="8669" spans="20:59" x14ac:dyDescent="0.25">
      <c r="T8669" s="47"/>
      <c r="U8669"/>
      <c r="V8669"/>
      <c r="W8669"/>
      <c r="X8669"/>
      <c r="Y8669" s="47"/>
      <c r="Z8669"/>
      <c r="AA8669"/>
      <c r="AJ8669" s="47"/>
      <c r="AK8669"/>
      <c r="AL8669"/>
      <c r="AM8669"/>
      <c r="AN8669"/>
      <c r="AO8669" s="47"/>
      <c r="AP8669"/>
      <c r="AQ8669"/>
      <c r="AZ8669" s="47"/>
      <c r="BA8669"/>
      <c r="BB8669"/>
      <c r="BC8669"/>
      <c r="BD8669"/>
      <c r="BE8669" s="47"/>
      <c r="BF8669"/>
      <c r="BG8669"/>
    </row>
    <row r="8670" spans="20:59" x14ac:dyDescent="0.25">
      <c r="T8670" s="47"/>
      <c r="U8670"/>
      <c r="V8670"/>
      <c r="W8670"/>
      <c r="X8670"/>
      <c r="Y8670" s="47"/>
      <c r="Z8670"/>
      <c r="AA8670"/>
      <c r="AJ8670" s="47"/>
      <c r="AK8670"/>
      <c r="AL8670"/>
      <c r="AM8670"/>
      <c r="AN8670"/>
      <c r="AO8670" s="47"/>
      <c r="AP8670"/>
      <c r="AQ8670"/>
      <c r="AZ8670" s="47"/>
      <c r="BA8670"/>
      <c r="BB8670"/>
      <c r="BC8670"/>
      <c r="BD8670"/>
      <c r="BE8670" s="47"/>
      <c r="BF8670"/>
      <c r="BG8670"/>
    </row>
    <row r="8671" spans="20:59" x14ac:dyDescent="0.25">
      <c r="T8671" s="47"/>
      <c r="U8671"/>
      <c r="V8671"/>
      <c r="W8671"/>
      <c r="X8671"/>
      <c r="Y8671" s="47"/>
      <c r="Z8671"/>
      <c r="AA8671"/>
      <c r="AJ8671" s="47"/>
      <c r="AK8671"/>
      <c r="AL8671"/>
      <c r="AM8671"/>
      <c r="AN8671"/>
      <c r="AO8671" s="47"/>
      <c r="AP8671"/>
      <c r="AQ8671"/>
      <c r="AZ8671" s="47"/>
      <c r="BA8671"/>
      <c r="BB8671"/>
      <c r="BC8671"/>
      <c r="BD8671"/>
      <c r="BE8671" s="47"/>
      <c r="BF8671"/>
      <c r="BG8671"/>
    </row>
    <row r="8672" spans="20:59" x14ac:dyDescent="0.25">
      <c r="T8672" s="47"/>
      <c r="U8672"/>
      <c r="V8672"/>
      <c r="W8672"/>
      <c r="X8672"/>
      <c r="Y8672" s="47"/>
      <c r="Z8672"/>
      <c r="AA8672"/>
      <c r="AJ8672" s="47"/>
      <c r="AK8672"/>
      <c r="AL8672"/>
      <c r="AM8672"/>
      <c r="AN8672"/>
      <c r="AO8672" s="47"/>
      <c r="AP8672"/>
      <c r="AQ8672"/>
      <c r="AZ8672" s="47"/>
      <c r="BA8672"/>
      <c r="BB8672"/>
      <c r="BC8672"/>
      <c r="BD8672"/>
      <c r="BE8672" s="47"/>
      <c r="BF8672"/>
      <c r="BG8672"/>
    </row>
    <row r="8673" spans="20:59" x14ac:dyDescent="0.25">
      <c r="T8673" s="47"/>
      <c r="U8673"/>
      <c r="V8673"/>
      <c r="W8673"/>
      <c r="X8673"/>
      <c r="Y8673" s="47"/>
      <c r="Z8673"/>
      <c r="AA8673"/>
      <c r="AJ8673" s="47"/>
      <c r="AK8673"/>
      <c r="AL8673"/>
      <c r="AM8673"/>
      <c r="AN8673"/>
      <c r="AO8673" s="47"/>
      <c r="AP8673"/>
      <c r="AQ8673"/>
      <c r="AZ8673" s="47"/>
      <c r="BA8673"/>
      <c r="BB8673"/>
      <c r="BC8673"/>
      <c r="BD8673"/>
      <c r="BE8673" s="47"/>
      <c r="BF8673"/>
      <c r="BG8673"/>
    </row>
    <row r="8674" spans="20:59" x14ac:dyDescent="0.25">
      <c r="T8674" s="47"/>
      <c r="U8674"/>
      <c r="V8674"/>
      <c r="W8674"/>
      <c r="X8674"/>
      <c r="Y8674" s="47"/>
      <c r="Z8674"/>
      <c r="AA8674"/>
      <c r="AJ8674" s="47"/>
      <c r="AK8674"/>
      <c r="AL8674"/>
      <c r="AM8674"/>
      <c r="AN8674"/>
      <c r="AO8674" s="47"/>
      <c r="AP8674"/>
      <c r="AQ8674"/>
      <c r="AZ8674" s="47"/>
      <c r="BA8674"/>
      <c r="BB8674"/>
      <c r="BC8674"/>
      <c r="BD8674"/>
      <c r="BE8674" s="47"/>
      <c r="BF8674"/>
      <c r="BG8674"/>
    </row>
    <row r="8675" spans="20:59" x14ac:dyDescent="0.25">
      <c r="T8675" s="47"/>
      <c r="U8675"/>
      <c r="V8675"/>
      <c r="W8675"/>
      <c r="X8675"/>
      <c r="Y8675" s="47"/>
      <c r="Z8675"/>
      <c r="AA8675"/>
      <c r="AJ8675" s="47"/>
      <c r="AK8675"/>
      <c r="AL8675"/>
      <c r="AM8675"/>
      <c r="AN8675"/>
      <c r="AO8675" s="47"/>
      <c r="AP8675"/>
      <c r="AQ8675"/>
      <c r="AZ8675" s="47"/>
      <c r="BA8675"/>
      <c r="BB8675"/>
      <c r="BC8675"/>
      <c r="BD8675"/>
      <c r="BE8675" s="47"/>
      <c r="BF8675"/>
      <c r="BG8675"/>
    </row>
    <row r="8676" spans="20:59" x14ac:dyDescent="0.25">
      <c r="T8676" s="47"/>
      <c r="U8676"/>
      <c r="V8676"/>
      <c r="W8676"/>
      <c r="X8676"/>
      <c r="Y8676" s="47"/>
      <c r="Z8676"/>
      <c r="AA8676"/>
      <c r="AJ8676" s="47"/>
      <c r="AK8676"/>
      <c r="AL8676"/>
      <c r="AM8676"/>
      <c r="AN8676"/>
      <c r="AO8676" s="47"/>
      <c r="AP8676"/>
      <c r="AQ8676"/>
      <c r="AZ8676" s="47"/>
      <c r="BA8676"/>
      <c r="BB8676"/>
      <c r="BC8676"/>
      <c r="BD8676"/>
      <c r="BE8676" s="47"/>
      <c r="BF8676"/>
      <c r="BG8676"/>
    </row>
    <row r="8677" spans="20:59" x14ac:dyDescent="0.25">
      <c r="T8677" s="47"/>
      <c r="U8677"/>
      <c r="V8677"/>
      <c r="W8677"/>
      <c r="X8677"/>
      <c r="Y8677" s="47"/>
      <c r="Z8677"/>
      <c r="AA8677"/>
      <c r="AJ8677" s="47"/>
      <c r="AK8677"/>
      <c r="AL8677"/>
      <c r="AM8677"/>
      <c r="AN8677"/>
      <c r="AO8677" s="47"/>
      <c r="AP8677"/>
      <c r="AQ8677"/>
      <c r="AZ8677" s="47"/>
      <c r="BA8677"/>
      <c r="BB8677"/>
      <c r="BC8677"/>
      <c r="BD8677"/>
      <c r="BE8677" s="47"/>
      <c r="BF8677"/>
      <c r="BG8677"/>
    </row>
    <row r="8678" spans="20:59" x14ac:dyDescent="0.25">
      <c r="T8678" s="47"/>
      <c r="U8678"/>
      <c r="V8678"/>
      <c r="W8678"/>
      <c r="X8678"/>
      <c r="Y8678" s="47"/>
      <c r="Z8678"/>
      <c r="AA8678"/>
      <c r="AJ8678" s="47"/>
      <c r="AK8678"/>
      <c r="AL8678"/>
      <c r="AM8678"/>
      <c r="AN8678"/>
      <c r="AO8678" s="47"/>
      <c r="AP8678"/>
      <c r="AQ8678"/>
      <c r="AZ8678" s="47"/>
      <c r="BA8678"/>
      <c r="BB8678"/>
      <c r="BC8678"/>
      <c r="BD8678"/>
      <c r="BE8678" s="47"/>
      <c r="BF8678"/>
      <c r="BG8678"/>
    </row>
    <row r="8679" spans="20:59" x14ac:dyDescent="0.25">
      <c r="T8679" s="47"/>
      <c r="U8679"/>
      <c r="V8679"/>
      <c r="W8679"/>
      <c r="X8679"/>
      <c r="Y8679" s="47"/>
      <c r="Z8679"/>
      <c r="AA8679"/>
      <c r="AJ8679" s="47"/>
      <c r="AK8679"/>
      <c r="AL8679"/>
      <c r="AM8679"/>
      <c r="AN8679"/>
      <c r="AO8679" s="47"/>
      <c r="AP8679"/>
      <c r="AQ8679"/>
      <c r="AZ8679" s="47"/>
      <c r="BA8679"/>
      <c r="BB8679"/>
      <c r="BC8679"/>
      <c r="BD8679"/>
      <c r="BE8679" s="47"/>
      <c r="BF8679"/>
      <c r="BG8679"/>
    </row>
    <row r="8680" spans="20:59" x14ac:dyDescent="0.25">
      <c r="T8680" s="47"/>
      <c r="U8680"/>
      <c r="V8680"/>
      <c r="W8680"/>
      <c r="X8680"/>
      <c r="Y8680" s="47"/>
      <c r="Z8680"/>
      <c r="AA8680"/>
      <c r="AJ8680" s="47"/>
      <c r="AK8680"/>
      <c r="AL8680"/>
      <c r="AM8680"/>
      <c r="AN8680"/>
      <c r="AO8680" s="47"/>
      <c r="AP8680"/>
      <c r="AQ8680"/>
      <c r="AZ8680" s="47"/>
      <c r="BA8680"/>
      <c r="BB8680"/>
      <c r="BC8680"/>
      <c r="BD8680"/>
      <c r="BE8680" s="47"/>
      <c r="BF8680"/>
      <c r="BG8680"/>
    </row>
    <row r="8681" spans="20:59" x14ac:dyDescent="0.25">
      <c r="T8681" s="47"/>
      <c r="U8681"/>
      <c r="V8681"/>
      <c r="W8681"/>
      <c r="X8681"/>
      <c r="Y8681" s="47"/>
      <c r="Z8681"/>
      <c r="AA8681"/>
      <c r="AJ8681" s="47"/>
      <c r="AK8681"/>
      <c r="AL8681"/>
      <c r="AM8681"/>
      <c r="AN8681"/>
      <c r="AO8681" s="47"/>
      <c r="AP8681"/>
      <c r="AQ8681"/>
      <c r="AZ8681" s="47"/>
      <c r="BA8681"/>
      <c r="BB8681"/>
      <c r="BC8681"/>
      <c r="BD8681"/>
      <c r="BE8681" s="47"/>
      <c r="BF8681"/>
      <c r="BG8681"/>
    </row>
    <row r="8682" spans="20:59" x14ac:dyDescent="0.25">
      <c r="T8682" s="47"/>
      <c r="U8682"/>
      <c r="V8682"/>
      <c r="W8682"/>
      <c r="X8682"/>
      <c r="Y8682" s="47"/>
      <c r="Z8682"/>
      <c r="AA8682"/>
      <c r="AJ8682" s="47"/>
      <c r="AK8682"/>
      <c r="AL8682"/>
      <c r="AM8682"/>
      <c r="AN8682"/>
      <c r="AO8682" s="47"/>
      <c r="AP8682"/>
      <c r="AQ8682"/>
      <c r="AZ8682" s="47"/>
      <c r="BA8682"/>
      <c r="BB8682"/>
      <c r="BC8682"/>
      <c r="BD8682"/>
      <c r="BE8682" s="47"/>
      <c r="BF8682"/>
      <c r="BG8682"/>
    </row>
    <row r="8683" spans="20:59" x14ac:dyDescent="0.25">
      <c r="T8683" s="47"/>
      <c r="U8683"/>
      <c r="V8683"/>
      <c r="W8683"/>
      <c r="X8683"/>
      <c r="Y8683" s="47"/>
      <c r="Z8683"/>
      <c r="AA8683"/>
      <c r="AJ8683" s="47"/>
      <c r="AK8683"/>
      <c r="AL8683"/>
      <c r="AM8683"/>
      <c r="AN8683"/>
      <c r="AO8683" s="47"/>
      <c r="AP8683"/>
      <c r="AQ8683"/>
      <c r="AZ8683" s="47"/>
      <c r="BA8683"/>
      <c r="BB8683"/>
      <c r="BC8683"/>
      <c r="BD8683"/>
      <c r="BE8683" s="47"/>
      <c r="BF8683"/>
      <c r="BG8683"/>
    </row>
    <row r="8684" spans="20:59" x14ac:dyDescent="0.25">
      <c r="T8684" s="47"/>
      <c r="U8684"/>
      <c r="V8684"/>
      <c r="W8684"/>
      <c r="X8684"/>
      <c r="Y8684" s="47"/>
      <c r="Z8684"/>
      <c r="AA8684"/>
      <c r="AJ8684" s="47"/>
      <c r="AK8684"/>
      <c r="AL8684"/>
      <c r="AM8684"/>
      <c r="AN8684"/>
      <c r="AO8684" s="47"/>
      <c r="AP8684"/>
      <c r="AQ8684"/>
      <c r="AZ8684" s="47"/>
      <c r="BA8684"/>
      <c r="BB8684"/>
      <c r="BC8684"/>
      <c r="BD8684"/>
      <c r="BE8684" s="47"/>
      <c r="BF8684"/>
      <c r="BG8684"/>
    </row>
    <row r="8685" spans="20:59" x14ac:dyDescent="0.25">
      <c r="T8685" s="47"/>
      <c r="U8685"/>
      <c r="V8685"/>
      <c r="W8685"/>
      <c r="X8685"/>
      <c r="Y8685" s="47"/>
      <c r="Z8685"/>
      <c r="AA8685"/>
      <c r="AJ8685" s="47"/>
      <c r="AK8685"/>
      <c r="AL8685"/>
      <c r="AM8685"/>
      <c r="AN8685"/>
      <c r="AO8685" s="47"/>
      <c r="AP8685"/>
      <c r="AQ8685"/>
      <c r="AZ8685" s="47"/>
      <c r="BA8685"/>
      <c r="BB8685"/>
      <c r="BC8685"/>
      <c r="BD8685"/>
      <c r="BE8685" s="47"/>
      <c r="BF8685"/>
      <c r="BG8685"/>
    </row>
    <row r="8686" spans="20:59" x14ac:dyDescent="0.25">
      <c r="T8686" s="47"/>
      <c r="U8686"/>
      <c r="V8686"/>
      <c r="W8686"/>
      <c r="X8686"/>
      <c r="Y8686" s="47"/>
      <c r="Z8686"/>
      <c r="AA8686"/>
      <c r="AJ8686" s="47"/>
      <c r="AK8686"/>
      <c r="AL8686"/>
      <c r="AM8686"/>
      <c r="AN8686"/>
      <c r="AO8686" s="47"/>
      <c r="AP8686"/>
      <c r="AQ8686"/>
      <c r="AZ8686" s="47"/>
      <c r="BA8686"/>
      <c r="BB8686"/>
      <c r="BC8686"/>
      <c r="BD8686"/>
      <c r="BE8686" s="47"/>
      <c r="BF8686"/>
      <c r="BG8686"/>
    </row>
    <row r="8687" spans="20:59" x14ac:dyDescent="0.25">
      <c r="T8687" s="47"/>
      <c r="U8687"/>
      <c r="V8687"/>
      <c r="W8687"/>
      <c r="X8687"/>
      <c r="Y8687" s="47"/>
      <c r="Z8687"/>
      <c r="AA8687"/>
      <c r="AJ8687" s="47"/>
      <c r="AK8687"/>
      <c r="AL8687"/>
      <c r="AM8687"/>
      <c r="AN8687"/>
      <c r="AO8687" s="47"/>
      <c r="AP8687"/>
      <c r="AQ8687"/>
      <c r="AZ8687" s="47"/>
      <c r="BA8687"/>
      <c r="BB8687"/>
      <c r="BC8687"/>
      <c r="BD8687"/>
      <c r="BE8687" s="47"/>
      <c r="BF8687"/>
      <c r="BG8687"/>
    </row>
    <row r="8688" spans="20:59" x14ac:dyDescent="0.25">
      <c r="T8688" s="47"/>
      <c r="U8688"/>
      <c r="V8688"/>
      <c r="W8688"/>
      <c r="X8688"/>
      <c r="Y8688" s="47"/>
      <c r="Z8688"/>
      <c r="AA8688"/>
      <c r="AJ8688" s="47"/>
      <c r="AK8688"/>
      <c r="AL8688"/>
      <c r="AM8688"/>
      <c r="AN8688"/>
      <c r="AO8688" s="47"/>
      <c r="AP8688"/>
      <c r="AQ8688"/>
      <c r="AZ8688" s="47"/>
      <c r="BA8688"/>
      <c r="BB8688"/>
      <c r="BC8688"/>
      <c r="BD8688"/>
      <c r="BE8688" s="47"/>
      <c r="BF8688"/>
      <c r="BG8688"/>
    </row>
    <row r="8689" spans="20:59" x14ac:dyDescent="0.25">
      <c r="T8689" s="47"/>
      <c r="U8689"/>
      <c r="V8689"/>
      <c r="W8689"/>
      <c r="X8689"/>
      <c r="Y8689" s="47"/>
      <c r="Z8689"/>
      <c r="AA8689"/>
      <c r="AJ8689" s="47"/>
      <c r="AK8689"/>
      <c r="AL8689"/>
      <c r="AM8689"/>
      <c r="AN8689"/>
      <c r="AO8689" s="47"/>
      <c r="AP8689"/>
      <c r="AQ8689"/>
      <c r="AZ8689" s="47"/>
      <c r="BA8689"/>
      <c r="BB8689"/>
      <c r="BC8689"/>
      <c r="BD8689"/>
      <c r="BE8689" s="47"/>
      <c r="BF8689"/>
      <c r="BG8689"/>
    </row>
    <row r="8690" spans="20:59" x14ac:dyDescent="0.25">
      <c r="T8690" s="47"/>
      <c r="U8690"/>
      <c r="V8690"/>
      <c r="W8690"/>
      <c r="X8690"/>
      <c r="Y8690" s="47"/>
      <c r="Z8690"/>
      <c r="AA8690"/>
      <c r="AJ8690" s="47"/>
      <c r="AK8690"/>
      <c r="AL8690"/>
      <c r="AM8690"/>
      <c r="AN8690"/>
      <c r="AO8690" s="47"/>
      <c r="AP8690"/>
      <c r="AQ8690"/>
      <c r="AZ8690" s="47"/>
      <c r="BA8690"/>
      <c r="BB8690"/>
      <c r="BC8690"/>
      <c r="BD8690"/>
      <c r="BE8690" s="47"/>
      <c r="BF8690"/>
      <c r="BG8690"/>
    </row>
    <row r="8691" spans="20:59" x14ac:dyDescent="0.25">
      <c r="T8691" s="47"/>
      <c r="U8691"/>
      <c r="V8691"/>
      <c r="W8691"/>
      <c r="X8691"/>
      <c r="Y8691" s="47"/>
      <c r="Z8691"/>
      <c r="AA8691"/>
      <c r="AJ8691" s="47"/>
      <c r="AK8691"/>
      <c r="AL8691"/>
      <c r="AM8691"/>
      <c r="AN8691"/>
      <c r="AO8691" s="47"/>
      <c r="AP8691"/>
      <c r="AQ8691"/>
      <c r="AZ8691" s="47"/>
      <c r="BA8691"/>
      <c r="BB8691"/>
      <c r="BC8691"/>
      <c r="BD8691"/>
      <c r="BE8691" s="47"/>
      <c r="BF8691"/>
      <c r="BG8691"/>
    </row>
    <row r="8692" spans="20:59" x14ac:dyDescent="0.25">
      <c r="T8692" s="47"/>
      <c r="U8692"/>
      <c r="V8692"/>
      <c r="W8692"/>
      <c r="X8692"/>
      <c r="Y8692" s="47"/>
      <c r="Z8692"/>
      <c r="AA8692"/>
      <c r="AJ8692" s="47"/>
      <c r="AK8692"/>
      <c r="AL8692"/>
      <c r="AM8692"/>
      <c r="AN8692"/>
      <c r="AO8692" s="47"/>
      <c r="AP8692"/>
      <c r="AQ8692"/>
      <c r="AZ8692" s="47"/>
      <c r="BA8692"/>
      <c r="BB8692"/>
      <c r="BC8692"/>
      <c r="BD8692"/>
      <c r="BE8692" s="47"/>
      <c r="BF8692"/>
      <c r="BG8692"/>
    </row>
    <row r="8693" spans="20:59" x14ac:dyDescent="0.25">
      <c r="T8693" s="47"/>
      <c r="U8693"/>
      <c r="V8693"/>
      <c r="W8693"/>
      <c r="X8693"/>
      <c r="Y8693" s="47"/>
      <c r="Z8693"/>
      <c r="AA8693"/>
      <c r="AJ8693" s="47"/>
      <c r="AK8693"/>
      <c r="AL8693"/>
      <c r="AM8693"/>
      <c r="AN8693"/>
      <c r="AO8693" s="47"/>
      <c r="AP8693"/>
      <c r="AQ8693"/>
      <c r="AZ8693" s="47"/>
      <c r="BA8693"/>
      <c r="BB8693"/>
      <c r="BC8693"/>
      <c r="BD8693"/>
      <c r="BE8693" s="47"/>
      <c r="BF8693"/>
      <c r="BG8693"/>
    </row>
    <row r="8694" spans="20:59" x14ac:dyDescent="0.25">
      <c r="T8694" s="47"/>
      <c r="U8694"/>
      <c r="V8694"/>
      <c r="W8694"/>
      <c r="X8694"/>
      <c r="Y8694" s="47"/>
      <c r="Z8694"/>
      <c r="AA8694"/>
      <c r="AJ8694" s="47"/>
      <c r="AK8694"/>
      <c r="AL8694"/>
      <c r="AM8694"/>
      <c r="AN8694"/>
      <c r="AO8694" s="47"/>
      <c r="AP8694"/>
      <c r="AQ8694"/>
      <c r="AZ8694" s="47"/>
      <c r="BA8694"/>
      <c r="BB8694"/>
      <c r="BC8694"/>
      <c r="BD8694"/>
      <c r="BE8694" s="47"/>
      <c r="BF8694"/>
      <c r="BG8694"/>
    </row>
    <row r="8695" spans="20:59" x14ac:dyDescent="0.25">
      <c r="T8695" s="47"/>
      <c r="U8695"/>
      <c r="V8695"/>
      <c r="W8695"/>
      <c r="X8695"/>
      <c r="Y8695" s="47"/>
      <c r="Z8695"/>
      <c r="AA8695"/>
      <c r="AJ8695" s="47"/>
      <c r="AK8695"/>
      <c r="AL8695"/>
      <c r="AM8695"/>
      <c r="AN8695"/>
      <c r="AO8695" s="47"/>
      <c r="AP8695"/>
      <c r="AQ8695"/>
      <c r="AZ8695" s="47"/>
      <c r="BA8695"/>
      <c r="BB8695"/>
      <c r="BC8695"/>
      <c r="BD8695"/>
      <c r="BE8695" s="47"/>
      <c r="BF8695"/>
      <c r="BG8695"/>
    </row>
    <row r="8696" spans="20:59" x14ac:dyDescent="0.25">
      <c r="T8696" s="47"/>
      <c r="U8696"/>
      <c r="V8696"/>
      <c r="W8696"/>
      <c r="X8696"/>
      <c r="Y8696" s="47"/>
      <c r="Z8696"/>
      <c r="AA8696"/>
      <c r="AJ8696" s="47"/>
      <c r="AK8696"/>
      <c r="AL8696"/>
      <c r="AM8696"/>
      <c r="AN8696"/>
      <c r="AO8696" s="47"/>
      <c r="AP8696"/>
      <c r="AQ8696"/>
      <c r="AZ8696" s="47"/>
      <c r="BA8696"/>
      <c r="BB8696"/>
      <c r="BC8696"/>
      <c r="BD8696"/>
      <c r="BE8696" s="47"/>
      <c r="BF8696"/>
      <c r="BG8696"/>
    </row>
    <row r="8697" spans="20:59" x14ac:dyDescent="0.25">
      <c r="T8697" s="47"/>
      <c r="U8697"/>
      <c r="V8697"/>
      <c r="W8697"/>
      <c r="X8697"/>
      <c r="Y8697" s="47"/>
      <c r="Z8697"/>
      <c r="AA8697"/>
      <c r="AJ8697" s="47"/>
      <c r="AK8697"/>
      <c r="AL8697"/>
      <c r="AM8697"/>
      <c r="AN8697"/>
      <c r="AO8697" s="47"/>
      <c r="AP8697"/>
      <c r="AQ8697"/>
      <c r="AZ8697" s="47"/>
      <c r="BA8697"/>
      <c r="BB8697"/>
      <c r="BC8697"/>
      <c r="BD8697"/>
      <c r="BE8697" s="47"/>
      <c r="BF8697"/>
      <c r="BG8697"/>
    </row>
    <row r="8698" spans="20:59" x14ac:dyDescent="0.25">
      <c r="T8698" s="47"/>
      <c r="U8698"/>
      <c r="V8698"/>
      <c r="W8698"/>
      <c r="X8698"/>
      <c r="Y8698" s="47"/>
      <c r="Z8698"/>
      <c r="AA8698"/>
      <c r="AJ8698" s="47"/>
      <c r="AK8698"/>
      <c r="AL8698"/>
      <c r="AM8698"/>
      <c r="AN8698"/>
      <c r="AO8698" s="47"/>
      <c r="AP8698"/>
      <c r="AQ8698"/>
      <c r="AZ8698" s="47"/>
      <c r="BA8698"/>
      <c r="BB8698"/>
      <c r="BC8698"/>
      <c r="BD8698"/>
      <c r="BE8698" s="47"/>
      <c r="BF8698"/>
      <c r="BG8698"/>
    </row>
    <row r="8699" spans="20:59" x14ac:dyDescent="0.25">
      <c r="T8699" s="47"/>
      <c r="U8699"/>
      <c r="V8699"/>
      <c r="W8699"/>
      <c r="X8699"/>
      <c r="Y8699" s="47"/>
      <c r="Z8699"/>
      <c r="AA8699"/>
      <c r="AJ8699" s="47"/>
      <c r="AK8699"/>
      <c r="AL8699"/>
      <c r="AM8699"/>
      <c r="AN8699"/>
      <c r="AO8699" s="47"/>
      <c r="AP8699"/>
      <c r="AQ8699"/>
      <c r="AZ8699" s="47"/>
      <c r="BA8699"/>
      <c r="BB8699"/>
      <c r="BC8699"/>
      <c r="BD8699"/>
      <c r="BE8699" s="47"/>
      <c r="BF8699"/>
      <c r="BG8699"/>
    </row>
    <row r="8700" spans="20:59" x14ac:dyDescent="0.25">
      <c r="T8700" s="47"/>
      <c r="U8700"/>
      <c r="V8700"/>
      <c r="W8700"/>
      <c r="X8700"/>
      <c r="Y8700" s="47"/>
      <c r="Z8700"/>
      <c r="AA8700"/>
      <c r="AJ8700" s="47"/>
      <c r="AK8700"/>
      <c r="AL8700"/>
      <c r="AM8700"/>
      <c r="AN8700"/>
      <c r="AO8700" s="47"/>
      <c r="AP8700"/>
      <c r="AQ8700"/>
      <c r="AZ8700" s="47"/>
      <c r="BA8700"/>
      <c r="BB8700"/>
      <c r="BC8700"/>
      <c r="BD8700"/>
      <c r="BE8700" s="47"/>
      <c r="BF8700"/>
      <c r="BG8700"/>
    </row>
    <row r="8701" spans="20:59" x14ac:dyDescent="0.25">
      <c r="T8701" s="47"/>
      <c r="U8701"/>
      <c r="V8701"/>
      <c r="W8701"/>
      <c r="X8701"/>
      <c r="Y8701" s="47"/>
      <c r="Z8701"/>
      <c r="AA8701"/>
      <c r="AJ8701" s="47"/>
      <c r="AK8701"/>
      <c r="AL8701"/>
      <c r="AM8701"/>
      <c r="AN8701"/>
      <c r="AO8701" s="47"/>
      <c r="AP8701"/>
      <c r="AQ8701"/>
      <c r="AZ8701" s="47"/>
      <c r="BA8701"/>
      <c r="BB8701"/>
      <c r="BC8701"/>
      <c r="BD8701"/>
      <c r="BE8701" s="47"/>
      <c r="BF8701"/>
      <c r="BG8701"/>
    </row>
    <row r="8702" spans="20:59" x14ac:dyDescent="0.25">
      <c r="T8702" s="47"/>
      <c r="U8702"/>
      <c r="V8702"/>
      <c r="W8702"/>
      <c r="X8702"/>
      <c r="Y8702" s="47"/>
      <c r="Z8702"/>
      <c r="AA8702"/>
      <c r="AJ8702" s="47"/>
      <c r="AK8702"/>
      <c r="AL8702"/>
      <c r="AM8702"/>
      <c r="AN8702"/>
      <c r="AO8702" s="47"/>
      <c r="AP8702"/>
      <c r="AQ8702"/>
      <c r="AZ8702" s="47"/>
      <c r="BA8702"/>
      <c r="BB8702"/>
      <c r="BC8702"/>
      <c r="BD8702"/>
      <c r="BE8702" s="47"/>
      <c r="BF8702"/>
      <c r="BG8702"/>
    </row>
    <row r="8703" spans="20:59" x14ac:dyDescent="0.25">
      <c r="T8703" s="47"/>
      <c r="U8703"/>
      <c r="V8703"/>
      <c r="W8703"/>
      <c r="X8703"/>
      <c r="Y8703" s="47"/>
      <c r="Z8703"/>
      <c r="AA8703"/>
      <c r="AJ8703" s="47"/>
      <c r="AK8703"/>
      <c r="AL8703"/>
      <c r="AM8703"/>
      <c r="AN8703"/>
      <c r="AO8703" s="47"/>
      <c r="AP8703"/>
      <c r="AQ8703"/>
      <c r="AZ8703" s="47"/>
      <c r="BA8703"/>
      <c r="BB8703"/>
      <c r="BC8703"/>
      <c r="BD8703"/>
      <c r="BE8703" s="47"/>
      <c r="BF8703"/>
      <c r="BG8703"/>
    </row>
    <row r="8704" spans="20:59" x14ac:dyDescent="0.25">
      <c r="T8704" s="47"/>
      <c r="U8704"/>
      <c r="V8704"/>
      <c r="W8704"/>
      <c r="X8704"/>
      <c r="Y8704" s="47"/>
      <c r="Z8704"/>
      <c r="AA8704"/>
      <c r="AJ8704" s="47"/>
      <c r="AK8704"/>
      <c r="AL8704"/>
      <c r="AM8704"/>
      <c r="AN8704"/>
      <c r="AO8704" s="47"/>
      <c r="AP8704"/>
      <c r="AQ8704"/>
      <c r="AZ8704" s="47"/>
      <c r="BA8704"/>
      <c r="BB8704"/>
      <c r="BC8704"/>
      <c r="BD8704"/>
      <c r="BE8704" s="47"/>
      <c r="BF8704"/>
      <c r="BG8704"/>
    </row>
    <row r="8705" spans="20:59" x14ac:dyDescent="0.25">
      <c r="T8705" s="47"/>
      <c r="U8705"/>
      <c r="V8705"/>
      <c r="W8705"/>
      <c r="X8705"/>
      <c r="Y8705" s="47"/>
      <c r="Z8705"/>
      <c r="AA8705"/>
      <c r="AJ8705" s="47"/>
      <c r="AK8705"/>
      <c r="AL8705"/>
      <c r="AM8705"/>
      <c r="AN8705"/>
      <c r="AO8705" s="47"/>
      <c r="AP8705"/>
      <c r="AQ8705"/>
      <c r="AZ8705" s="47"/>
      <c r="BA8705"/>
      <c r="BB8705"/>
      <c r="BC8705"/>
      <c r="BD8705"/>
      <c r="BE8705" s="47"/>
      <c r="BF8705"/>
      <c r="BG8705"/>
    </row>
    <row r="8706" spans="20:59" x14ac:dyDescent="0.25">
      <c r="T8706" s="47"/>
      <c r="U8706"/>
      <c r="V8706"/>
      <c r="W8706"/>
      <c r="X8706"/>
      <c r="Y8706" s="47"/>
      <c r="Z8706"/>
      <c r="AA8706"/>
      <c r="AJ8706" s="47"/>
      <c r="AK8706"/>
      <c r="AL8706"/>
      <c r="AM8706"/>
      <c r="AN8706"/>
      <c r="AO8706" s="47"/>
      <c r="AP8706"/>
      <c r="AQ8706"/>
      <c r="AZ8706" s="47"/>
      <c r="BA8706"/>
      <c r="BB8706"/>
      <c r="BC8706"/>
      <c r="BD8706"/>
      <c r="BE8706" s="47"/>
      <c r="BF8706"/>
      <c r="BG8706"/>
    </row>
    <row r="8707" spans="20:59" x14ac:dyDescent="0.25">
      <c r="T8707" s="47"/>
      <c r="U8707"/>
      <c r="V8707"/>
      <c r="W8707"/>
      <c r="X8707"/>
      <c r="Y8707" s="47"/>
      <c r="Z8707"/>
      <c r="AA8707"/>
      <c r="AJ8707" s="47"/>
      <c r="AK8707"/>
      <c r="AL8707"/>
      <c r="AM8707"/>
      <c r="AN8707"/>
      <c r="AO8707" s="47"/>
      <c r="AP8707"/>
      <c r="AQ8707"/>
      <c r="AZ8707" s="47"/>
      <c r="BA8707"/>
      <c r="BB8707"/>
      <c r="BC8707"/>
      <c r="BD8707"/>
      <c r="BE8707" s="47"/>
      <c r="BF8707"/>
      <c r="BG8707"/>
    </row>
    <row r="8708" spans="20:59" x14ac:dyDescent="0.25">
      <c r="T8708" s="47"/>
      <c r="U8708"/>
      <c r="V8708"/>
      <c r="W8708"/>
      <c r="X8708"/>
      <c r="Y8708" s="47"/>
      <c r="Z8708"/>
      <c r="AA8708"/>
      <c r="AJ8708" s="47"/>
      <c r="AK8708"/>
      <c r="AL8708"/>
      <c r="AM8708"/>
      <c r="AN8708"/>
      <c r="AO8708" s="47"/>
      <c r="AP8708"/>
      <c r="AQ8708"/>
      <c r="AZ8708" s="47"/>
      <c r="BA8708"/>
      <c r="BB8708"/>
      <c r="BC8708"/>
      <c r="BD8708"/>
      <c r="BE8708" s="47"/>
      <c r="BF8708"/>
      <c r="BG8708"/>
    </row>
    <row r="8709" spans="20:59" x14ac:dyDescent="0.25">
      <c r="T8709" s="47"/>
      <c r="U8709"/>
      <c r="V8709"/>
      <c r="W8709"/>
      <c r="X8709"/>
      <c r="Y8709" s="47"/>
      <c r="Z8709"/>
      <c r="AA8709"/>
      <c r="AJ8709" s="47"/>
      <c r="AK8709"/>
      <c r="AL8709"/>
      <c r="AM8709"/>
      <c r="AN8709"/>
      <c r="AO8709" s="47"/>
      <c r="AP8709"/>
      <c r="AQ8709"/>
      <c r="AZ8709" s="47"/>
      <c r="BA8709"/>
      <c r="BB8709"/>
      <c r="BC8709"/>
      <c r="BD8709"/>
      <c r="BE8709" s="47"/>
      <c r="BF8709"/>
      <c r="BG8709"/>
    </row>
    <row r="8710" spans="20:59" x14ac:dyDescent="0.25">
      <c r="T8710" s="47"/>
      <c r="U8710"/>
      <c r="V8710"/>
      <c r="W8710"/>
      <c r="X8710"/>
      <c r="Y8710" s="47"/>
      <c r="Z8710"/>
      <c r="AA8710"/>
      <c r="AJ8710" s="47"/>
      <c r="AK8710"/>
      <c r="AL8710"/>
      <c r="AM8710"/>
      <c r="AN8710"/>
      <c r="AO8710" s="47"/>
      <c r="AP8710"/>
      <c r="AQ8710"/>
      <c r="AZ8710" s="47"/>
      <c r="BA8710"/>
      <c r="BB8710"/>
      <c r="BC8710"/>
      <c r="BD8710"/>
      <c r="BE8710" s="47"/>
      <c r="BF8710"/>
      <c r="BG8710"/>
    </row>
    <row r="8711" spans="20:59" x14ac:dyDescent="0.25">
      <c r="T8711" s="47"/>
      <c r="U8711"/>
      <c r="V8711"/>
      <c r="W8711"/>
      <c r="X8711"/>
      <c r="Y8711" s="47"/>
      <c r="Z8711"/>
      <c r="AA8711"/>
      <c r="AJ8711" s="47"/>
      <c r="AK8711"/>
      <c r="AL8711"/>
      <c r="AM8711"/>
      <c r="AN8711"/>
      <c r="AO8711" s="47"/>
      <c r="AP8711"/>
      <c r="AQ8711"/>
      <c r="AZ8711" s="47"/>
      <c r="BA8711"/>
      <c r="BB8711"/>
      <c r="BC8711"/>
      <c r="BD8711"/>
      <c r="BE8711" s="47"/>
      <c r="BF8711"/>
      <c r="BG8711"/>
    </row>
    <row r="8712" spans="20:59" x14ac:dyDescent="0.25">
      <c r="T8712" s="47"/>
      <c r="U8712"/>
      <c r="V8712"/>
      <c r="W8712"/>
      <c r="X8712"/>
      <c r="Y8712" s="47"/>
      <c r="Z8712"/>
      <c r="AA8712"/>
      <c r="AJ8712" s="47"/>
      <c r="AK8712"/>
      <c r="AL8712"/>
      <c r="AM8712"/>
      <c r="AN8712"/>
      <c r="AO8712" s="47"/>
      <c r="AP8712"/>
      <c r="AQ8712"/>
      <c r="AZ8712" s="47"/>
      <c r="BA8712"/>
      <c r="BB8712"/>
      <c r="BC8712"/>
      <c r="BD8712"/>
      <c r="BE8712" s="47"/>
      <c r="BF8712"/>
      <c r="BG8712"/>
    </row>
    <row r="8713" spans="20:59" x14ac:dyDescent="0.25">
      <c r="T8713" s="47"/>
      <c r="U8713"/>
      <c r="V8713"/>
      <c r="W8713"/>
      <c r="X8713"/>
      <c r="Y8713" s="47"/>
      <c r="Z8713"/>
      <c r="AA8713"/>
      <c r="AJ8713" s="47"/>
      <c r="AK8713"/>
      <c r="AL8713"/>
      <c r="AM8713"/>
      <c r="AN8713"/>
      <c r="AO8713" s="47"/>
      <c r="AP8713"/>
      <c r="AQ8713"/>
      <c r="AZ8713" s="47"/>
      <c r="BA8713"/>
      <c r="BB8713"/>
      <c r="BC8713"/>
      <c r="BD8713"/>
      <c r="BE8713" s="47"/>
      <c r="BF8713"/>
      <c r="BG8713"/>
    </row>
    <row r="8714" spans="20:59" x14ac:dyDescent="0.25">
      <c r="T8714" s="47"/>
      <c r="U8714"/>
      <c r="V8714"/>
      <c r="W8714"/>
      <c r="X8714"/>
      <c r="Y8714" s="47"/>
      <c r="Z8714"/>
      <c r="AA8714"/>
      <c r="AJ8714" s="47"/>
      <c r="AK8714"/>
      <c r="AL8714"/>
      <c r="AM8714"/>
      <c r="AN8714"/>
      <c r="AO8714" s="47"/>
      <c r="AP8714"/>
      <c r="AQ8714"/>
      <c r="AZ8714" s="47"/>
      <c r="BA8714"/>
      <c r="BB8714"/>
      <c r="BC8714"/>
      <c r="BD8714"/>
      <c r="BE8714" s="47"/>
      <c r="BF8714"/>
      <c r="BG8714"/>
    </row>
    <row r="8715" spans="20:59" x14ac:dyDescent="0.25">
      <c r="T8715" s="47"/>
      <c r="U8715"/>
      <c r="V8715"/>
      <c r="W8715"/>
      <c r="X8715"/>
      <c r="Y8715" s="47"/>
      <c r="Z8715"/>
      <c r="AA8715"/>
      <c r="AJ8715" s="47"/>
      <c r="AK8715"/>
      <c r="AL8715"/>
      <c r="AM8715"/>
      <c r="AN8715"/>
      <c r="AO8715" s="47"/>
      <c r="AP8715"/>
      <c r="AQ8715"/>
      <c r="AZ8715" s="47"/>
      <c r="BA8715"/>
      <c r="BB8715"/>
      <c r="BC8715"/>
      <c r="BD8715"/>
      <c r="BE8715" s="47"/>
      <c r="BF8715"/>
      <c r="BG8715"/>
    </row>
    <row r="8716" spans="20:59" x14ac:dyDescent="0.25">
      <c r="T8716" s="47"/>
      <c r="U8716"/>
      <c r="V8716"/>
      <c r="W8716"/>
      <c r="X8716"/>
      <c r="Y8716" s="47"/>
      <c r="Z8716"/>
      <c r="AA8716"/>
      <c r="AJ8716" s="47"/>
      <c r="AK8716"/>
      <c r="AL8716"/>
      <c r="AM8716"/>
      <c r="AN8716"/>
      <c r="AO8716" s="47"/>
      <c r="AP8716"/>
      <c r="AQ8716"/>
      <c r="AZ8716" s="47"/>
      <c r="BA8716"/>
      <c r="BB8716"/>
      <c r="BC8716"/>
      <c r="BD8716"/>
      <c r="BE8716" s="47"/>
      <c r="BF8716"/>
      <c r="BG8716"/>
    </row>
    <row r="8717" spans="20:59" x14ac:dyDescent="0.25">
      <c r="T8717" s="47"/>
      <c r="U8717"/>
      <c r="V8717"/>
      <c r="W8717"/>
      <c r="X8717"/>
      <c r="Y8717" s="47"/>
      <c r="Z8717"/>
      <c r="AA8717"/>
      <c r="AJ8717" s="47"/>
      <c r="AK8717"/>
      <c r="AL8717"/>
      <c r="AM8717"/>
      <c r="AN8717"/>
      <c r="AO8717" s="47"/>
      <c r="AP8717"/>
      <c r="AQ8717"/>
      <c r="AZ8717" s="47"/>
      <c r="BA8717"/>
      <c r="BB8717"/>
      <c r="BC8717"/>
      <c r="BD8717"/>
      <c r="BE8717" s="47"/>
      <c r="BF8717"/>
      <c r="BG8717"/>
    </row>
    <row r="8718" spans="20:59" x14ac:dyDescent="0.25">
      <c r="T8718" s="47"/>
      <c r="U8718"/>
      <c r="V8718"/>
      <c r="W8718"/>
      <c r="X8718"/>
      <c r="Y8718" s="47"/>
      <c r="Z8718"/>
      <c r="AA8718"/>
      <c r="AJ8718" s="47"/>
      <c r="AK8718"/>
      <c r="AL8718"/>
      <c r="AM8718"/>
      <c r="AN8718"/>
      <c r="AO8718" s="47"/>
      <c r="AP8718"/>
      <c r="AQ8718"/>
      <c r="AZ8718" s="47"/>
      <c r="BA8718"/>
      <c r="BB8718"/>
      <c r="BC8718"/>
      <c r="BD8718"/>
      <c r="BE8718" s="47"/>
      <c r="BF8718"/>
      <c r="BG8718"/>
    </row>
    <row r="8719" spans="20:59" x14ac:dyDescent="0.25">
      <c r="T8719" s="47"/>
      <c r="U8719"/>
      <c r="V8719"/>
      <c r="W8719"/>
      <c r="X8719"/>
      <c r="Y8719" s="47"/>
      <c r="Z8719"/>
      <c r="AA8719"/>
      <c r="AJ8719" s="47"/>
      <c r="AK8719"/>
      <c r="AL8719"/>
      <c r="AM8719"/>
      <c r="AN8719"/>
      <c r="AO8719" s="47"/>
      <c r="AP8719"/>
      <c r="AQ8719"/>
      <c r="AZ8719" s="47"/>
      <c r="BA8719"/>
      <c r="BB8719"/>
      <c r="BC8719"/>
      <c r="BD8719"/>
      <c r="BE8719" s="47"/>
      <c r="BF8719"/>
      <c r="BG8719"/>
    </row>
    <row r="8720" spans="20:59" x14ac:dyDescent="0.25">
      <c r="T8720" s="47"/>
      <c r="U8720"/>
      <c r="V8720"/>
      <c r="W8720"/>
      <c r="X8720"/>
      <c r="Y8720" s="47"/>
      <c r="Z8720"/>
      <c r="AA8720"/>
      <c r="AJ8720" s="47"/>
      <c r="AK8720"/>
      <c r="AL8720"/>
      <c r="AM8720"/>
      <c r="AN8720"/>
      <c r="AO8720" s="47"/>
      <c r="AP8720"/>
      <c r="AQ8720"/>
      <c r="AZ8720" s="47"/>
      <c r="BA8720"/>
      <c r="BB8720"/>
      <c r="BC8720"/>
      <c r="BD8720"/>
      <c r="BE8720" s="47"/>
      <c r="BF8720"/>
      <c r="BG8720"/>
    </row>
    <row r="8721" spans="20:59" x14ac:dyDescent="0.25">
      <c r="T8721" s="47"/>
      <c r="U8721"/>
      <c r="V8721"/>
      <c r="W8721"/>
      <c r="X8721"/>
      <c r="Y8721" s="47"/>
      <c r="Z8721"/>
      <c r="AA8721"/>
      <c r="AJ8721" s="47"/>
      <c r="AK8721"/>
      <c r="AL8721"/>
      <c r="AM8721"/>
      <c r="AN8721"/>
      <c r="AO8721" s="47"/>
      <c r="AP8721"/>
      <c r="AQ8721"/>
      <c r="AZ8721" s="47"/>
      <c r="BA8721"/>
      <c r="BB8721"/>
      <c r="BC8721"/>
      <c r="BD8721"/>
      <c r="BE8721" s="47"/>
      <c r="BF8721"/>
      <c r="BG8721"/>
    </row>
    <row r="8722" spans="20:59" x14ac:dyDescent="0.25">
      <c r="T8722" s="47"/>
      <c r="U8722"/>
      <c r="V8722"/>
      <c r="W8722"/>
      <c r="X8722"/>
      <c r="Y8722" s="47"/>
      <c r="Z8722"/>
      <c r="AA8722"/>
      <c r="AJ8722" s="47"/>
      <c r="AK8722"/>
      <c r="AL8722"/>
      <c r="AM8722"/>
      <c r="AN8722"/>
      <c r="AO8722" s="47"/>
      <c r="AP8722"/>
      <c r="AQ8722"/>
      <c r="AZ8722" s="47"/>
      <c r="BA8722"/>
      <c r="BB8722"/>
      <c r="BC8722"/>
      <c r="BD8722"/>
      <c r="BE8722" s="47"/>
      <c r="BF8722"/>
      <c r="BG8722"/>
    </row>
    <row r="8723" spans="20:59" x14ac:dyDescent="0.25">
      <c r="T8723" s="47"/>
      <c r="U8723"/>
      <c r="V8723"/>
      <c r="W8723"/>
      <c r="X8723"/>
      <c r="Y8723" s="47"/>
      <c r="Z8723"/>
      <c r="AA8723"/>
      <c r="AJ8723" s="47"/>
      <c r="AK8723"/>
      <c r="AL8723"/>
      <c r="AM8723"/>
      <c r="AN8723"/>
      <c r="AO8723" s="47"/>
      <c r="AP8723"/>
      <c r="AQ8723"/>
      <c r="AZ8723" s="47"/>
      <c r="BA8723"/>
      <c r="BB8723"/>
      <c r="BC8723"/>
      <c r="BD8723"/>
      <c r="BE8723" s="47"/>
      <c r="BF8723"/>
      <c r="BG8723"/>
    </row>
    <row r="8724" spans="20:59" x14ac:dyDescent="0.25">
      <c r="T8724" s="47"/>
      <c r="U8724"/>
      <c r="V8724"/>
      <c r="W8724"/>
      <c r="X8724"/>
      <c r="Y8724" s="47"/>
      <c r="Z8724"/>
      <c r="AA8724"/>
      <c r="AJ8724" s="47"/>
      <c r="AK8724"/>
      <c r="AL8724"/>
      <c r="AM8724"/>
      <c r="AN8724"/>
      <c r="AO8724" s="47"/>
      <c r="AP8724"/>
      <c r="AQ8724"/>
      <c r="AZ8724" s="47"/>
      <c r="BA8724"/>
      <c r="BB8724"/>
      <c r="BC8724"/>
      <c r="BD8724"/>
      <c r="BE8724" s="47"/>
      <c r="BF8724"/>
      <c r="BG8724"/>
    </row>
    <row r="8725" spans="20:59" x14ac:dyDescent="0.25">
      <c r="T8725" s="47"/>
      <c r="U8725"/>
      <c r="V8725"/>
      <c r="W8725"/>
      <c r="X8725"/>
      <c r="Y8725" s="47"/>
      <c r="Z8725"/>
      <c r="AA8725"/>
      <c r="AJ8725" s="47"/>
      <c r="AK8725"/>
      <c r="AL8725"/>
      <c r="AM8725"/>
      <c r="AN8725"/>
      <c r="AO8725" s="47"/>
      <c r="AP8725"/>
      <c r="AQ8725"/>
      <c r="AZ8725" s="47"/>
      <c r="BA8725"/>
      <c r="BB8725"/>
      <c r="BC8725"/>
      <c r="BD8725"/>
      <c r="BE8725" s="47"/>
      <c r="BF8725"/>
      <c r="BG8725"/>
    </row>
    <row r="8726" spans="20:59" x14ac:dyDescent="0.25">
      <c r="T8726" s="47"/>
      <c r="U8726"/>
      <c r="V8726"/>
      <c r="W8726"/>
      <c r="X8726"/>
      <c r="Y8726" s="47"/>
      <c r="Z8726"/>
      <c r="AA8726"/>
      <c r="AJ8726" s="47"/>
      <c r="AK8726"/>
      <c r="AL8726"/>
      <c r="AM8726"/>
      <c r="AN8726"/>
      <c r="AO8726" s="47"/>
      <c r="AP8726"/>
      <c r="AQ8726"/>
      <c r="AZ8726" s="47"/>
      <c r="BA8726"/>
      <c r="BB8726"/>
      <c r="BC8726"/>
      <c r="BD8726"/>
      <c r="BE8726" s="47"/>
      <c r="BF8726"/>
      <c r="BG8726"/>
    </row>
    <row r="8727" spans="20:59" x14ac:dyDescent="0.25">
      <c r="T8727" s="47"/>
      <c r="U8727"/>
      <c r="V8727"/>
      <c r="W8727"/>
      <c r="X8727"/>
      <c r="Y8727" s="47"/>
      <c r="Z8727"/>
      <c r="AA8727"/>
      <c r="AJ8727" s="47"/>
      <c r="AK8727"/>
      <c r="AL8727"/>
      <c r="AM8727"/>
      <c r="AN8727"/>
      <c r="AO8727" s="47"/>
      <c r="AP8727"/>
      <c r="AQ8727"/>
      <c r="AZ8727" s="47"/>
      <c r="BA8727"/>
      <c r="BB8727"/>
      <c r="BC8727"/>
      <c r="BD8727"/>
      <c r="BE8727" s="47"/>
      <c r="BF8727"/>
      <c r="BG8727"/>
    </row>
    <row r="8728" spans="20:59" x14ac:dyDescent="0.25">
      <c r="T8728" s="47"/>
      <c r="U8728"/>
      <c r="V8728"/>
      <c r="W8728"/>
      <c r="X8728"/>
      <c r="Y8728" s="47"/>
      <c r="Z8728"/>
      <c r="AA8728"/>
      <c r="AJ8728" s="47"/>
      <c r="AK8728"/>
      <c r="AL8728"/>
      <c r="AM8728"/>
      <c r="AN8728"/>
      <c r="AO8728" s="47"/>
      <c r="AP8728"/>
      <c r="AQ8728"/>
      <c r="AZ8728" s="47"/>
      <c r="BA8728"/>
      <c r="BB8728"/>
      <c r="BC8728"/>
      <c r="BD8728"/>
      <c r="BE8728" s="47"/>
      <c r="BF8728"/>
      <c r="BG8728"/>
    </row>
    <row r="8729" spans="20:59" x14ac:dyDescent="0.25">
      <c r="T8729" s="47"/>
      <c r="U8729"/>
      <c r="V8729"/>
      <c r="W8729"/>
      <c r="X8729"/>
      <c r="Y8729" s="47"/>
      <c r="Z8729"/>
      <c r="AA8729"/>
      <c r="AJ8729" s="47"/>
      <c r="AK8729"/>
      <c r="AL8729"/>
      <c r="AM8729"/>
      <c r="AN8729"/>
      <c r="AO8729" s="47"/>
      <c r="AP8729"/>
      <c r="AQ8729"/>
      <c r="AZ8729" s="47"/>
      <c r="BA8729"/>
      <c r="BB8729"/>
      <c r="BC8729"/>
      <c r="BD8729"/>
      <c r="BE8729" s="47"/>
      <c r="BF8729"/>
      <c r="BG8729"/>
    </row>
    <row r="8730" spans="20:59" x14ac:dyDescent="0.25">
      <c r="T8730" s="47"/>
      <c r="U8730"/>
      <c r="V8730"/>
      <c r="W8730"/>
      <c r="X8730"/>
      <c r="Y8730" s="47"/>
      <c r="Z8730"/>
      <c r="AA8730"/>
      <c r="AJ8730" s="47"/>
      <c r="AK8730"/>
      <c r="AL8730"/>
      <c r="AM8730"/>
      <c r="AN8730"/>
      <c r="AO8730" s="47"/>
      <c r="AP8730"/>
      <c r="AQ8730"/>
      <c r="AZ8730" s="47"/>
      <c r="BA8730"/>
      <c r="BB8730"/>
      <c r="BC8730"/>
      <c r="BD8730"/>
      <c r="BE8730" s="47"/>
      <c r="BF8730"/>
      <c r="BG8730"/>
    </row>
    <row r="8731" spans="20:59" x14ac:dyDescent="0.25">
      <c r="T8731" s="47"/>
      <c r="U8731"/>
      <c r="V8731"/>
      <c r="W8731"/>
      <c r="X8731"/>
      <c r="Y8731" s="47"/>
      <c r="Z8731"/>
      <c r="AA8731"/>
      <c r="AJ8731" s="47"/>
      <c r="AK8731"/>
      <c r="AL8731"/>
      <c r="AM8731"/>
      <c r="AN8731"/>
      <c r="AO8731" s="47"/>
      <c r="AP8731"/>
      <c r="AQ8731"/>
      <c r="AZ8731" s="47"/>
      <c r="BA8731"/>
      <c r="BB8731"/>
      <c r="BC8731"/>
      <c r="BD8731"/>
      <c r="BE8731" s="47"/>
      <c r="BF8731"/>
      <c r="BG8731"/>
    </row>
    <row r="8732" spans="20:59" x14ac:dyDescent="0.25">
      <c r="T8732" s="47"/>
      <c r="U8732"/>
      <c r="V8732"/>
      <c r="W8732"/>
      <c r="X8732"/>
      <c r="Y8732" s="47"/>
      <c r="Z8732"/>
      <c r="AA8732"/>
      <c r="AJ8732" s="47"/>
      <c r="AK8732"/>
      <c r="AL8732"/>
      <c r="AM8732"/>
      <c r="AN8732"/>
      <c r="AO8732" s="47"/>
      <c r="AP8732"/>
      <c r="AQ8732"/>
      <c r="AZ8732" s="47"/>
      <c r="BA8732"/>
      <c r="BB8732"/>
      <c r="BC8732"/>
      <c r="BD8732"/>
      <c r="BE8732" s="47"/>
      <c r="BF8732"/>
      <c r="BG8732"/>
    </row>
    <row r="8733" spans="20:59" x14ac:dyDescent="0.25">
      <c r="T8733" s="47"/>
      <c r="U8733"/>
      <c r="V8733"/>
      <c r="W8733"/>
      <c r="X8733"/>
      <c r="Y8733" s="47"/>
      <c r="Z8733"/>
      <c r="AA8733"/>
      <c r="AJ8733" s="47"/>
      <c r="AK8733"/>
      <c r="AL8733"/>
      <c r="AM8733"/>
      <c r="AN8733"/>
      <c r="AO8733" s="47"/>
      <c r="AP8733"/>
      <c r="AQ8733"/>
      <c r="AZ8733" s="47"/>
      <c r="BA8733"/>
      <c r="BB8733"/>
      <c r="BC8733"/>
      <c r="BD8733"/>
      <c r="BE8733" s="47"/>
      <c r="BF8733"/>
      <c r="BG8733"/>
    </row>
    <row r="8734" spans="20:59" x14ac:dyDescent="0.25">
      <c r="T8734" s="47"/>
      <c r="U8734"/>
      <c r="V8734"/>
      <c r="W8734"/>
      <c r="X8734"/>
      <c r="Y8734" s="47"/>
      <c r="Z8734"/>
      <c r="AA8734"/>
      <c r="AJ8734" s="47"/>
      <c r="AK8734"/>
      <c r="AL8734"/>
      <c r="AM8734"/>
      <c r="AN8734"/>
      <c r="AO8734" s="47"/>
      <c r="AP8734"/>
      <c r="AQ8734"/>
      <c r="AZ8734" s="47"/>
      <c r="BA8734"/>
      <c r="BB8734"/>
      <c r="BC8734"/>
      <c r="BD8734"/>
      <c r="BE8734" s="47"/>
      <c r="BF8734"/>
      <c r="BG8734"/>
    </row>
    <row r="8735" spans="20:59" x14ac:dyDescent="0.25">
      <c r="T8735" s="47"/>
      <c r="U8735"/>
      <c r="V8735"/>
      <c r="W8735"/>
      <c r="X8735"/>
      <c r="Y8735" s="47"/>
      <c r="Z8735"/>
      <c r="AA8735"/>
      <c r="AJ8735" s="47"/>
      <c r="AK8735"/>
      <c r="AL8735"/>
      <c r="AM8735"/>
      <c r="AN8735"/>
      <c r="AO8735" s="47"/>
      <c r="AP8735"/>
      <c r="AQ8735"/>
      <c r="AZ8735" s="47"/>
      <c r="BA8735"/>
      <c r="BB8735"/>
      <c r="BC8735"/>
      <c r="BD8735"/>
      <c r="BE8735" s="47"/>
      <c r="BF8735"/>
      <c r="BG8735"/>
    </row>
    <row r="8736" spans="20:59" x14ac:dyDescent="0.25">
      <c r="T8736" s="47"/>
      <c r="U8736"/>
      <c r="V8736"/>
      <c r="W8736"/>
      <c r="X8736"/>
      <c r="Y8736" s="47"/>
      <c r="Z8736"/>
      <c r="AA8736"/>
      <c r="AJ8736" s="47"/>
      <c r="AK8736"/>
      <c r="AL8736"/>
      <c r="AM8736"/>
      <c r="AN8736"/>
      <c r="AO8736" s="47"/>
      <c r="AP8736"/>
      <c r="AQ8736"/>
      <c r="AZ8736" s="47"/>
      <c r="BA8736"/>
      <c r="BB8736"/>
      <c r="BC8736"/>
      <c r="BD8736"/>
      <c r="BE8736" s="47"/>
      <c r="BF8736"/>
      <c r="BG8736"/>
    </row>
    <row r="8737" spans="20:59" x14ac:dyDescent="0.25">
      <c r="T8737" s="47"/>
      <c r="U8737"/>
      <c r="V8737"/>
      <c r="W8737"/>
      <c r="X8737"/>
      <c r="Y8737" s="47"/>
      <c r="Z8737"/>
      <c r="AA8737"/>
      <c r="AJ8737" s="47"/>
      <c r="AK8737"/>
      <c r="AL8737"/>
      <c r="AM8737"/>
      <c r="AN8737"/>
      <c r="AO8737" s="47"/>
      <c r="AP8737"/>
      <c r="AQ8737"/>
      <c r="AZ8737" s="47"/>
      <c r="BA8737"/>
      <c r="BB8737"/>
      <c r="BC8737"/>
      <c r="BD8737"/>
      <c r="BE8737" s="47"/>
      <c r="BF8737"/>
      <c r="BG8737"/>
    </row>
    <row r="8738" spans="20:59" x14ac:dyDescent="0.25">
      <c r="T8738" s="47"/>
      <c r="U8738"/>
      <c r="V8738"/>
      <c r="W8738"/>
      <c r="X8738"/>
      <c r="Y8738" s="47"/>
      <c r="Z8738"/>
      <c r="AA8738"/>
      <c r="AJ8738" s="47"/>
      <c r="AK8738"/>
      <c r="AL8738"/>
      <c r="AM8738"/>
      <c r="AN8738"/>
      <c r="AO8738" s="47"/>
      <c r="AP8738"/>
      <c r="AQ8738"/>
      <c r="AZ8738" s="47"/>
      <c r="BA8738"/>
      <c r="BB8738"/>
      <c r="BC8738"/>
      <c r="BD8738"/>
      <c r="BE8738" s="47"/>
      <c r="BF8738"/>
      <c r="BG8738"/>
    </row>
    <row r="8739" spans="20:59" x14ac:dyDescent="0.25">
      <c r="T8739" s="47"/>
      <c r="U8739"/>
      <c r="V8739"/>
      <c r="W8739"/>
      <c r="X8739"/>
      <c r="Y8739" s="47"/>
      <c r="Z8739"/>
      <c r="AA8739"/>
      <c r="AJ8739" s="47"/>
      <c r="AK8739"/>
      <c r="AL8739"/>
      <c r="AM8739"/>
      <c r="AN8739"/>
      <c r="AO8739" s="47"/>
      <c r="AP8739"/>
      <c r="AQ8739"/>
      <c r="AZ8739" s="47"/>
      <c r="BA8739"/>
      <c r="BB8739"/>
      <c r="BC8739"/>
      <c r="BD8739"/>
      <c r="BE8739" s="47"/>
      <c r="BF8739"/>
      <c r="BG8739"/>
    </row>
    <row r="8740" spans="20:59" x14ac:dyDescent="0.25">
      <c r="T8740" s="47"/>
      <c r="U8740"/>
      <c r="V8740"/>
      <c r="W8740"/>
      <c r="X8740"/>
      <c r="Y8740" s="47"/>
      <c r="Z8740"/>
      <c r="AA8740"/>
      <c r="AJ8740" s="47"/>
      <c r="AK8740"/>
      <c r="AL8740"/>
      <c r="AM8740"/>
      <c r="AN8740"/>
      <c r="AO8740" s="47"/>
      <c r="AP8740"/>
      <c r="AQ8740"/>
      <c r="AZ8740" s="47"/>
      <c r="BA8740"/>
      <c r="BB8740"/>
      <c r="BC8740"/>
      <c r="BD8740"/>
      <c r="BE8740" s="47"/>
      <c r="BF8740"/>
      <c r="BG8740"/>
    </row>
    <row r="8741" spans="20:59" x14ac:dyDescent="0.25">
      <c r="T8741" s="47"/>
      <c r="U8741"/>
      <c r="V8741"/>
      <c r="W8741"/>
      <c r="X8741"/>
      <c r="Y8741" s="47"/>
      <c r="Z8741"/>
      <c r="AA8741"/>
      <c r="AJ8741" s="47"/>
      <c r="AK8741"/>
      <c r="AL8741"/>
      <c r="AM8741"/>
      <c r="AN8741"/>
      <c r="AO8741" s="47"/>
      <c r="AP8741"/>
      <c r="AQ8741"/>
      <c r="AZ8741" s="47"/>
      <c r="BA8741"/>
      <c r="BB8741"/>
      <c r="BC8741"/>
      <c r="BD8741"/>
      <c r="BE8741" s="47"/>
      <c r="BF8741"/>
      <c r="BG8741"/>
    </row>
    <row r="8742" spans="20:59" x14ac:dyDescent="0.25">
      <c r="T8742" s="47"/>
      <c r="U8742"/>
      <c r="V8742"/>
      <c r="W8742"/>
      <c r="X8742"/>
      <c r="Y8742" s="47"/>
      <c r="Z8742"/>
      <c r="AA8742"/>
      <c r="AJ8742" s="47"/>
      <c r="AK8742"/>
      <c r="AL8742"/>
      <c r="AM8742"/>
      <c r="AN8742"/>
      <c r="AO8742" s="47"/>
      <c r="AP8742"/>
      <c r="AQ8742"/>
      <c r="AZ8742" s="47"/>
      <c r="BA8742"/>
      <c r="BB8742"/>
      <c r="BC8742"/>
      <c r="BD8742"/>
      <c r="BE8742" s="47"/>
      <c r="BF8742"/>
      <c r="BG8742"/>
    </row>
    <row r="8743" spans="20:59" x14ac:dyDescent="0.25">
      <c r="T8743" s="47"/>
      <c r="U8743"/>
      <c r="V8743"/>
      <c r="W8743"/>
      <c r="X8743"/>
      <c r="Y8743" s="47"/>
      <c r="Z8743"/>
      <c r="AA8743"/>
      <c r="AJ8743" s="47"/>
      <c r="AK8743"/>
      <c r="AL8743"/>
      <c r="AM8743"/>
      <c r="AN8743"/>
      <c r="AO8743" s="47"/>
      <c r="AP8743"/>
      <c r="AQ8743"/>
      <c r="AZ8743" s="47"/>
      <c r="BA8743"/>
      <c r="BB8743"/>
      <c r="BC8743"/>
      <c r="BD8743"/>
      <c r="BE8743" s="47"/>
      <c r="BF8743"/>
      <c r="BG8743"/>
    </row>
    <row r="8744" spans="20:59" x14ac:dyDescent="0.25">
      <c r="T8744" s="47"/>
      <c r="U8744"/>
      <c r="V8744"/>
      <c r="W8744"/>
      <c r="X8744"/>
      <c r="Y8744" s="47"/>
      <c r="Z8744"/>
      <c r="AA8744"/>
      <c r="AJ8744" s="47"/>
      <c r="AK8744"/>
      <c r="AL8744"/>
      <c r="AM8744"/>
      <c r="AN8744"/>
      <c r="AO8744" s="47"/>
      <c r="AP8744"/>
      <c r="AQ8744"/>
      <c r="AZ8744" s="47"/>
      <c r="BA8744"/>
      <c r="BB8744"/>
      <c r="BC8744"/>
      <c r="BD8744"/>
      <c r="BE8744" s="47"/>
      <c r="BF8744"/>
      <c r="BG8744"/>
    </row>
    <row r="8745" spans="20:59" x14ac:dyDescent="0.25">
      <c r="T8745" s="47"/>
      <c r="U8745"/>
      <c r="V8745"/>
      <c r="W8745"/>
      <c r="X8745"/>
      <c r="Y8745" s="47"/>
      <c r="Z8745"/>
      <c r="AA8745"/>
      <c r="AJ8745" s="47"/>
      <c r="AK8745"/>
      <c r="AL8745"/>
      <c r="AM8745"/>
      <c r="AN8745"/>
      <c r="AO8745" s="47"/>
      <c r="AP8745"/>
      <c r="AQ8745"/>
      <c r="AZ8745" s="47"/>
      <c r="BA8745"/>
      <c r="BB8745"/>
      <c r="BC8745"/>
      <c r="BD8745"/>
      <c r="BE8745" s="47"/>
      <c r="BF8745"/>
      <c r="BG8745"/>
    </row>
    <row r="8746" spans="20:59" x14ac:dyDescent="0.25">
      <c r="T8746" s="47"/>
      <c r="U8746"/>
      <c r="V8746"/>
      <c r="W8746"/>
      <c r="X8746"/>
      <c r="Y8746" s="47"/>
      <c r="Z8746"/>
      <c r="AA8746"/>
      <c r="AJ8746" s="47"/>
      <c r="AK8746"/>
      <c r="AL8746"/>
      <c r="AM8746"/>
      <c r="AN8746"/>
      <c r="AO8746" s="47"/>
      <c r="AP8746"/>
      <c r="AQ8746"/>
      <c r="AZ8746" s="47"/>
      <c r="BA8746"/>
      <c r="BB8746"/>
      <c r="BC8746"/>
      <c r="BD8746"/>
      <c r="BE8746" s="47"/>
      <c r="BF8746"/>
      <c r="BG8746"/>
    </row>
    <row r="8747" spans="20:59" x14ac:dyDescent="0.25">
      <c r="T8747" s="47"/>
      <c r="U8747"/>
      <c r="V8747"/>
      <c r="W8747"/>
      <c r="X8747"/>
      <c r="Y8747" s="47"/>
      <c r="Z8747"/>
      <c r="AA8747"/>
      <c r="AJ8747" s="47"/>
      <c r="AK8747"/>
      <c r="AL8747"/>
      <c r="AM8747"/>
      <c r="AN8747"/>
      <c r="AO8747" s="47"/>
      <c r="AP8747"/>
      <c r="AQ8747"/>
      <c r="AZ8747" s="47"/>
      <c r="BA8747"/>
      <c r="BB8747"/>
      <c r="BC8747"/>
      <c r="BD8747"/>
      <c r="BE8747" s="47"/>
      <c r="BF8747"/>
      <c r="BG8747"/>
    </row>
    <row r="8748" spans="20:59" x14ac:dyDescent="0.25">
      <c r="T8748" s="47"/>
      <c r="U8748"/>
      <c r="V8748"/>
      <c r="W8748"/>
      <c r="X8748"/>
      <c r="Y8748" s="47"/>
      <c r="Z8748"/>
      <c r="AA8748"/>
      <c r="AJ8748" s="47"/>
      <c r="AK8748"/>
      <c r="AL8748"/>
      <c r="AM8748"/>
      <c r="AN8748"/>
      <c r="AO8748" s="47"/>
      <c r="AP8748"/>
      <c r="AQ8748"/>
      <c r="AZ8748" s="47"/>
      <c r="BA8748"/>
      <c r="BB8748"/>
      <c r="BC8748"/>
      <c r="BD8748"/>
      <c r="BE8748" s="47"/>
      <c r="BF8748"/>
      <c r="BG8748"/>
    </row>
    <row r="8749" spans="20:59" x14ac:dyDescent="0.25">
      <c r="T8749" s="47"/>
      <c r="U8749"/>
      <c r="V8749"/>
      <c r="W8749"/>
      <c r="X8749"/>
      <c r="Y8749" s="47"/>
      <c r="Z8749"/>
      <c r="AA8749"/>
      <c r="AJ8749" s="47"/>
      <c r="AK8749"/>
      <c r="AL8749"/>
      <c r="AM8749"/>
      <c r="AN8749"/>
      <c r="AO8749" s="47"/>
      <c r="AP8749"/>
      <c r="AQ8749"/>
      <c r="AZ8749" s="47"/>
      <c r="BA8749"/>
      <c r="BB8749"/>
      <c r="BC8749"/>
      <c r="BD8749"/>
      <c r="BE8749" s="47"/>
      <c r="BF8749"/>
      <c r="BG8749"/>
    </row>
    <row r="8750" spans="20:59" x14ac:dyDescent="0.25">
      <c r="T8750" s="47"/>
      <c r="U8750"/>
      <c r="V8750"/>
      <c r="W8750"/>
      <c r="X8750"/>
      <c r="Y8750" s="47"/>
      <c r="Z8750"/>
      <c r="AA8750"/>
      <c r="AJ8750" s="47"/>
      <c r="AK8750"/>
      <c r="AL8750"/>
      <c r="AM8750"/>
      <c r="AN8750"/>
      <c r="AO8750" s="47"/>
      <c r="AP8750"/>
      <c r="AQ8750"/>
      <c r="AZ8750" s="47"/>
      <c r="BA8750"/>
      <c r="BB8750"/>
      <c r="BC8750"/>
      <c r="BD8750"/>
      <c r="BE8750" s="47"/>
      <c r="BF8750"/>
      <c r="BG8750"/>
    </row>
    <row r="8751" spans="20:59" x14ac:dyDescent="0.25">
      <c r="T8751" s="47"/>
      <c r="U8751"/>
      <c r="V8751"/>
      <c r="W8751"/>
      <c r="X8751"/>
      <c r="Y8751" s="47"/>
      <c r="Z8751"/>
      <c r="AA8751"/>
      <c r="AJ8751" s="47"/>
      <c r="AK8751"/>
      <c r="AL8751"/>
      <c r="AM8751"/>
      <c r="AN8751"/>
      <c r="AO8751" s="47"/>
      <c r="AP8751"/>
      <c r="AQ8751"/>
      <c r="AZ8751" s="47"/>
      <c r="BA8751"/>
      <c r="BB8751"/>
      <c r="BC8751"/>
      <c r="BD8751"/>
      <c r="BE8751" s="47"/>
      <c r="BF8751"/>
      <c r="BG8751"/>
    </row>
    <row r="8752" spans="20:59" x14ac:dyDescent="0.25">
      <c r="T8752" s="47"/>
      <c r="U8752"/>
      <c r="V8752"/>
      <c r="W8752"/>
      <c r="X8752"/>
      <c r="Y8752" s="47"/>
      <c r="Z8752"/>
      <c r="AA8752"/>
      <c r="AJ8752" s="47"/>
      <c r="AK8752"/>
      <c r="AL8752"/>
      <c r="AM8752"/>
      <c r="AN8752"/>
      <c r="AO8752" s="47"/>
      <c r="AP8752"/>
      <c r="AQ8752"/>
      <c r="AZ8752" s="47"/>
      <c r="BA8752"/>
      <c r="BB8752"/>
      <c r="BC8752"/>
      <c r="BD8752"/>
      <c r="BE8752" s="47"/>
      <c r="BF8752"/>
      <c r="BG8752"/>
    </row>
    <row r="8753" spans="20:59" x14ac:dyDescent="0.25">
      <c r="T8753" s="47"/>
      <c r="U8753"/>
      <c r="V8753"/>
      <c r="W8753"/>
      <c r="X8753"/>
      <c r="Y8753" s="47"/>
      <c r="Z8753"/>
      <c r="AA8753"/>
      <c r="AJ8753" s="47"/>
      <c r="AK8753"/>
      <c r="AL8753"/>
      <c r="AM8753"/>
      <c r="AN8753"/>
      <c r="AO8753" s="47"/>
      <c r="AP8753"/>
      <c r="AQ8753"/>
      <c r="AZ8753" s="47"/>
      <c r="BA8753"/>
      <c r="BB8753"/>
      <c r="BC8753"/>
      <c r="BD8753"/>
      <c r="BE8753" s="47"/>
      <c r="BF8753"/>
      <c r="BG8753"/>
    </row>
    <row r="8754" spans="20:59" x14ac:dyDescent="0.25">
      <c r="T8754" s="47"/>
      <c r="U8754"/>
      <c r="V8754"/>
      <c r="W8754"/>
      <c r="X8754"/>
      <c r="Y8754" s="47"/>
      <c r="Z8754"/>
      <c r="AA8754"/>
      <c r="AJ8754" s="47"/>
      <c r="AK8754"/>
      <c r="AL8754"/>
      <c r="AM8754"/>
      <c r="AN8754"/>
      <c r="AO8754" s="47"/>
      <c r="AP8754"/>
      <c r="AQ8754"/>
      <c r="AZ8754" s="47"/>
      <c r="BA8754"/>
      <c r="BB8754"/>
      <c r="BC8754"/>
      <c r="BD8754"/>
      <c r="BE8754" s="47"/>
      <c r="BF8754"/>
      <c r="BG8754"/>
    </row>
    <row r="8755" spans="20:59" x14ac:dyDescent="0.25">
      <c r="T8755" s="47"/>
      <c r="U8755"/>
      <c r="V8755"/>
      <c r="W8755"/>
      <c r="X8755"/>
      <c r="Y8755" s="47"/>
      <c r="Z8755"/>
      <c r="AA8755"/>
      <c r="AJ8755" s="47"/>
      <c r="AK8755"/>
      <c r="AL8755"/>
      <c r="AM8755"/>
      <c r="AN8755"/>
      <c r="AO8755" s="47"/>
      <c r="AP8755"/>
      <c r="AQ8755"/>
      <c r="AZ8755" s="47"/>
      <c r="BA8755"/>
      <c r="BB8755"/>
      <c r="BC8755"/>
      <c r="BD8755"/>
      <c r="BE8755" s="47"/>
      <c r="BF8755"/>
      <c r="BG8755"/>
    </row>
    <row r="8756" spans="20:59" x14ac:dyDescent="0.25">
      <c r="T8756" s="47"/>
      <c r="U8756"/>
      <c r="V8756"/>
      <c r="W8756"/>
      <c r="X8756"/>
      <c r="Y8756" s="47"/>
      <c r="Z8756"/>
      <c r="AA8756"/>
      <c r="AJ8756" s="47"/>
      <c r="AK8756"/>
      <c r="AL8756"/>
      <c r="AM8756"/>
      <c r="AN8756"/>
      <c r="AO8756" s="47"/>
      <c r="AP8756"/>
      <c r="AQ8756"/>
      <c r="AZ8756" s="47"/>
      <c r="BA8756"/>
      <c r="BB8756"/>
      <c r="BC8756"/>
      <c r="BD8756"/>
      <c r="BE8756" s="47"/>
      <c r="BF8756"/>
      <c r="BG8756"/>
    </row>
    <row r="8757" spans="20:59" x14ac:dyDescent="0.25">
      <c r="T8757" s="47"/>
      <c r="U8757"/>
      <c r="V8757"/>
      <c r="W8757"/>
      <c r="X8757"/>
      <c r="Y8757" s="47"/>
      <c r="Z8757"/>
      <c r="AA8757"/>
      <c r="AJ8757" s="47"/>
      <c r="AK8757"/>
      <c r="AL8757"/>
      <c r="AM8757"/>
      <c r="AN8757"/>
      <c r="AO8757" s="47"/>
      <c r="AP8757"/>
      <c r="AQ8757"/>
      <c r="AZ8757" s="47"/>
      <c r="BA8757"/>
      <c r="BB8757"/>
      <c r="BC8757"/>
      <c r="BD8757"/>
      <c r="BE8757" s="47"/>
      <c r="BF8757"/>
      <c r="BG8757"/>
    </row>
    <row r="8758" spans="20:59" x14ac:dyDescent="0.25">
      <c r="T8758" s="47"/>
      <c r="U8758"/>
      <c r="V8758"/>
      <c r="W8758"/>
      <c r="X8758"/>
      <c r="Y8758" s="47"/>
      <c r="Z8758"/>
      <c r="AA8758"/>
      <c r="AJ8758" s="47"/>
      <c r="AK8758"/>
      <c r="AL8758"/>
      <c r="AM8758"/>
      <c r="AN8758"/>
      <c r="AO8758" s="47"/>
      <c r="AP8758"/>
      <c r="AQ8758"/>
      <c r="AZ8758" s="47"/>
      <c r="BA8758"/>
      <c r="BB8758"/>
      <c r="BC8758"/>
      <c r="BD8758"/>
      <c r="BE8758" s="47"/>
      <c r="BF8758"/>
      <c r="BG8758"/>
    </row>
    <row r="8759" spans="20:59" x14ac:dyDescent="0.25">
      <c r="T8759" s="47"/>
      <c r="U8759"/>
      <c r="V8759"/>
      <c r="W8759"/>
      <c r="X8759"/>
      <c r="Y8759" s="47"/>
      <c r="Z8759"/>
      <c r="AA8759"/>
      <c r="AJ8759" s="47"/>
      <c r="AK8759"/>
      <c r="AL8759"/>
      <c r="AM8759"/>
      <c r="AN8759"/>
      <c r="AO8759" s="47"/>
      <c r="AP8759"/>
      <c r="AQ8759"/>
      <c r="AZ8759" s="47"/>
      <c r="BA8759"/>
      <c r="BB8759"/>
      <c r="BC8759"/>
      <c r="BD8759"/>
      <c r="BE8759" s="47"/>
      <c r="BF8759"/>
      <c r="BG8759"/>
    </row>
    <row r="8760" spans="20:59" x14ac:dyDescent="0.25">
      <c r="T8760" s="47"/>
      <c r="U8760"/>
      <c r="V8760"/>
      <c r="W8760"/>
      <c r="X8760"/>
      <c r="Y8760" s="47"/>
      <c r="Z8760"/>
      <c r="AA8760"/>
      <c r="AJ8760" s="47"/>
      <c r="AK8760"/>
      <c r="AL8760"/>
      <c r="AM8760"/>
      <c r="AN8760"/>
      <c r="AO8760" s="47"/>
      <c r="AP8760"/>
      <c r="AQ8760"/>
      <c r="AZ8760" s="47"/>
      <c r="BA8760"/>
      <c r="BB8760"/>
      <c r="BC8760"/>
      <c r="BD8760"/>
      <c r="BE8760" s="47"/>
      <c r="BF8760"/>
      <c r="BG8760"/>
    </row>
    <row r="8761" spans="20:59" x14ac:dyDescent="0.25">
      <c r="T8761" s="47"/>
      <c r="U8761"/>
      <c r="V8761"/>
      <c r="W8761"/>
      <c r="X8761"/>
      <c r="Y8761" s="47"/>
      <c r="Z8761"/>
      <c r="AA8761"/>
      <c r="AJ8761" s="47"/>
      <c r="AK8761"/>
      <c r="AL8761"/>
      <c r="AM8761"/>
      <c r="AN8761"/>
      <c r="AO8761" s="47"/>
      <c r="AP8761"/>
      <c r="AQ8761"/>
      <c r="AZ8761" s="47"/>
      <c r="BA8761"/>
      <c r="BB8761"/>
      <c r="BC8761"/>
      <c r="BD8761"/>
      <c r="BE8761" s="47"/>
      <c r="BF8761"/>
      <c r="BG8761"/>
    </row>
    <row r="8762" spans="20:59" x14ac:dyDescent="0.25">
      <c r="T8762" s="47"/>
      <c r="U8762"/>
      <c r="V8762"/>
      <c r="W8762"/>
      <c r="X8762"/>
      <c r="Y8762" s="47"/>
      <c r="Z8762"/>
      <c r="AA8762"/>
      <c r="AJ8762" s="47"/>
      <c r="AK8762"/>
      <c r="AL8762"/>
      <c r="AM8762"/>
      <c r="AN8762"/>
      <c r="AO8762" s="47"/>
      <c r="AP8762"/>
      <c r="AQ8762"/>
      <c r="AZ8762" s="47"/>
      <c r="BA8762"/>
      <c r="BB8762"/>
      <c r="BC8762"/>
      <c r="BD8762"/>
      <c r="BE8762" s="47"/>
      <c r="BF8762"/>
      <c r="BG8762"/>
    </row>
    <row r="8763" spans="20:59" x14ac:dyDescent="0.25">
      <c r="T8763" s="47"/>
      <c r="U8763"/>
      <c r="V8763"/>
      <c r="W8763"/>
      <c r="X8763"/>
      <c r="Y8763" s="47"/>
      <c r="Z8763"/>
      <c r="AA8763"/>
      <c r="AJ8763" s="47"/>
      <c r="AK8763"/>
      <c r="AL8763"/>
      <c r="AM8763"/>
      <c r="AN8763"/>
      <c r="AO8763" s="47"/>
      <c r="AP8763"/>
      <c r="AQ8763"/>
      <c r="AZ8763" s="47"/>
      <c r="BA8763"/>
      <c r="BB8763"/>
      <c r="BC8763"/>
      <c r="BD8763"/>
      <c r="BE8763" s="47"/>
      <c r="BF8763"/>
      <c r="BG8763"/>
    </row>
    <row r="8764" spans="20:59" x14ac:dyDescent="0.25">
      <c r="T8764" s="47"/>
      <c r="U8764"/>
      <c r="V8764"/>
      <c r="W8764"/>
      <c r="X8764"/>
      <c r="Y8764" s="47"/>
      <c r="Z8764"/>
      <c r="AA8764"/>
      <c r="AJ8764" s="47"/>
      <c r="AK8764"/>
      <c r="AL8764"/>
      <c r="AM8764"/>
      <c r="AN8764"/>
      <c r="AO8764" s="47"/>
      <c r="AP8764"/>
      <c r="AQ8764"/>
      <c r="AZ8764" s="47"/>
      <c r="BA8764"/>
      <c r="BB8764"/>
      <c r="BC8764"/>
      <c r="BD8764"/>
      <c r="BE8764" s="47"/>
      <c r="BF8764"/>
      <c r="BG8764"/>
    </row>
    <row r="8765" spans="20:59" x14ac:dyDescent="0.25">
      <c r="T8765" s="47"/>
      <c r="U8765"/>
      <c r="V8765"/>
      <c r="W8765"/>
      <c r="X8765"/>
      <c r="Y8765" s="47"/>
      <c r="Z8765"/>
      <c r="AA8765"/>
      <c r="AJ8765" s="47"/>
      <c r="AK8765"/>
      <c r="AL8765"/>
      <c r="AM8765"/>
      <c r="AN8765"/>
      <c r="AO8765" s="47"/>
      <c r="AP8765"/>
      <c r="AQ8765"/>
      <c r="AZ8765" s="47"/>
      <c r="BA8765"/>
      <c r="BB8765"/>
      <c r="BC8765"/>
      <c r="BD8765"/>
      <c r="BE8765" s="47"/>
      <c r="BF8765"/>
      <c r="BG8765"/>
    </row>
    <row r="8766" spans="20:59" x14ac:dyDescent="0.25">
      <c r="T8766" s="47"/>
      <c r="U8766"/>
      <c r="V8766"/>
      <c r="W8766"/>
      <c r="X8766"/>
      <c r="Y8766" s="47"/>
      <c r="Z8766"/>
      <c r="AA8766"/>
      <c r="AJ8766" s="47"/>
      <c r="AK8766"/>
      <c r="AL8766"/>
      <c r="AM8766"/>
      <c r="AN8766"/>
      <c r="AO8766" s="47"/>
      <c r="AP8766"/>
      <c r="AQ8766"/>
      <c r="AZ8766" s="47"/>
      <c r="BA8766"/>
      <c r="BB8766"/>
      <c r="BC8766"/>
      <c r="BD8766"/>
      <c r="BE8766" s="47"/>
      <c r="BF8766"/>
      <c r="BG8766"/>
    </row>
    <row r="8767" spans="20:59" x14ac:dyDescent="0.25">
      <c r="T8767" s="47"/>
      <c r="U8767"/>
      <c r="V8767"/>
      <c r="W8767"/>
      <c r="X8767"/>
      <c r="Y8767" s="47"/>
      <c r="Z8767"/>
      <c r="AA8767"/>
      <c r="AJ8767" s="47"/>
      <c r="AK8767"/>
      <c r="AL8767"/>
      <c r="AM8767"/>
      <c r="AN8767"/>
      <c r="AO8767" s="47"/>
      <c r="AP8767"/>
      <c r="AQ8767"/>
      <c r="AZ8767" s="47"/>
      <c r="BA8767"/>
      <c r="BB8767"/>
      <c r="BC8767"/>
      <c r="BD8767"/>
      <c r="BE8767" s="47"/>
      <c r="BF8767"/>
      <c r="BG8767"/>
    </row>
    <row r="8768" spans="20:59" x14ac:dyDescent="0.25">
      <c r="T8768" s="47"/>
      <c r="U8768"/>
      <c r="V8768"/>
      <c r="W8768"/>
      <c r="X8768"/>
      <c r="Y8768" s="47"/>
      <c r="Z8768"/>
      <c r="AA8768"/>
      <c r="AJ8768" s="47"/>
      <c r="AK8768"/>
      <c r="AL8768"/>
      <c r="AM8768"/>
      <c r="AN8768"/>
      <c r="AO8768" s="47"/>
      <c r="AP8768"/>
      <c r="AQ8768"/>
      <c r="AZ8768" s="47"/>
      <c r="BA8768"/>
      <c r="BB8768"/>
      <c r="BC8768"/>
      <c r="BD8768"/>
      <c r="BE8768" s="47"/>
      <c r="BF8768"/>
      <c r="BG8768"/>
    </row>
    <row r="8769" spans="20:59" x14ac:dyDescent="0.25">
      <c r="T8769" s="47"/>
      <c r="U8769"/>
      <c r="V8769"/>
      <c r="W8769"/>
      <c r="X8769"/>
      <c r="Y8769" s="47"/>
      <c r="Z8769"/>
      <c r="AA8769"/>
      <c r="AJ8769" s="47"/>
      <c r="AK8769"/>
      <c r="AL8769"/>
      <c r="AM8769"/>
      <c r="AN8769"/>
      <c r="AO8769" s="47"/>
      <c r="AP8769"/>
      <c r="AQ8769"/>
      <c r="AZ8769" s="47"/>
      <c r="BA8769"/>
      <c r="BB8769"/>
      <c r="BC8769"/>
      <c r="BD8769"/>
      <c r="BE8769" s="47"/>
      <c r="BF8769"/>
      <c r="BG8769"/>
    </row>
    <row r="8770" spans="20:59" x14ac:dyDescent="0.25">
      <c r="T8770" s="47"/>
      <c r="U8770"/>
      <c r="V8770"/>
      <c r="W8770"/>
      <c r="X8770"/>
      <c r="Y8770" s="47"/>
      <c r="Z8770"/>
      <c r="AA8770"/>
      <c r="AJ8770" s="47"/>
      <c r="AK8770"/>
      <c r="AL8770"/>
      <c r="AM8770"/>
      <c r="AN8770"/>
      <c r="AO8770" s="47"/>
      <c r="AP8770"/>
      <c r="AQ8770"/>
      <c r="AZ8770" s="47"/>
      <c r="BA8770"/>
      <c r="BB8770"/>
      <c r="BC8770"/>
      <c r="BD8770"/>
      <c r="BE8770" s="47"/>
      <c r="BF8770"/>
      <c r="BG8770"/>
    </row>
    <row r="8771" spans="20:59" x14ac:dyDescent="0.25">
      <c r="T8771" s="47"/>
      <c r="U8771"/>
      <c r="V8771"/>
      <c r="W8771"/>
      <c r="X8771"/>
      <c r="Y8771" s="47"/>
      <c r="Z8771"/>
      <c r="AA8771"/>
      <c r="AJ8771" s="47"/>
      <c r="AK8771"/>
      <c r="AL8771"/>
      <c r="AM8771"/>
      <c r="AN8771"/>
      <c r="AO8771" s="47"/>
      <c r="AP8771"/>
      <c r="AQ8771"/>
      <c r="AZ8771" s="47"/>
      <c r="BA8771"/>
      <c r="BB8771"/>
      <c r="BC8771"/>
      <c r="BD8771"/>
      <c r="BE8771" s="47"/>
      <c r="BF8771"/>
      <c r="BG8771"/>
    </row>
    <row r="8772" spans="20:59" x14ac:dyDescent="0.25">
      <c r="T8772" s="47"/>
      <c r="U8772"/>
      <c r="V8772"/>
      <c r="W8772"/>
      <c r="X8772"/>
      <c r="Y8772" s="47"/>
      <c r="Z8772"/>
      <c r="AA8772"/>
      <c r="AJ8772" s="47"/>
      <c r="AK8772"/>
      <c r="AL8772"/>
      <c r="AM8772"/>
      <c r="AN8772"/>
      <c r="AO8772" s="47"/>
      <c r="AP8772"/>
      <c r="AQ8772"/>
      <c r="AZ8772" s="47"/>
      <c r="BA8772"/>
      <c r="BB8772"/>
      <c r="BC8772"/>
      <c r="BD8772"/>
      <c r="BE8772" s="47"/>
      <c r="BF8772"/>
      <c r="BG8772"/>
    </row>
    <row r="8773" spans="20:59" x14ac:dyDescent="0.25">
      <c r="T8773" s="47"/>
      <c r="U8773"/>
      <c r="V8773"/>
      <c r="W8773"/>
      <c r="X8773"/>
      <c r="Y8773" s="47"/>
      <c r="Z8773"/>
      <c r="AA8773"/>
      <c r="AJ8773" s="47"/>
      <c r="AK8773"/>
      <c r="AL8773"/>
      <c r="AM8773"/>
      <c r="AN8773"/>
      <c r="AO8773" s="47"/>
      <c r="AP8773"/>
      <c r="AQ8773"/>
      <c r="AZ8773" s="47"/>
      <c r="BA8773"/>
      <c r="BB8773"/>
      <c r="BC8773"/>
      <c r="BD8773"/>
      <c r="BE8773" s="47"/>
      <c r="BF8773"/>
      <c r="BG8773"/>
    </row>
    <row r="8774" spans="20:59" x14ac:dyDescent="0.25">
      <c r="T8774" s="47"/>
      <c r="U8774"/>
      <c r="V8774"/>
      <c r="W8774"/>
      <c r="X8774"/>
      <c r="Y8774" s="47"/>
      <c r="Z8774"/>
      <c r="AA8774"/>
      <c r="AJ8774" s="47"/>
      <c r="AK8774"/>
      <c r="AL8774"/>
      <c r="AM8774"/>
      <c r="AN8774"/>
      <c r="AO8774" s="47"/>
      <c r="AP8774"/>
      <c r="AQ8774"/>
      <c r="AZ8774" s="47"/>
      <c r="BA8774"/>
      <c r="BB8774"/>
      <c r="BC8774"/>
      <c r="BD8774"/>
      <c r="BE8774" s="47"/>
      <c r="BF8774"/>
      <c r="BG8774"/>
    </row>
    <row r="8775" spans="20:59" x14ac:dyDescent="0.25">
      <c r="T8775" s="47"/>
      <c r="U8775"/>
      <c r="V8775"/>
      <c r="W8775"/>
      <c r="X8775"/>
      <c r="Y8775" s="47"/>
      <c r="Z8775"/>
      <c r="AA8775"/>
      <c r="AJ8775" s="47"/>
      <c r="AK8775"/>
      <c r="AL8775"/>
      <c r="AM8775"/>
      <c r="AN8775"/>
      <c r="AO8775" s="47"/>
      <c r="AP8775"/>
      <c r="AQ8775"/>
      <c r="AZ8775" s="47"/>
      <c r="BA8775"/>
      <c r="BB8775"/>
      <c r="BC8775"/>
      <c r="BD8775"/>
      <c r="BE8775" s="47"/>
      <c r="BF8775"/>
      <c r="BG8775"/>
    </row>
    <row r="8776" spans="20:59" x14ac:dyDescent="0.25">
      <c r="T8776" s="47"/>
      <c r="U8776"/>
      <c r="V8776"/>
      <c r="W8776"/>
      <c r="X8776"/>
      <c r="Y8776" s="47"/>
      <c r="Z8776"/>
      <c r="AA8776"/>
      <c r="AJ8776" s="47"/>
      <c r="AK8776"/>
      <c r="AL8776"/>
      <c r="AM8776"/>
      <c r="AN8776"/>
      <c r="AO8776" s="47"/>
      <c r="AP8776"/>
      <c r="AQ8776"/>
      <c r="AZ8776" s="47"/>
      <c r="BA8776"/>
      <c r="BB8776"/>
      <c r="BC8776"/>
      <c r="BD8776"/>
      <c r="BE8776" s="47"/>
      <c r="BF8776"/>
      <c r="BG8776"/>
    </row>
    <row r="8777" spans="20:59" x14ac:dyDescent="0.25">
      <c r="T8777" s="47"/>
      <c r="U8777"/>
      <c r="V8777"/>
      <c r="W8777"/>
      <c r="X8777"/>
      <c r="Y8777" s="47"/>
      <c r="Z8777"/>
      <c r="AA8777"/>
      <c r="AJ8777" s="47"/>
      <c r="AK8777"/>
      <c r="AL8777"/>
      <c r="AM8777"/>
      <c r="AN8777"/>
      <c r="AO8777" s="47"/>
      <c r="AP8777"/>
      <c r="AQ8777"/>
      <c r="AZ8777" s="47"/>
      <c r="BA8777"/>
      <c r="BB8777"/>
      <c r="BC8777"/>
      <c r="BD8777"/>
      <c r="BE8777" s="47"/>
      <c r="BF8777"/>
      <c r="BG8777"/>
    </row>
    <row r="8778" spans="20:59" x14ac:dyDescent="0.25">
      <c r="T8778" s="47"/>
      <c r="U8778"/>
      <c r="V8778"/>
      <c r="W8778"/>
      <c r="X8778"/>
      <c r="Y8778" s="47"/>
      <c r="Z8778"/>
      <c r="AA8778"/>
      <c r="AJ8778" s="47"/>
      <c r="AK8778"/>
      <c r="AL8778"/>
      <c r="AM8778"/>
      <c r="AN8778"/>
      <c r="AO8778" s="47"/>
      <c r="AP8778"/>
      <c r="AQ8778"/>
      <c r="AZ8778" s="47"/>
      <c r="BA8778"/>
      <c r="BB8778"/>
      <c r="BC8778"/>
      <c r="BD8778"/>
      <c r="BE8778" s="47"/>
      <c r="BF8778"/>
      <c r="BG8778"/>
    </row>
    <row r="8779" spans="20:59" x14ac:dyDescent="0.25">
      <c r="T8779" s="47"/>
      <c r="U8779"/>
      <c r="V8779"/>
      <c r="W8779"/>
      <c r="X8779"/>
      <c r="Y8779" s="47"/>
      <c r="Z8779"/>
      <c r="AA8779"/>
      <c r="AJ8779" s="47"/>
      <c r="AK8779"/>
      <c r="AL8779"/>
      <c r="AM8779"/>
      <c r="AN8779"/>
      <c r="AO8779" s="47"/>
      <c r="AP8779"/>
      <c r="AQ8779"/>
      <c r="AZ8779" s="47"/>
      <c r="BA8779"/>
      <c r="BB8779"/>
      <c r="BC8779"/>
      <c r="BD8779"/>
      <c r="BE8779" s="47"/>
      <c r="BF8779"/>
      <c r="BG8779"/>
    </row>
    <row r="8780" spans="20:59" x14ac:dyDescent="0.25">
      <c r="T8780" s="47"/>
      <c r="U8780"/>
      <c r="V8780"/>
      <c r="W8780"/>
      <c r="X8780"/>
      <c r="Y8780" s="47"/>
      <c r="Z8780"/>
      <c r="AA8780"/>
      <c r="AJ8780" s="47"/>
      <c r="AK8780"/>
      <c r="AL8780"/>
      <c r="AM8780"/>
      <c r="AN8780"/>
      <c r="AO8780" s="47"/>
      <c r="AP8780"/>
      <c r="AQ8780"/>
      <c r="AZ8780" s="47"/>
      <c r="BA8780"/>
      <c r="BB8780"/>
      <c r="BC8780"/>
      <c r="BD8780"/>
      <c r="BE8780" s="47"/>
      <c r="BF8780"/>
      <c r="BG8780"/>
    </row>
    <row r="8781" spans="20:59" x14ac:dyDescent="0.25">
      <c r="T8781" s="47"/>
      <c r="U8781"/>
      <c r="V8781"/>
      <c r="W8781"/>
      <c r="X8781"/>
      <c r="Y8781" s="47"/>
      <c r="Z8781"/>
      <c r="AA8781"/>
      <c r="AJ8781" s="47"/>
      <c r="AK8781"/>
      <c r="AL8781"/>
      <c r="AM8781"/>
      <c r="AN8781"/>
      <c r="AO8781" s="47"/>
      <c r="AP8781"/>
      <c r="AQ8781"/>
      <c r="AZ8781" s="47"/>
      <c r="BA8781"/>
      <c r="BB8781"/>
      <c r="BC8781"/>
      <c r="BD8781"/>
      <c r="BE8781" s="47"/>
      <c r="BF8781"/>
      <c r="BG8781"/>
    </row>
    <row r="8782" spans="20:59" x14ac:dyDescent="0.25">
      <c r="T8782" s="47"/>
      <c r="U8782"/>
      <c r="V8782"/>
      <c r="W8782"/>
      <c r="X8782"/>
      <c r="Y8782" s="47"/>
      <c r="Z8782"/>
      <c r="AA8782"/>
      <c r="AJ8782" s="47"/>
      <c r="AK8782"/>
      <c r="AL8782"/>
      <c r="AM8782"/>
      <c r="AN8782"/>
      <c r="AO8782" s="47"/>
      <c r="AP8782"/>
      <c r="AQ8782"/>
      <c r="AZ8782" s="47"/>
      <c r="BA8782"/>
      <c r="BB8782"/>
      <c r="BC8782"/>
      <c r="BD8782"/>
      <c r="BE8782" s="47"/>
      <c r="BF8782"/>
      <c r="BG8782"/>
    </row>
    <row r="8783" spans="20:59" x14ac:dyDescent="0.25">
      <c r="T8783" s="47"/>
      <c r="U8783"/>
      <c r="V8783"/>
      <c r="W8783"/>
      <c r="X8783"/>
      <c r="Y8783" s="47"/>
      <c r="Z8783"/>
      <c r="AA8783"/>
      <c r="AJ8783" s="47"/>
      <c r="AK8783"/>
      <c r="AL8783"/>
      <c r="AM8783"/>
      <c r="AN8783"/>
      <c r="AO8783" s="47"/>
      <c r="AP8783"/>
      <c r="AQ8783"/>
      <c r="AZ8783" s="47"/>
      <c r="BA8783"/>
      <c r="BB8783"/>
      <c r="BC8783"/>
      <c r="BD8783"/>
      <c r="BE8783" s="47"/>
      <c r="BF8783"/>
      <c r="BG8783"/>
    </row>
    <row r="8784" spans="20:59" x14ac:dyDescent="0.25">
      <c r="T8784" s="47"/>
      <c r="U8784"/>
      <c r="V8784"/>
      <c r="W8784"/>
      <c r="X8784"/>
      <c r="Y8784" s="47"/>
      <c r="Z8784"/>
      <c r="AA8784"/>
      <c r="AJ8784" s="47"/>
      <c r="AK8784"/>
      <c r="AL8784"/>
      <c r="AM8784"/>
      <c r="AN8784"/>
      <c r="AO8784" s="47"/>
      <c r="AP8784"/>
      <c r="AQ8784"/>
      <c r="AZ8784" s="47"/>
      <c r="BA8784"/>
      <c r="BB8784"/>
      <c r="BC8784"/>
      <c r="BD8784"/>
      <c r="BE8784" s="47"/>
      <c r="BF8784"/>
      <c r="BG8784"/>
    </row>
    <row r="8785" spans="20:59" x14ac:dyDescent="0.25">
      <c r="T8785" s="47"/>
      <c r="U8785"/>
      <c r="V8785"/>
      <c r="W8785"/>
      <c r="X8785"/>
      <c r="Y8785" s="47"/>
      <c r="Z8785"/>
      <c r="AA8785"/>
      <c r="AJ8785" s="47"/>
      <c r="AK8785"/>
      <c r="AL8785"/>
      <c r="AM8785"/>
      <c r="AN8785"/>
      <c r="AO8785" s="47"/>
      <c r="AP8785"/>
      <c r="AQ8785"/>
      <c r="AZ8785" s="47"/>
      <c r="BA8785"/>
      <c r="BB8785"/>
      <c r="BC8785"/>
      <c r="BD8785"/>
      <c r="BE8785" s="47"/>
      <c r="BF8785"/>
      <c r="BG8785"/>
    </row>
    <row r="8786" spans="20:59" x14ac:dyDescent="0.25">
      <c r="T8786" s="47"/>
      <c r="U8786"/>
      <c r="V8786"/>
      <c r="W8786"/>
      <c r="X8786"/>
      <c r="Y8786" s="47"/>
      <c r="Z8786"/>
      <c r="AA8786"/>
      <c r="AJ8786" s="47"/>
      <c r="AK8786"/>
      <c r="AL8786"/>
      <c r="AM8786"/>
      <c r="AN8786"/>
      <c r="AO8786" s="47"/>
      <c r="AP8786"/>
      <c r="AQ8786"/>
      <c r="AZ8786" s="47"/>
      <c r="BA8786"/>
      <c r="BB8786"/>
      <c r="BC8786"/>
      <c r="BD8786"/>
      <c r="BE8786" s="47"/>
      <c r="BF8786"/>
      <c r="BG8786"/>
    </row>
    <row r="8787" spans="20:59" x14ac:dyDescent="0.25">
      <c r="T8787" s="47"/>
      <c r="U8787"/>
      <c r="V8787"/>
      <c r="W8787"/>
      <c r="X8787"/>
      <c r="Y8787" s="47"/>
      <c r="Z8787"/>
      <c r="AA8787"/>
      <c r="AJ8787" s="47"/>
      <c r="AK8787"/>
      <c r="AL8787"/>
      <c r="AM8787"/>
      <c r="AN8787"/>
      <c r="AO8787" s="47"/>
      <c r="AP8787"/>
      <c r="AQ8787"/>
      <c r="AZ8787" s="47"/>
      <c r="BA8787"/>
      <c r="BB8787"/>
      <c r="BC8787"/>
      <c r="BD8787"/>
      <c r="BE8787" s="47"/>
      <c r="BF8787"/>
      <c r="BG8787"/>
    </row>
    <row r="8788" spans="20:59" x14ac:dyDescent="0.25">
      <c r="T8788" s="47"/>
      <c r="U8788"/>
      <c r="V8788"/>
      <c r="W8788"/>
      <c r="X8788"/>
      <c r="Y8788" s="47"/>
      <c r="Z8788"/>
      <c r="AA8788"/>
      <c r="AJ8788" s="47"/>
      <c r="AK8788"/>
      <c r="AL8788"/>
      <c r="AM8788"/>
      <c r="AN8788"/>
      <c r="AO8788" s="47"/>
      <c r="AP8788"/>
      <c r="AQ8788"/>
      <c r="AZ8788" s="47"/>
      <c r="BA8788"/>
      <c r="BB8788"/>
      <c r="BC8788"/>
      <c r="BD8788"/>
      <c r="BE8788" s="47"/>
      <c r="BF8788"/>
      <c r="BG8788"/>
    </row>
    <row r="8789" spans="20:59" x14ac:dyDescent="0.25">
      <c r="T8789" s="47"/>
      <c r="U8789"/>
      <c r="V8789"/>
      <c r="W8789"/>
      <c r="X8789"/>
      <c r="Y8789" s="47"/>
      <c r="Z8789"/>
      <c r="AA8789"/>
      <c r="AJ8789" s="47"/>
      <c r="AK8789"/>
      <c r="AL8789"/>
      <c r="AM8789"/>
      <c r="AN8789"/>
      <c r="AO8789" s="47"/>
      <c r="AP8789"/>
      <c r="AQ8789"/>
      <c r="AZ8789" s="47"/>
      <c r="BA8789"/>
      <c r="BB8789"/>
      <c r="BC8789"/>
      <c r="BD8789"/>
      <c r="BE8789" s="47"/>
      <c r="BF8789"/>
      <c r="BG8789"/>
    </row>
    <row r="8790" spans="20:59" x14ac:dyDescent="0.25">
      <c r="T8790" s="47"/>
      <c r="U8790"/>
      <c r="V8790"/>
      <c r="W8790"/>
      <c r="X8790"/>
      <c r="Y8790" s="47"/>
      <c r="Z8790"/>
      <c r="AA8790"/>
      <c r="AJ8790" s="47"/>
      <c r="AK8790"/>
      <c r="AL8790"/>
      <c r="AM8790"/>
      <c r="AN8790"/>
      <c r="AO8790" s="47"/>
      <c r="AP8790"/>
      <c r="AQ8790"/>
      <c r="AZ8790" s="47"/>
      <c r="BA8790"/>
      <c r="BB8790"/>
      <c r="BC8790"/>
      <c r="BD8790"/>
      <c r="BE8790" s="47"/>
      <c r="BF8790"/>
      <c r="BG8790"/>
    </row>
    <row r="8791" spans="20:59" x14ac:dyDescent="0.25">
      <c r="T8791" s="47"/>
      <c r="U8791"/>
      <c r="V8791"/>
      <c r="W8791"/>
      <c r="X8791"/>
      <c r="Y8791" s="47"/>
      <c r="Z8791"/>
      <c r="AA8791"/>
      <c r="AJ8791" s="47"/>
      <c r="AK8791"/>
      <c r="AL8791"/>
      <c r="AM8791"/>
      <c r="AN8791"/>
      <c r="AO8791" s="47"/>
      <c r="AP8791"/>
      <c r="AQ8791"/>
      <c r="AZ8791" s="47"/>
      <c r="BA8791"/>
      <c r="BB8791"/>
      <c r="BC8791"/>
      <c r="BD8791"/>
      <c r="BE8791" s="47"/>
      <c r="BF8791"/>
      <c r="BG8791"/>
    </row>
    <row r="8792" spans="20:59" x14ac:dyDescent="0.25">
      <c r="T8792" s="47"/>
      <c r="U8792"/>
      <c r="V8792"/>
      <c r="W8792"/>
      <c r="X8792"/>
      <c r="Y8792" s="47"/>
      <c r="Z8792"/>
      <c r="AA8792"/>
      <c r="AJ8792" s="47"/>
      <c r="AK8792"/>
      <c r="AL8792"/>
      <c r="AM8792"/>
      <c r="AN8792"/>
      <c r="AO8792" s="47"/>
      <c r="AP8792"/>
      <c r="AQ8792"/>
      <c r="AZ8792" s="47"/>
      <c r="BA8792"/>
      <c r="BB8792"/>
      <c r="BC8792"/>
      <c r="BD8792"/>
      <c r="BE8792" s="47"/>
      <c r="BF8792"/>
      <c r="BG8792"/>
    </row>
    <row r="8793" spans="20:59" x14ac:dyDescent="0.25">
      <c r="T8793" s="47"/>
      <c r="U8793"/>
      <c r="V8793"/>
      <c r="W8793"/>
      <c r="X8793"/>
      <c r="Y8793" s="47"/>
      <c r="Z8793"/>
      <c r="AA8793"/>
      <c r="AJ8793" s="47"/>
      <c r="AK8793"/>
      <c r="AL8793"/>
      <c r="AM8793"/>
      <c r="AN8793"/>
      <c r="AO8793" s="47"/>
      <c r="AP8793"/>
      <c r="AQ8793"/>
      <c r="AZ8793" s="47"/>
      <c r="BA8793"/>
      <c r="BB8793"/>
      <c r="BC8793"/>
      <c r="BD8793"/>
      <c r="BE8793" s="47"/>
      <c r="BF8793"/>
      <c r="BG8793"/>
    </row>
    <row r="8794" spans="20:59" x14ac:dyDescent="0.25">
      <c r="T8794" s="47"/>
      <c r="U8794"/>
      <c r="V8794"/>
      <c r="W8794"/>
      <c r="X8794"/>
      <c r="Y8794" s="47"/>
      <c r="Z8794"/>
      <c r="AA8794"/>
      <c r="AJ8794" s="47"/>
      <c r="AK8794"/>
      <c r="AL8794"/>
      <c r="AM8794"/>
      <c r="AN8794"/>
      <c r="AO8794" s="47"/>
      <c r="AP8794"/>
      <c r="AQ8794"/>
      <c r="AZ8794" s="47"/>
      <c r="BA8794"/>
      <c r="BB8794"/>
      <c r="BC8794"/>
      <c r="BD8794"/>
      <c r="BE8794" s="47"/>
      <c r="BF8794"/>
      <c r="BG8794"/>
    </row>
    <row r="8795" spans="20:59" x14ac:dyDescent="0.25">
      <c r="T8795" s="47"/>
      <c r="U8795"/>
      <c r="V8795"/>
      <c r="W8795"/>
      <c r="X8795"/>
      <c r="Y8795" s="47"/>
      <c r="Z8795"/>
      <c r="AA8795"/>
      <c r="AJ8795" s="47"/>
      <c r="AK8795"/>
      <c r="AL8795"/>
      <c r="AM8795"/>
      <c r="AN8795"/>
      <c r="AO8795" s="47"/>
      <c r="AP8795"/>
      <c r="AQ8795"/>
      <c r="AZ8795" s="47"/>
      <c r="BA8795"/>
      <c r="BB8795"/>
      <c r="BC8795"/>
      <c r="BD8795"/>
      <c r="BE8795" s="47"/>
      <c r="BF8795"/>
      <c r="BG8795"/>
    </row>
    <row r="8796" spans="20:59" x14ac:dyDescent="0.25">
      <c r="T8796" s="47"/>
      <c r="U8796"/>
      <c r="V8796"/>
      <c r="W8796"/>
      <c r="X8796"/>
      <c r="Y8796" s="47"/>
      <c r="Z8796"/>
      <c r="AA8796"/>
      <c r="AJ8796" s="47"/>
      <c r="AK8796"/>
      <c r="AL8796"/>
      <c r="AM8796"/>
      <c r="AN8796"/>
      <c r="AO8796" s="47"/>
      <c r="AP8796"/>
      <c r="AQ8796"/>
      <c r="AZ8796" s="47"/>
      <c r="BA8796"/>
      <c r="BB8796"/>
      <c r="BC8796"/>
      <c r="BD8796"/>
      <c r="BE8796" s="47"/>
      <c r="BF8796"/>
      <c r="BG8796"/>
    </row>
    <row r="8797" spans="20:59" x14ac:dyDescent="0.25">
      <c r="T8797" s="47"/>
      <c r="U8797"/>
      <c r="V8797"/>
      <c r="W8797"/>
      <c r="X8797"/>
      <c r="Y8797" s="47"/>
      <c r="Z8797"/>
      <c r="AA8797"/>
      <c r="AJ8797" s="47"/>
      <c r="AK8797"/>
      <c r="AL8797"/>
      <c r="AM8797"/>
      <c r="AN8797"/>
      <c r="AO8797" s="47"/>
      <c r="AP8797"/>
      <c r="AQ8797"/>
      <c r="AZ8797" s="47"/>
      <c r="BA8797"/>
      <c r="BB8797"/>
      <c r="BC8797"/>
      <c r="BD8797"/>
      <c r="BE8797" s="47"/>
      <c r="BF8797"/>
      <c r="BG8797"/>
    </row>
    <row r="8798" spans="20:59" x14ac:dyDescent="0.25">
      <c r="T8798" s="47"/>
      <c r="U8798"/>
      <c r="V8798"/>
      <c r="W8798"/>
      <c r="X8798"/>
      <c r="Y8798" s="47"/>
      <c r="Z8798"/>
      <c r="AA8798"/>
      <c r="AJ8798" s="47"/>
      <c r="AK8798"/>
      <c r="AL8798"/>
      <c r="AM8798"/>
      <c r="AN8798"/>
      <c r="AO8798" s="47"/>
      <c r="AP8798"/>
      <c r="AQ8798"/>
      <c r="AZ8798" s="47"/>
      <c r="BA8798"/>
      <c r="BB8798"/>
      <c r="BC8798"/>
      <c r="BD8798"/>
      <c r="BE8798" s="47"/>
      <c r="BF8798"/>
      <c r="BG8798"/>
    </row>
    <row r="8799" spans="20:59" x14ac:dyDescent="0.25">
      <c r="T8799" s="47"/>
      <c r="U8799"/>
      <c r="V8799"/>
      <c r="W8799"/>
      <c r="X8799"/>
      <c r="Y8799" s="47"/>
      <c r="Z8799"/>
      <c r="AA8799"/>
      <c r="AJ8799" s="47"/>
      <c r="AK8799"/>
      <c r="AL8799"/>
      <c r="AM8799"/>
      <c r="AN8799"/>
      <c r="AO8799" s="47"/>
      <c r="AP8799"/>
      <c r="AQ8799"/>
      <c r="AZ8799" s="47"/>
      <c r="BA8799"/>
      <c r="BB8799"/>
      <c r="BC8799"/>
      <c r="BD8799"/>
      <c r="BE8799" s="47"/>
      <c r="BF8799"/>
      <c r="BG8799"/>
    </row>
    <row r="8800" spans="20:59" x14ac:dyDescent="0.25">
      <c r="T8800" s="47"/>
      <c r="U8800"/>
      <c r="V8800"/>
      <c r="W8800"/>
      <c r="X8800"/>
      <c r="Y8800" s="47"/>
      <c r="Z8800"/>
      <c r="AA8800"/>
      <c r="AJ8800" s="47"/>
      <c r="AK8800"/>
      <c r="AL8800"/>
      <c r="AM8800"/>
      <c r="AN8800"/>
      <c r="AO8800" s="47"/>
      <c r="AP8800"/>
      <c r="AQ8800"/>
      <c r="AZ8800" s="47"/>
      <c r="BA8800"/>
      <c r="BB8800"/>
      <c r="BC8800"/>
      <c r="BD8800"/>
      <c r="BE8800" s="47"/>
      <c r="BF8800"/>
      <c r="BG8800"/>
    </row>
    <row r="8801" spans="20:59" x14ac:dyDescent="0.25">
      <c r="T8801" s="47"/>
      <c r="U8801"/>
      <c r="V8801"/>
      <c r="W8801"/>
      <c r="X8801"/>
      <c r="Y8801" s="47"/>
      <c r="Z8801"/>
      <c r="AA8801"/>
      <c r="AJ8801" s="47"/>
      <c r="AK8801"/>
      <c r="AL8801"/>
      <c r="AM8801"/>
      <c r="AN8801"/>
      <c r="AO8801" s="47"/>
      <c r="AP8801"/>
      <c r="AQ8801"/>
      <c r="AZ8801" s="47"/>
      <c r="BA8801"/>
      <c r="BB8801"/>
      <c r="BC8801"/>
      <c r="BD8801"/>
      <c r="BE8801" s="47"/>
      <c r="BF8801"/>
      <c r="BG8801"/>
    </row>
    <row r="8802" spans="20:59" x14ac:dyDescent="0.25">
      <c r="T8802" s="47"/>
      <c r="U8802"/>
      <c r="V8802"/>
      <c r="W8802"/>
      <c r="X8802"/>
      <c r="Y8802" s="47"/>
      <c r="Z8802"/>
      <c r="AA8802"/>
      <c r="AJ8802" s="47"/>
      <c r="AK8802"/>
      <c r="AL8802"/>
      <c r="AM8802"/>
      <c r="AN8802"/>
      <c r="AO8802" s="47"/>
      <c r="AP8802"/>
      <c r="AQ8802"/>
      <c r="AZ8802" s="47"/>
      <c r="BA8802"/>
      <c r="BB8802"/>
      <c r="BC8802"/>
      <c r="BD8802"/>
      <c r="BE8802" s="47"/>
      <c r="BF8802"/>
      <c r="BG8802"/>
    </row>
    <row r="8803" spans="20:59" x14ac:dyDescent="0.25">
      <c r="T8803" s="47"/>
      <c r="U8803"/>
      <c r="V8803"/>
      <c r="W8803"/>
      <c r="X8803"/>
      <c r="Y8803" s="47"/>
      <c r="Z8803"/>
      <c r="AA8803"/>
      <c r="AJ8803" s="47"/>
      <c r="AK8803"/>
      <c r="AL8803"/>
      <c r="AM8803"/>
      <c r="AN8803"/>
      <c r="AO8803" s="47"/>
      <c r="AP8803"/>
      <c r="AQ8803"/>
      <c r="AZ8803" s="47"/>
      <c r="BA8803"/>
      <c r="BB8803"/>
      <c r="BC8803"/>
      <c r="BD8803"/>
      <c r="BE8803" s="47"/>
      <c r="BF8803"/>
      <c r="BG8803"/>
    </row>
    <row r="8804" spans="20:59" x14ac:dyDescent="0.25">
      <c r="T8804" s="47"/>
      <c r="U8804"/>
      <c r="V8804"/>
      <c r="W8804"/>
      <c r="X8804"/>
      <c r="Y8804" s="47"/>
      <c r="Z8804"/>
      <c r="AA8804"/>
      <c r="AJ8804" s="47"/>
      <c r="AK8804"/>
      <c r="AL8804"/>
      <c r="AM8804"/>
      <c r="AN8804"/>
      <c r="AO8804" s="47"/>
      <c r="AP8804"/>
      <c r="AQ8804"/>
      <c r="AZ8804" s="47"/>
      <c r="BA8804"/>
      <c r="BB8804"/>
      <c r="BC8804"/>
      <c r="BD8804"/>
      <c r="BE8804" s="47"/>
      <c r="BF8804"/>
      <c r="BG8804"/>
    </row>
    <row r="8805" spans="20:59" x14ac:dyDescent="0.25">
      <c r="T8805" s="47"/>
      <c r="U8805"/>
      <c r="V8805"/>
      <c r="W8805"/>
      <c r="X8805"/>
      <c r="Y8805" s="47"/>
      <c r="Z8805"/>
      <c r="AA8805"/>
      <c r="AJ8805" s="47"/>
      <c r="AK8805"/>
      <c r="AL8805"/>
      <c r="AM8805"/>
      <c r="AN8805"/>
      <c r="AO8805" s="47"/>
      <c r="AP8805"/>
      <c r="AQ8805"/>
      <c r="AZ8805" s="47"/>
      <c r="BA8805"/>
      <c r="BB8805"/>
      <c r="BC8805"/>
      <c r="BD8805"/>
      <c r="BE8805" s="47"/>
      <c r="BF8805"/>
      <c r="BG8805"/>
    </row>
    <row r="8806" spans="20:59" x14ac:dyDescent="0.25">
      <c r="T8806" s="47"/>
      <c r="U8806"/>
      <c r="V8806"/>
      <c r="W8806"/>
      <c r="X8806"/>
      <c r="Y8806" s="47"/>
      <c r="Z8806"/>
      <c r="AA8806"/>
      <c r="AJ8806" s="47"/>
      <c r="AK8806"/>
      <c r="AL8806"/>
      <c r="AM8806"/>
      <c r="AN8806"/>
      <c r="AO8806" s="47"/>
      <c r="AP8806"/>
      <c r="AQ8806"/>
      <c r="AZ8806" s="47"/>
      <c r="BA8806"/>
      <c r="BB8806"/>
      <c r="BC8806"/>
      <c r="BD8806"/>
      <c r="BE8806" s="47"/>
      <c r="BF8806"/>
      <c r="BG8806"/>
    </row>
    <row r="8807" spans="20:59" x14ac:dyDescent="0.25">
      <c r="T8807" s="47"/>
      <c r="U8807"/>
      <c r="V8807"/>
      <c r="W8807"/>
      <c r="X8807"/>
      <c r="Y8807" s="47"/>
      <c r="Z8807"/>
      <c r="AA8807"/>
      <c r="AJ8807" s="47"/>
      <c r="AK8807"/>
      <c r="AL8807"/>
      <c r="AM8807"/>
      <c r="AN8807"/>
      <c r="AO8807" s="47"/>
      <c r="AP8807"/>
      <c r="AQ8807"/>
      <c r="AZ8807" s="47"/>
      <c r="BA8807"/>
      <c r="BB8807"/>
      <c r="BC8807"/>
      <c r="BD8807"/>
      <c r="BE8807" s="47"/>
      <c r="BF8807"/>
      <c r="BG8807"/>
    </row>
    <row r="8808" spans="20:59" x14ac:dyDescent="0.25">
      <c r="T8808" s="47"/>
      <c r="U8808"/>
      <c r="V8808"/>
      <c r="W8808"/>
      <c r="X8808"/>
      <c r="Y8808" s="47"/>
      <c r="Z8808"/>
      <c r="AA8808"/>
      <c r="AJ8808" s="47"/>
      <c r="AK8808"/>
      <c r="AL8808"/>
      <c r="AM8808"/>
      <c r="AN8808"/>
      <c r="AO8808" s="47"/>
      <c r="AP8808"/>
      <c r="AQ8808"/>
      <c r="AZ8808" s="47"/>
      <c r="BA8808"/>
      <c r="BB8808"/>
      <c r="BC8808"/>
      <c r="BD8808"/>
      <c r="BE8808" s="47"/>
      <c r="BF8808"/>
      <c r="BG8808"/>
    </row>
    <row r="8809" spans="20:59" x14ac:dyDescent="0.25">
      <c r="T8809" s="47"/>
      <c r="U8809"/>
      <c r="V8809"/>
      <c r="W8809"/>
      <c r="X8809"/>
      <c r="Y8809" s="47"/>
      <c r="Z8809"/>
      <c r="AA8809"/>
      <c r="AJ8809" s="47"/>
      <c r="AK8809"/>
      <c r="AL8809"/>
      <c r="AM8809"/>
      <c r="AN8809"/>
      <c r="AO8809" s="47"/>
      <c r="AP8809"/>
      <c r="AQ8809"/>
      <c r="AZ8809" s="47"/>
      <c r="BA8809"/>
      <c r="BB8809"/>
      <c r="BC8809"/>
      <c r="BD8809"/>
      <c r="BE8809" s="47"/>
      <c r="BF8809"/>
      <c r="BG8809"/>
    </row>
    <row r="8810" spans="20:59" x14ac:dyDescent="0.25">
      <c r="T8810" s="47"/>
      <c r="U8810"/>
      <c r="V8810"/>
      <c r="W8810"/>
      <c r="X8810"/>
      <c r="Y8810" s="47"/>
      <c r="Z8810"/>
      <c r="AA8810"/>
      <c r="AJ8810" s="47"/>
      <c r="AK8810"/>
      <c r="AL8810"/>
      <c r="AM8810"/>
      <c r="AN8810"/>
      <c r="AO8810" s="47"/>
      <c r="AP8810"/>
      <c r="AQ8810"/>
      <c r="AZ8810" s="47"/>
      <c r="BA8810"/>
      <c r="BB8810"/>
      <c r="BC8810"/>
      <c r="BD8810"/>
      <c r="BE8810" s="47"/>
      <c r="BF8810"/>
      <c r="BG8810"/>
    </row>
    <row r="8811" spans="20:59" x14ac:dyDescent="0.25">
      <c r="T8811" s="47"/>
      <c r="U8811"/>
      <c r="V8811"/>
      <c r="W8811"/>
      <c r="X8811"/>
      <c r="Y8811" s="47"/>
      <c r="Z8811"/>
      <c r="AA8811"/>
      <c r="AJ8811" s="47"/>
      <c r="AK8811"/>
      <c r="AL8811"/>
      <c r="AM8811"/>
      <c r="AN8811"/>
      <c r="AO8811" s="47"/>
      <c r="AP8811"/>
      <c r="AQ8811"/>
      <c r="AZ8811" s="47"/>
      <c r="BA8811"/>
      <c r="BB8811"/>
      <c r="BC8811"/>
      <c r="BD8811"/>
      <c r="BE8811" s="47"/>
      <c r="BF8811"/>
      <c r="BG8811"/>
    </row>
    <row r="8812" spans="20:59" x14ac:dyDescent="0.25">
      <c r="T8812" s="47"/>
      <c r="U8812"/>
      <c r="V8812"/>
      <c r="W8812"/>
      <c r="X8812"/>
      <c r="Y8812" s="47"/>
      <c r="Z8812"/>
      <c r="AA8812"/>
      <c r="AJ8812" s="47"/>
      <c r="AK8812"/>
      <c r="AL8812"/>
      <c r="AM8812"/>
      <c r="AN8812"/>
      <c r="AO8812" s="47"/>
      <c r="AP8812"/>
      <c r="AQ8812"/>
      <c r="AZ8812" s="47"/>
      <c r="BA8812"/>
      <c r="BB8812"/>
      <c r="BC8812"/>
      <c r="BD8812"/>
      <c r="BE8812" s="47"/>
      <c r="BF8812"/>
      <c r="BG8812"/>
    </row>
    <row r="8813" spans="20:59" x14ac:dyDescent="0.25">
      <c r="T8813" s="47"/>
      <c r="U8813"/>
      <c r="V8813"/>
      <c r="W8813"/>
      <c r="X8813"/>
      <c r="Y8813" s="47"/>
      <c r="Z8813"/>
      <c r="AA8813"/>
      <c r="AJ8813" s="47"/>
      <c r="AK8813"/>
      <c r="AL8813"/>
      <c r="AM8813"/>
      <c r="AN8813"/>
      <c r="AO8813" s="47"/>
      <c r="AP8813"/>
      <c r="AQ8813"/>
      <c r="AZ8813" s="47"/>
      <c r="BA8813"/>
      <c r="BB8813"/>
      <c r="BC8813"/>
      <c r="BD8813"/>
      <c r="BE8813" s="47"/>
      <c r="BF8813"/>
      <c r="BG8813"/>
    </row>
    <row r="8814" spans="20:59" x14ac:dyDescent="0.25">
      <c r="T8814" s="47"/>
      <c r="U8814"/>
      <c r="V8814"/>
      <c r="W8814"/>
      <c r="X8814"/>
      <c r="Y8814" s="47"/>
      <c r="Z8814"/>
      <c r="AA8814"/>
      <c r="AJ8814" s="47"/>
      <c r="AK8814"/>
      <c r="AL8814"/>
      <c r="AM8814"/>
      <c r="AN8814"/>
      <c r="AO8814" s="47"/>
      <c r="AP8814"/>
      <c r="AQ8814"/>
      <c r="AZ8814" s="47"/>
      <c r="BA8814"/>
      <c r="BB8814"/>
      <c r="BC8814"/>
      <c r="BD8814"/>
      <c r="BE8814" s="47"/>
      <c r="BF8814"/>
      <c r="BG8814"/>
    </row>
    <row r="8815" spans="20:59" x14ac:dyDescent="0.25">
      <c r="T8815" s="47"/>
      <c r="U8815"/>
      <c r="V8815"/>
      <c r="W8815"/>
      <c r="X8815"/>
      <c r="Y8815" s="47"/>
      <c r="Z8815"/>
      <c r="AA8815"/>
      <c r="AJ8815" s="47"/>
      <c r="AK8815"/>
      <c r="AL8815"/>
      <c r="AM8815"/>
      <c r="AN8815"/>
      <c r="AO8815" s="47"/>
      <c r="AP8815"/>
      <c r="AQ8815"/>
      <c r="AZ8815" s="47"/>
      <c r="BA8815"/>
      <c r="BB8815"/>
      <c r="BC8815"/>
      <c r="BD8815"/>
      <c r="BE8815" s="47"/>
      <c r="BF8815"/>
      <c r="BG8815"/>
    </row>
    <row r="8816" spans="20:59" x14ac:dyDescent="0.25">
      <c r="T8816" s="47"/>
      <c r="U8816"/>
      <c r="V8816"/>
      <c r="W8816"/>
      <c r="X8816"/>
      <c r="Y8816" s="47"/>
      <c r="Z8816"/>
      <c r="AA8816"/>
      <c r="AJ8816" s="47"/>
      <c r="AK8816"/>
      <c r="AL8816"/>
      <c r="AM8816"/>
      <c r="AN8816"/>
      <c r="AO8816" s="47"/>
      <c r="AP8816"/>
      <c r="AQ8816"/>
      <c r="AZ8816" s="47"/>
      <c r="BA8816"/>
      <c r="BB8816"/>
      <c r="BC8816"/>
      <c r="BD8816"/>
      <c r="BE8816" s="47"/>
      <c r="BF8816"/>
      <c r="BG8816"/>
    </row>
    <row r="8817" spans="20:59" x14ac:dyDescent="0.25">
      <c r="T8817" s="47"/>
      <c r="U8817"/>
      <c r="V8817"/>
      <c r="W8817"/>
      <c r="X8817"/>
      <c r="Y8817" s="47"/>
      <c r="Z8817"/>
      <c r="AA8817"/>
      <c r="AJ8817" s="47"/>
      <c r="AK8817"/>
      <c r="AL8817"/>
      <c r="AM8817"/>
      <c r="AN8817"/>
      <c r="AO8817" s="47"/>
      <c r="AP8817"/>
      <c r="AQ8817"/>
      <c r="AZ8817" s="47"/>
      <c r="BA8817"/>
      <c r="BB8817"/>
      <c r="BC8817"/>
      <c r="BD8817"/>
      <c r="BE8817" s="47"/>
      <c r="BF8817"/>
      <c r="BG8817"/>
    </row>
    <row r="8818" spans="20:59" x14ac:dyDescent="0.25">
      <c r="T8818" s="47"/>
      <c r="U8818"/>
      <c r="V8818"/>
      <c r="W8818"/>
      <c r="X8818"/>
      <c r="Y8818" s="47"/>
      <c r="Z8818"/>
      <c r="AA8818"/>
      <c r="AJ8818" s="47"/>
      <c r="AK8818"/>
      <c r="AL8818"/>
      <c r="AM8818"/>
      <c r="AN8818"/>
      <c r="AO8818" s="47"/>
      <c r="AP8818"/>
      <c r="AQ8818"/>
      <c r="AZ8818" s="47"/>
      <c r="BA8818"/>
      <c r="BB8818"/>
      <c r="BC8818"/>
      <c r="BD8818"/>
      <c r="BE8818" s="47"/>
      <c r="BF8818"/>
      <c r="BG8818"/>
    </row>
    <row r="8819" spans="20:59" x14ac:dyDescent="0.25">
      <c r="T8819" s="47"/>
      <c r="U8819"/>
      <c r="V8819"/>
      <c r="W8819"/>
      <c r="X8819"/>
      <c r="Y8819" s="47"/>
      <c r="Z8819"/>
      <c r="AA8819"/>
      <c r="AJ8819" s="47"/>
      <c r="AK8819"/>
      <c r="AL8819"/>
      <c r="AM8819"/>
      <c r="AN8819"/>
      <c r="AO8819" s="47"/>
      <c r="AP8819"/>
      <c r="AQ8819"/>
      <c r="AZ8819" s="47"/>
      <c r="BA8819"/>
      <c r="BB8819"/>
      <c r="BC8819"/>
      <c r="BD8819"/>
      <c r="BE8819" s="47"/>
      <c r="BF8819"/>
      <c r="BG8819"/>
    </row>
    <row r="8820" spans="20:59" x14ac:dyDescent="0.25">
      <c r="T8820" s="47"/>
      <c r="U8820"/>
      <c r="V8820"/>
      <c r="W8820"/>
      <c r="X8820"/>
      <c r="Y8820" s="47"/>
      <c r="Z8820"/>
      <c r="AA8820"/>
      <c r="AJ8820" s="47"/>
      <c r="AK8820"/>
      <c r="AL8820"/>
      <c r="AM8820"/>
      <c r="AN8820"/>
      <c r="AO8820" s="47"/>
      <c r="AP8820"/>
      <c r="AQ8820"/>
      <c r="AZ8820" s="47"/>
      <c r="BA8820"/>
      <c r="BB8820"/>
      <c r="BC8820"/>
      <c r="BD8820"/>
      <c r="BE8820" s="47"/>
      <c r="BF8820"/>
      <c r="BG8820"/>
    </row>
    <row r="8821" spans="20:59" x14ac:dyDescent="0.25">
      <c r="T8821" s="47"/>
      <c r="U8821"/>
      <c r="V8821"/>
      <c r="W8821"/>
      <c r="X8821"/>
      <c r="Y8821" s="47"/>
      <c r="Z8821"/>
      <c r="AA8821"/>
      <c r="AJ8821" s="47"/>
      <c r="AK8821"/>
      <c r="AL8821"/>
      <c r="AM8821"/>
      <c r="AN8821"/>
      <c r="AO8821" s="47"/>
      <c r="AP8821"/>
      <c r="AQ8821"/>
      <c r="AZ8821" s="47"/>
      <c r="BA8821"/>
      <c r="BB8821"/>
      <c r="BC8821"/>
      <c r="BD8821"/>
      <c r="BE8821" s="47"/>
      <c r="BF8821"/>
      <c r="BG8821"/>
    </row>
    <row r="8822" spans="20:59" x14ac:dyDescent="0.25">
      <c r="T8822" s="47"/>
      <c r="U8822"/>
      <c r="V8822"/>
      <c r="W8822"/>
      <c r="X8822"/>
      <c r="Y8822" s="47"/>
      <c r="Z8822"/>
      <c r="AA8822"/>
      <c r="AJ8822" s="47"/>
      <c r="AK8822"/>
      <c r="AL8822"/>
      <c r="AM8822"/>
      <c r="AN8822"/>
      <c r="AO8822" s="47"/>
      <c r="AP8822"/>
      <c r="AQ8822"/>
      <c r="AZ8822" s="47"/>
      <c r="BA8822"/>
      <c r="BB8822"/>
      <c r="BC8822"/>
      <c r="BD8822"/>
      <c r="BE8822" s="47"/>
      <c r="BF8822"/>
      <c r="BG8822"/>
    </row>
    <row r="8823" spans="20:59" x14ac:dyDescent="0.25">
      <c r="T8823" s="47"/>
      <c r="U8823"/>
      <c r="V8823"/>
      <c r="W8823"/>
      <c r="X8823"/>
      <c r="Y8823" s="47"/>
      <c r="Z8823"/>
      <c r="AA8823"/>
      <c r="AJ8823" s="47"/>
      <c r="AK8823"/>
      <c r="AL8823"/>
      <c r="AM8823"/>
      <c r="AN8823"/>
      <c r="AO8823" s="47"/>
      <c r="AP8823"/>
      <c r="AQ8823"/>
      <c r="AZ8823" s="47"/>
      <c r="BA8823"/>
      <c r="BB8823"/>
      <c r="BC8823"/>
      <c r="BD8823"/>
      <c r="BE8823" s="47"/>
      <c r="BF8823"/>
      <c r="BG8823"/>
    </row>
    <row r="8824" spans="20:59" x14ac:dyDescent="0.25">
      <c r="T8824" s="47"/>
      <c r="U8824"/>
      <c r="V8824"/>
      <c r="W8824"/>
      <c r="X8824"/>
      <c r="Y8824" s="47"/>
      <c r="Z8824"/>
      <c r="AA8824"/>
      <c r="AJ8824" s="47"/>
      <c r="AK8824"/>
      <c r="AL8824"/>
      <c r="AM8824"/>
      <c r="AN8824"/>
      <c r="AO8824" s="47"/>
      <c r="AP8824"/>
      <c r="AQ8824"/>
      <c r="AZ8824" s="47"/>
      <c r="BA8824"/>
      <c r="BB8824"/>
      <c r="BC8824"/>
      <c r="BD8824"/>
      <c r="BE8824" s="47"/>
      <c r="BF8824"/>
      <c r="BG8824"/>
    </row>
    <row r="8825" spans="20:59" x14ac:dyDescent="0.25">
      <c r="T8825" s="47"/>
      <c r="U8825"/>
      <c r="V8825"/>
      <c r="W8825"/>
      <c r="X8825"/>
      <c r="Y8825" s="47"/>
      <c r="Z8825"/>
      <c r="AA8825"/>
      <c r="AJ8825" s="47"/>
      <c r="AK8825"/>
      <c r="AL8825"/>
      <c r="AM8825"/>
      <c r="AN8825"/>
      <c r="AO8825" s="47"/>
      <c r="AP8825"/>
      <c r="AQ8825"/>
      <c r="AZ8825" s="47"/>
      <c r="BA8825"/>
      <c r="BB8825"/>
      <c r="BC8825"/>
      <c r="BD8825"/>
      <c r="BE8825" s="47"/>
      <c r="BF8825"/>
      <c r="BG8825"/>
    </row>
    <row r="8826" spans="20:59" x14ac:dyDescent="0.25">
      <c r="T8826" s="47"/>
      <c r="U8826"/>
      <c r="V8826"/>
      <c r="W8826"/>
      <c r="X8826"/>
      <c r="Y8826" s="47"/>
      <c r="Z8826"/>
      <c r="AA8826"/>
      <c r="AJ8826" s="47"/>
      <c r="AK8826"/>
      <c r="AL8826"/>
      <c r="AM8826"/>
      <c r="AN8826"/>
      <c r="AO8826" s="47"/>
      <c r="AP8826"/>
      <c r="AQ8826"/>
      <c r="AZ8826" s="47"/>
      <c r="BA8826"/>
      <c r="BB8826"/>
      <c r="BC8826"/>
      <c r="BD8826"/>
      <c r="BE8826" s="47"/>
      <c r="BF8826"/>
      <c r="BG8826"/>
    </row>
    <row r="8827" spans="20:59" x14ac:dyDescent="0.25">
      <c r="T8827" s="47"/>
      <c r="U8827"/>
      <c r="V8827"/>
      <c r="W8827"/>
      <c r="X8827"/>
      <c r="Y8827" s="47"/>
      <c r="Z8827"/>
      <c r="AA8827"/>
      <c r="AJ8827" s="47"/>
      <c r="AK8827"/>
      <c r="AL8827"/>
      <c r="AM8827"/>
      <c r="AN8827"/>
      <c r="AO8827" s="47"/>
      <c r="AP8827"/>
      <c r="AQ8827"/>
      <c r="AZ8827" s="47"/>
      <c r="BA8827"/>
      <c r="BB8827"/>
      <c r="BC8827"/>
      <c r="BD8827"/>
      <c r="BE8827" s="47"/>
      <c r="BF8827"/>
      <c r="BG8827"/>
    </row>
    <row r="8828" spans="20:59" x14ac:dyDescent="0.25">
      <c r="T8828" s="47"/>
      <c r="U8828"/>
      <c r="V8828"/>
      <c r="W8828"/>
      <c r="X8828"/>
      <c r="Y8828" s="47"/>
      <c r="Z8828"/>
      <c r="AA8828"/>
      <c r="AJ8828" s="47"/>
      <c r="AK8828"/>
      <c r="AL8828"/>
      <c r="AM8828"/>
      <c r="AN8828"/>
      <c r="AO8828" s="47"/>
      <c r="AP8828"/>
      <c r="AQ8828"/>
      <c r="AZ8828" s="47"/>
      <c r="BA8828"/>
      <c r="BB8828"/>
      <c r="BC8828"/>
      <c r="BD8828"/>
      <c r="BE8828" s="47"/>
      <c r="BF8828"/>
      <c r="BG8828"/>
    </row>
    <row r="8829" spans="20:59" x14ac:dyDescent="0.25">
      <c r="T8829" s="47"/>
      <c r="U8829"/>
      <c r="V8829"/>
      <c r="W8829"/>
      <c r="X8829"/>
      <c r="Y8829" s="47"/>
      <c r="Z8829"/>
      <c r="AA8829"/>
      <c r="AJ8829" s="47"/>
      <c r="AK8829"/>
      <c r="AL8829"/>
      <c r="AM8829"/>
      <c r="AN8829"/>
      <c r="AO8829" s="47"/>
      <c r="AP8829"/>
      <c r="AQ8829"/>
      <c r="AZ8829" s="47"/>
      <c r="BA8829"/>
      <c r="BB8829"/>
      <c r="BC8829"/>
      <c r="BD8829"/>
      <c r="BE8829" s="47"/>
      <c r="BF8829"/>
      <c r="BG8829"/>
    </row>
    <row r="8830" spans="20:59" x14ac:dyDescent="0.25">
      <c r="T8830" s="47"/>
      <c r="U8830"/>
      <c r="V8830"/>
      <c r="W8830"/>
      <c r="X8830"/>
      <c r="Y8830" s="47"/>
      <c r="Z8830"/>
      <c r="AA8830"/>
      <c r="AJ8830" s="47"/>
      <c r="AK8830"/>
      <c r="AL8830"/>
      <c r="AM8830"/>
      <c r="AN8830"/>
      <c r="AO8830" s="47"/>
      <c r="AP8830"/>
      <c r="AQ8830"/>
      <c r="AZ8830" s="47"/>
      <c r="BA8830"/>
      <c r="BB8830"/>
      <c r="BC8830"/>
      <c r="BD8830"/>
      <c r="BE8830" s="47"/>
      <c r="BF8830"/>
      <c r="BG8830"/>
    </row>
    <row r="8831" spans="20:59" x14ac:dyDescent="0.25">
      <c r="T8831" s="47"/>
      <c r="U8831"/>
      <c r="V8831"/>
      <c r="W8831"/>
      <c r="X8831"/>
      <c r="Y8831" s="47"/>
      <c r="Z8831"/>
      <c r="AA8831"/>
      <c r="AJ8831" s="47"/>
      <c r="AK8831"/>
      <c r="AL8831"/>
      <c r="AM8831"/>
      <c r="AN8831"/>
      <c r="AO8831" s="47"/>
      <c r="AP8831"/>
      <c r="AQ8831"/>
      <c r="AZ8831" s="47"/>
      <c r="BA8831"/>
      <c r="BB8831"/>
      <c r="BC8831"/>
      <c r="BD8831"/>
      <c r="BE8831" s="47"/>
      <c r="BF8831"/>
      <c r="BG8831"/>
    </row>
    <row r="8832" spans="20:59" x14ac:dyDescent="0.25">
      <c r="T8832" s="47"/>
      <c r="U8832"/>
      <c r="V8832"/>
      <c r="W8832"/>
      <c r="X8832"/>
      <c r="Y8832" s="47"/>
      <c r="Z8832"/>
      <c r="AA8832"/>
      <c r="AJ8832" s="47"/>
      <c r="AK8832"/>
      <c r="AL8832"/>
      <c r="AM8832"/>
      <c r="AN8832"/>
      <c r="AO8832" s="47"/>
      <c r="AP8832"/>
      <c r="AQ8832"/>
      <c r="AZ8832" s="47"/>
      <c r="BA8832"/>
      <c r="BB8832"/>
      <c r="BC8832"/>
      <c r="BD8832"/>
      <c r="BE8832" s="47"/>
      <c r="BF8832"/>
      <c r="BG8832"/>
    </row>
    <row r="8833" spans="20:59" x14ac:dyDescent="0.25">
      <c r="T8833" s="47"/>
      <c r="U8833"/>
      <c r="V8833"/>
      <c r="W8833"/>
      <c r="X8833"/>
      <c r="Y8833" s="47"/>
      <c r="Z8833"/>
      <c r="AA8833"/>
      <c r="AJ8833" s="47"/>
      <c r="AK8833"/>
      <c r="AL8833"/>
      <c r="AM8833"/>
      <c r="AN8833"/>
      <c r="AO8833" s="47"/>
      <c r="AP8833"/>
      <c r="AQ8833"/>
      <c r="AZ8833" s="47"/>
      <c r="BA8833"/>
      <c r="BB8833"/>
      <c r="BC8833"/>
      <c r="BD8833"/>
      <c r="BE8833" s="47"/>
      <c r="BF8833"/>
      <c r="BG8833"/>
    </row>
    <row r="8834" spans="20:59" x14ac:dyDescent="0.25">
      <c r="T8834" s="47"/>
      <c r="U8834"/>
      <c r="V8834"/>
      <c r="W8834"/>
      <c r="X8834"/>
      <c r="Y8834" s="47"/>
      <c r="Z8834"/>
      <c r="AA8834"/>
      <c r="AJ8834" s="47"/>
      <c r="AK8834"/>
      <c r="AL8834"/>
      <c r="AM8834"/>
      <c r="AN8834"/>
      <c r="AO8834" s="47"/>
      <c r="AP8834"/>
      <c r="AQ8834"/>
      <c r="AZ8834" s="47"/>
      <c r="BA8834"/>
      <c r="BB8834"/>
      <c r="BC8834"/>
      <c r="BD8834"/>
      <c r="BE8834" s="47"/>
      <c r="BF8834"/>
      <c r="BG8834"/>
    </row>
    <row r="8835" spans="20:59" x14ac:dyDescent="0.25">
      <c r="T8835" s="47"/>
      <c r="U8835"/>
      <c r="V8835"/>
      <c r="W8835"/>
      <c r="X8835"/>
      <c r="Y8835" s="47"/>
      <c r="Z8835"/>
      <c r="AA8835"/>
      <c r="AJ8835" s="47"/>
      <c r="AK8835"/>
      <c r="AL8835"/>
      <c r="AM8835"/>
      <c r="AN8835"/>
      <c r="AO8835" s="47"/>
      <c r="AP8835"/>
      <c r="AQ8835"/>
      <c r="AZ8835" s="47"/>
      <c r="BA8835"/>
      <c r="BB8835"/>
      <c r="BC8835"/>
      <c r="BD8835"/>
      <c r="BE8835" s="47"/>
      <c r="BF8835"/>
      <c r="BG8835"/>
    </row>
    <row r="8836" spans="20:59" x14ac:dyDescent="0.25">
      <c r="T8836" s="47"/>
      <c r="U8836"/>
      <c r="V8836"/>
      <c r="W8836"/>
      <c r="X8836"/>
      <c r="Y8836" s="47"/>
      <c r="Z8836"/>
      <c r="AA8836"/>
      <c r="AJ8836" s="47"/>
      <c r="AK8836"/>
      <c r="AL8836"/>
      <c r="AM8836"/>
      <c r="AN8836"/>
      <c r="AO8836" s="47"/>
      <c r="AP8836"/>
      <c r="AQ8836"/>
      <c r="AZ8836" s="47"/>
      <c r="BA8836"/>
      <c r="BB8836"/>
      <c r="BC8836"/>
      <c r="BD8836"/>
      <c r="BE8836" s="47"/>
      <c r="BF8836"/>
      <c r="BG8836"/>
    </row>
    <row r="8837" spans="20:59" x14ac:dyDescent="0.25">
      <c r="T8837" s="47"/>
      <c r="U8837"/>
      <c r="V8837"/>
      <c r="W8837"/>
      <c r="X8837"/>
      <c r="Y8837" s="47"/>
      <c r="Z8837"/>
      <c r="AA8837"/>
      <c r="AJ8837" s="47"/>
      <c r="AK8837"/>
      <c r="AL8837"/>
      <c r="AM8837"/>
      <c r="AN8837"/>
      <c r="AO8837" s="47"/>
      <c r="AP8837"/>
      <c r="AQ8837"/>
      <c r="AZ8837" s="47"/>
      <c r="BA8837"/>
      <c r="BB8837"/>
      <c r="BC8837"/>
      <c r="BD8837"/>
      <c r="BE8837" s="47"/>
      <c r="BF8837"/>
      <c r="BG8837"/>
    </row>
    <row r="8838" spans="20:59" x14ac:dyDescent="0.25">
      <c r="T8838" s="47"/>
      <c r="U8838"/>
      <c r="V8838"/>
      <c r="W8838"/>
      <c r="X8838"/>
      <c r="Y8838" s="47"/>
      <c r="Z8838"/>
      <c r="AA8838"/>
      <c r="AJ8838" s="47"/>
      <c r="AK8838"/>
      <c r="AL8838"/>
      <c r="AM8838"/>
      <c r="AN8838"/>
      <c r="AO8838" s="47"/>
      <c r="AP8838"/>
      <c r="AQ8838"/>
      <c r="AZ8838" s="47"/>
      <c r="BA8838"/>
      <c r="BB8838"/>
      <c r="BC8838"/>
      <c r="BD8838"/>
      <c r="BE8838" s="47"/>
      <c r="BF8838"/>
      <c r="BG8838"/>
    </row>
    <row r="8839" spans="20:59" x14ac:dyDescent="0.25">
      <c r="T8839" s="47"/>
      <c r="U8839"/>
      <c r="V8839"/>
      <c r="W8839"/>
      <c r="X8839"/>
      <c r="Y8839" s="47"/>
      <c r="Z8839"/>
      <c r="AA8839"/>
      <c r="AJ8839" s="47"/>
      <c r="AK8839"/>
      <c r="AL8839"/>
      <c r="AM8839"/>
      <c r="AN8839"/>
      <c r="AO8839" s="47"/>
      <c r="AP8839"/>
      <c r="AQ8839"/>
      <c r="AZ8839" s="47"/>
      <c r="BA8839"/>
      <c r="BB8839"/>
      <c r="BC8839"/>
      <c r="BD8839"/>
      <c r="BE8839" s="47"/>
      <c r="BF8839"/>
      <c r="BG8839"/>
    </row>
    <row r="8840" spans="20:59" x14ac:dyDescent="0.25">
      <c r="T8840" s="47"/>
      <c r="U8840"/>
      <c r="V8840"/>
      <c r="W8840"/>
      <c r="X8840"/>
      <c r="Y8840" s="47"/>
      <c r="Z8840"/>
      <c r="AA8840"/>
      <c r="AJ8840" s="47"/>
      <c r="AK8840"/>
      <c r="AL8840"/>
      <c r="AM8840"/>
      <c r="AN8840"/>
      <c r="AO8840" s="47"/>
      <c r="AP8840"/>
      <c r="AQ8840"/>
      <c r="AZ8840" s="47"/>
      <c r="BA8840"/>
      <c r="BB8840"/>
      <c r="BC8840"/>
      <c r="BD8840"/>
      <c r="BE8840" s="47"/>
      <c r="BF8840"/>
      <c r="BG8840"/>
    </row>
    <row r="8841" spans="20:59" x14ac:dyDescent="0.25">
      <c r="T8841" s="47"/>
      <c r="U8841"/>
      <c r="V8841"/>
      <c r="W8841"/>
      <c r="X8841"/>
      <c r="Y8841" s="47"/>
      <c r="Z8841"/>
      <c r="AA8841"/>
      <c r="AJ8841" s="47"/>
      <c r="AK8841"/>
      <c r="AL8841"/>
      <c r="AM8841"/>
      <c r="AN8841"/>
      <c r="AO8841" s="47"/>
      <c r="AP8841"/>
      <c r="AQ8841"/>
      <c r="AZ8841" s="47"/>
      <c r="BA8841"/>
      <c r="BB8841"/>
      <c r="BC8841"/>
      <c r="BD8841"/>
      <c r="BE8841" s="47"/>
      <c r="BF8841"/>
      <c r="BG8841"/>
    </row>
    <row r="8842" spans="20:59" x14ac:dyDescent="0.25">
      <c r="T8842" s="47"/>
      <c r="U8842"/>
      <c r="V8842"/>
      <c r="W8842"/>
      <c r="X8842"/>
      <c r="Y8842" s="47"/>
      <c r="Z8842"/>
      <c r="AA8842"/>
      <c r="AJ8842" s="47"/>
      <c r="AK8842"/>
      <c r="AL8842"/>
      <c r="AM8842"/>
      <c r="AN8842"/>
      <c r="AO8842" s="47"/>
      <c r="AP8842"/>
      <c r="AQ8842"/>
      <c r="AZ8842" s="47"/>
      <c r="BA8842"/>
      <c r="BB8842"/>
      <c r="BC8842"/>
      <c r="BD8842"/>
      <c r="BE8842" s="47"/>
      <c r="BF8842"/>
      <c r="BG8842"/>
    </row>
    <row r="8843" spans="20:59" x14ac:dyDescent="0.25">
      <c r="T8843" s="47"/>
      <c r="U8843"/>
      <c r="V8843"/>
      <c r="W8843"/>
      <c r="X8843"/>
      <c r="Y8843" s="47"/>
      <c r="Z8843"/>
      <c r="AA8843"/>
      <c r="AJ8843" s="47"/>
      <c r="AK8843"/>
      <c r="AL8843"/>
      <c r="AM8843"/>
      <c r="AN8843"/>
      <c r="AO8843" s="47"/>
      <c r="AP8843"/>
      <c r="AQ8843"/>
      <c r="AZ8843" s="47"/>
      <c r="BA8843"/>
      <c r="BB8843"/>
      <c r="BC8843"/>
      <c r="BD8843"/>
      <c r="BE8843" s="47"/>
      <c r="BF8843"/>
      <c r="BG8843"/>
    </row>
    <row r="8844" spans="20:59" x14ac:dyDescent="0.25">
      <c r="T8844" s="47"/>
      <c r="U8844"/>
      <c r="V8844"/>
      <c r="W8844"/>
      <c r="X8844"/>
      <c r="Y8844" s="47"/>
      <c r="Z8844"/>
      <c r="AA8844"/>
      <c r="AJ8844" s="47"/>
      <c r="AK8844"/>
      <c r="AL8844"/>
      <c r="AM8844"/>
      <c r="AN8844"/>
      <c r="AO8844" s="47"/>
      <c r="AP8844"/>
      <c r="AQ8844"/>
      <c r="AZ8844" s="47"/>
      <c r="BA8844"/>
      <c r="BB8844"/>
      <c r="BC8844"/>
      <c r="BD8844"/>
      <c r="BE8844" s="47"/>
      <c r="BF8844"/>
      <c r="BG8844"/>
    </row>
    <row r="8845" spans="20:59" x14ac:dyDescent="0.25">
      <c r="T8845" s="47"/>
      <c r="U8845"/>
      <c r="V8845"/>
      <c r="W8845"/>
      <c r="X8845"/>
      <c r="Y8845" s="47"/>
      <c r="Z8845"/>
      <c r="AA8845"/>
      <c r="AJ8845" s="47"/>
      <c r="AK8845"/>
      <c r="AL8845"/>
      <c r="AM8845"/>
      <c r="AN8845"/>
      <c r="AO8845" s="47"/>
      <c r="AP8845"/>
      <c r="AQ8845"/>
      <c r="AZ8845" s="47"/>
      <c r="BA8845"/>
      <c r="BB8845"/>
      <c r="BC8845"/>
      <c r="BD8845"/>
      <c r="BE8845" s="47"/>
      <c r="BF8845"/>
      <c r="BG8845"/>
    </row>
    <row r="8846" spans="20:59" x14ac:dyDescent="0.25">
      <c r="T8846" s="47"/>
      <c r="U8846"/>
      <c r="V8846"/>
      <c r="W8846"/>
      <c r="X8846"/>
      <c r="Y8846" s="47"/>
      <c r="Z8846"/>
      <c r="AA8846"/>
      <c r="AJ8846" s="47"/>
      <c r="AK8846"/>
      <c r="AL8846"/>
      <c r="AM8846"/>
      <c r="AN8846"/>
      <c r="AO8846" s="47"/>
      <c r="AP8846"/>
      <c r="AQ8846"/>
      <c r="AZ8846" s="47"/>
      <c r="BA8846"/>
      <c r="BB8846"/>
      <c r="BC8846"/>
      <c r="BD8846"/>
      <c r="BE8846" s="47"/>
      <c r="BF8846"/>
      <c r="BG8846"/>
    </row>
    <row r="8847" spans="20:59" x14ac:dyDescent="0.25">
      <c r="T8847" s="47"/>
      <c r="U8847"/>
      <c r="V8847"/>
      <c r="W8847"/>
      <c r="X8847"/>
      <c r="Y8847" s="47"/>
      <c r="Z8847"/>
      <c r="AA8847"/>
      <c r="AJ8847" s="47"/>
      <c r="AK8847"/>
      <c r="AL8847"/>
      <c r="AM8847"/>
      <c r="AN8847"/>
      <c r="AO8847" s="47"/>
      <c r="AP8847"/>
      <c r="AQ8847"/>
      <c r="AZ8847" s="47"/>
      <c r="BA8847"/>
      <c r="BB8847"/>
      <c r="BC8847"/>
      <c r="BD8847"/>
      <c r="BE8847" s="47"/>
      <c r="BF8847"/>
      <c r="BG8847"/>
    </row>
    <row r="8848" spans="20:59" x14ac:dyDescent="0.25">
      <c r="T8848" s="47"/>
      <c r="U8848"/>
      <c r="V8848"/>
      <c r="W8848"/>
      <c r="X8848"/>
      <c r="Y8848" s="47"/>
      <c r="Z8848"/>
      <c r="AA8848"/>
      <c r="AJ8848" s="47"/>
      <c r="AK8848"/>
      <c r="AL8848"/>
      <c r="AM8848"/>
      <c r="AN8848"/>
      <c r="AO8848" s="47"/>
      <c r="AP8848"/>
      <c r="AQ8848"/>
      <c r="AZ8848" s="47"/>
      <c r="BA8848"/>
      <c r="BB8848"/>
      <c r="BC8848"/>
      <c r="BD8848"/>
      <c r="BE8848" s="47"/>
      <c r="BF8848"/>
      <c r="BG8848"/>
    </row>
    <row r="8849" spans="20:59" x14ac:dyDescent="0.25">
      <c r="T8849" s="47"/>
      <c r="U8849"/>
      <c r="V8849"/>
      <c r="W8849"/>
      <c r="X8849"/>
      <c r="Y8849" s="47"/>
      <c r="Z8849"/>
      <c r="AA8849"/>
      <c r="AJ8849" s="47"/>
      <c r="AK8849"/>
      <c r="AL8849"/>
      <c r="AM8849"/>
      <c r="AN8849"/>
      <c r="AO8849" s="47"/>
      <c r="AP8849"/>
      <c r="AQ8849"/>
      <c r="AZ8849" s="47"/>
      <c r="BA8849"/>
      <c r="BB8849"/>
      <c r="BC8849"/>
      <c r="BD8849"/>
      <c r="BE8849" s="47"/>
      <c r="BF8849"/>
      <c r="BG8849"/>
    </row>
    <row r="8850" spans="20:59" x14ac:dyDescent="0.25">
      <c r="T8850" s="47"/>
      <c r="U8850"/>
      <c r="V8850"/>
      <c r="W8850"/>
      <c r="X8850"/>
      <c r="Y8850" s="47"/>
      <c r="Z8850"/>
      <c r="AA8850"/>
      <c r="AJ8850" s="47"/>
      <c r="AK8850"/>
      <c r="AL8850"/>
      <c r="AM8850"/>
      <c r="AN8850"/>
      <c r="AO8850" s="47"/>
      <c r="AP8850"/>
      <c r="AQ8850"/>
      <c r="AZ8850" s="47"/>
      <c r="BA8850"/>
      <c r="BB8850"/>
      <c r="BC8850"/>
      <c r="BD8850"/>
      <c r="BE8850" s="47"/>
      <c r="BF8850"/>
      <c r="BG8850"/>
    </row>
    <row r="8851" spans="20:59" x14ac:dyDescent="0.25">
      <c r="T8851" s="47"/>
      <c r="U8851"/>
      <c r="V8851"/>
      <c r="W8851"/>
      <c r="X8851"/>
      <c r="Y8851" s="47"/>
      <c r="Z8851"/>
      <c r="AA8851"/>
      <c r="AJ8851" s="47"/>
      <c r="AK8851"/>
      <c r="AL8851"/>
      <c r="AM8851"/>
      <c r="AN8851"/>
      <c r="AO8851" s="47"/>
      <c r="AP8851"/>
      <c r="AQ8851"/>
      <c r="AZ8851" s="47"/>
      <c r="BA8851"/>
      <c r="BB8851"/>
      <c r="BC8851"/>
      <c r="BD8851"/>
      <c r="BE8851" s="47"/>
      <c r="BF8851"/>
      <c r="BG8851"/>
    </row>
    <row r="8852" spans="20:59" x14ac:dyDescent="0.25">
      <c r="T8852" s="47"/>
      <c r="U8852"/>
      <c r="V8852"/>
      <c r="W8852"/>
      <c r="X8852"/>
      <c r="Y8852" s="47"/>
      <c r="Z8852"/>
      <c r="AA8852"/>
      <c r="AJ8852" s="47"/>
      <c r="AK8852"/>
      <c r="AL8852"/>
      <c r="AM8852"/>
      <c r="AN8852"/>
      <c r="AO8852" s="47"/>
      <c r="AP8852"/>
      <c r="AQ8852"/>
      <c r="AZ8852" s="47"/>
      <c r="BA8852"/>
      <c r="BB8852"/>
      <c r="BC8852"/>
      <c r="BD8852"/>
      <c r="BE8852" s="47"/>
      <c r="BF8852"/>
      <c r="BG8852"/>
    </row>
    <row r="8853" spans="20:59" x14ac:dyDescent="0.25">
      <c r="T8853" s="47"/>
      <c r="U8853"/>
      <c r="V8853"/>
      <c r="W8853"/>
      <c r="X8853"/>
      <c r="Y8853" s="47"/>
      <c r="Z8853"/>
      <c r="AA8853"/>
      <c r="AJ8853" s="47"/>
      <c r="AK8853"/>
      <c r="AL8853"/>
      <c r="AM8853"/>
      <c r="AN8853"/>
      <c r="AO8853" s="47"/>
      <c r="AP8853"/>
      <c r="AQ8853"/>
      <c r="AZ8853" s="47"/>
      <c r="BA8853"/>
      <c r="BB8853"/>
      <c r="BC8853"/>
      <c r="BD8853"/>
      <c r="BE8853" s="47"/>
      <c r="BF8853"/>
      <c r="BG8853"/>
    </row>
    <row r="8854" spans="20:59" x14ac:dyDescent="0.25">
      <c r="T8854" s="47"/>
      <c r="U8854"/>
      <c r="V8854"/>
      <c r="W8854"/>
      <c r="X8854"/>
      <c r="Y8854" s="47"/>
      <c r="Z8854"/>
      <c r="AA8854"/>
      <c r="AJ8854" s="47"/>
      <c r="AK8854"/>
      <c r="AL8854"/>
      <c r="AM8854"/>
      <c r="AN8854"/>
      <c r="AO8854" s="47"/>
      <c r="AP8854"/>
      <c r="AQ8854"/>
      <c r="AZ8854" s="47"/>
      <c r="BA8854"/>
      <c r="BB8854"/>
      <c r="BC8854"/>
      <c r="BD8854"/>
      <c r="BE8854" s="47"/>
      <c r="BF8854"/>
      <c r="BG8854"/>
    </row>
    <row r="8855" spans="20:59" x14ac:dyDescent="0.25">
      <c r="T8855" s="47"/>
      <c r="U8855"/>
      <c r="V8855"/>
      <c r="W8855"/>
      <c r="X8855"/>
      <c r="Y8855" s="47"/>
      <c r="Z8855"/>
      <c r="AA8855"/>
      <c r="AJ8855" s="47"/>
      <c r="AK8855"/>
      <c r="AL8855"/>
      <c r="AM8855"/>
      <c r="AN8855"/>
      <c r="AO8855" s="47"/>
      <c r="AP8855"/>
      <c r="AQ8855"/>
      <c r="AZ8855" s="47"/>
      <c r="BA8855"/>
      <c r="BB8855"/>
      <c r="BC8855"/>
      <c r="BD8855"/>
      <c r="BE8855" s="47"/>
      <c r="BF8855"/>
      <c r="BG8855"/>
    </row>
    <row r="8856" spans="20:59" x14ac:dyDescent="0.25">
      <c r="T8856" s="47"/>
      <c r="U8856"/>
      <c r="V8856"/>
      <c r="W8856"/>
      <c r="X8856"/>
      <c r="Y8856" s="47"/>
      <c r="Z8856"/>
      <c r="AA8856"/>
      <c r="AJ8856" s="47"/>
      <c r="AK8856"/>
      <c r="AL8856"/>
      <c r="AM8856"/>
      <c r="AN8856"/>
      <c r="AO8856" s="47"/>
      <c r="AP8856"/>
      <c r="AQ8856"/>
      <c r="AZ8856" s="47"/>
      <c r="BA8856"/>
      <c r="BB8856"/>
      <c r="BC8856"/>
      <c r="BD8856"/>
      <c r="BE8856" s="47"/>
      <c r="BF8856"/>
      <c r="BG8856"/>
    </row>
    <row r="8857" spans="20:59" x14ac:dyDescent="0.25">
      <c r="T8857" s="47"/>
      <c r="U8857"/>
      <c r="V8857"/>
      <c r="W8857"/>
      <c r="X8857"/>
      <c r="Y8857" s="47"/>
      <c r="Z8857"/>
      <c r="AA8857"/>
      <c r="AJ8857" s="47"/>
      <c r="AK8857"/>
      <c r="AL8857"/>
      <c r="AM8857"/>
      <c r="AN8857"/>
      <c r="AO8857" s="47"/>
      <c r="AP8857"/>
      <c r="AQ8857"/>
      <c r="AZ8857" s="47"/>
      <c r="BA8857"/>
      <c r="BB8857"/>
      <c r="BC8857"/>
      <c r="BD8857"/>
      <c r="BE8857" s="47"/>
      <c r="BF8857"/>
      <c r="BG8857"/>
    </row>
    <row r="8858" spans="20:59" x14ac:dyDescent="0.25">
      <c r="T8858" s="47"/>
      <c r="U8858"/>
      <c r="V8858"/>
      <c r="W8858"/>
      <c r="X8858"/>
      <c r="Y8858" s="47"/>
      <c r="Z8858"/>
      <c r="AA8858"/>
      <c r="AJ8858" s="47"/>
      <c r="AK8858"/>
      <c r="AL8858"/>
      <c r="AM8858"/>
      <c r="AN8858"/>
      <c r="AO8858" s="47"/>
      <c r="AP8858"/>
      <c r="AQ8858"/>
      <c r="AZ8858" s="47"/>
      <c r="BA8858"/>
      <c r="BB8858"/>
      <c r="BC8858"/>
      <c r="BD8858"/>
      <c r="BE8858" s="47"/>
      <c r="BF8858"/>
      <c r="BG8858"/>
    </row>
    <row r="8859" spans="20:59" x14ac:dyDescent="0.25">
      <c r="T8859" s="47"/>
      <c r="U8859"/>
      <c r="V8859"/>
      <c r="W8859"/>
      <c r="X8859"/>
      <c r="Y8859" s="47"/>
      <c r="Z8859"/>
      <c r="AA8859"/>
      <c r="AJ8859" s="47"/>
      <c r="AK8859"/>
      <c r="AL8859"/>
      <c r="AM8859"/>
      <c r="AN8859"/>
      <c r="AO8859" s="47"/>
      <c r="AP8859"/>
      <c r="AQ8859"/>
      <c r="AZ8859" s="47"/>
      <c r="BA8859"/>
      <c r="BB8859"/>
      <c r="BC8859"/>
      <c r="BD8859"/>
      <c r="BE8859" s="47"/>
      <c r="BF8859"/>
      <c r="BG8859"/>
    </row>
    <row r="8860" spans="20:59" x14ac:dyDescent="0.25">
      <c r="T8860" s="47"/>
      <c r="U8860"/>
      <c r="V8860"/>
      <c r="W8860"/>
      <c r="X8860"/>
      <c r="Y8860" s="47"/>
      <c r="Z8860"/>
      <c r="AA8860"/>
      <c r="AJ8860" s="47"/>
      <c r="AK8860"/>
      <c r="AL8860"/>
      <c r="AM8860"/>
      <c r="AN8860"/>
      <c r="AO8860" s="47"/>
      <c r="AP8860"/>
      <c r="AQ8860"/>
      <c r="AZ8860" s="47"/>
      <c r="BA8860"/>
      <c r="BB8860"/>
      <c r="BC8860"/>
      <c r="BD8860"/>
      <c r="BE8860" s="47"/>
      <c r="BF8860"/>
      <c r="BG8860"/>
    </row>
    <row r="8861" spans="20:59" x14ac:dyDescent="0.25">
      <c r="T8861" s="47"/>
      <c r="U8861"/>
      <c r="V8861"/>
      <c r="W8861"/>
      <c r="X8861"/>
      <c r="Y8861" s="47"/>
      <c r="Z8861"/>
      <c r="AA8861"/>
      <c r="AJ8861" s="47"/>
      <c r="AK8861"/>
      <c r="AL8861"/>
      <c r="AM8861"/>
      <c r="AN8861"/>
      <c r="AO8861" s="47"/>
      <c r="AP8861"/>
      <c r="AQ8861"/>
      <c r="AZ8861" s="47"/>
      <c r="BA8861"/>
      <c r="BB8861"/>
      <c r="BC8861"/>
      <c r="BD8861"/>
      <c r="BE8861" s="47"/>
      <c r="BF8861"/>
      <c r="BG8861"/>
    </row>
    <row r="8862" spans="20:59" x14ac:dyDescent="0.25">
      <c r="T8862" s="47"/>
      <c r="U8862"/>
      <c r="V8862"/>
      <c r="W8862"/>
      <c r="X8862"/>
      <c r="Y8862" s="47"/>
      <c r="Z8862"/>
      <c r="AA8862"/>
      <c r="AJ8862" s="47"/>
      <c r="AK8862"/>
      <c r="AL8862"/>
      <c r="AM8862"/>
      <c r="AN8862"/>
      <c r="AO8862" s="47"/>
      <c r="AP8862"/>
      <c r="AQ8862"/>
      <c r="AZ8862" s="47"/>
      <c r="BA8862"/>
      <c r="BB8862"/>
      <c r="BC8862"/>
      <c r="BD8862"/>
      <c r="BE8862" s="47"/>
      <c r="BF8862"/>
      <c r="BG8862"/>
    </row>
    <row r="8863" spans="20:59" x14ac:dyDescent="0.25">
      <c r="T8863" s="47"/>
      <c r="U8863"/>
      <c r="V8863"/>
      <c r="W8863"/>
      <c r="X8863"/>
      <c r="Y8863" s="47"/>
      <c r="Z8863"/>
      <c r="AA8863"/>
      <c r="AJ8863" s="47"/>
      <c r="AK8863"/>
      <c r="AL8863"/>
      <c r="AM8863"/>
      <c r="AN8863"/>
      <c r="AO8863" s="47"/>
      <c r="AP8863"/>
      <c r="AQ8863"/>
      <c r="AZ8863" s="47"/>
      <c r="BA8863"/>
      <c r="BB8863"/>
      <c r="BC8863"/>
      <c r="BD8863"/>
      <c r="BE8863" s="47"/>
      <c r="BF8863"/>
      <c r="BG8863"/>
    </row>
    <row r="8864" spans="20:59" x14ac:dyDescent="0.25">
      <c r="T8864" s="47"/>
      <c r="U8864"/>
      <c r="V8864"/>
      <c r="W8864"/>
      <c r="X8864"/>
      <c r="Y8864" s="47"/>
      <c r="Z8864"/>
      <c r="AA8864"/>
      <c r="AJ8864" s="47"/>
      <c r="AK8864"/>
      <c r="AL8864"/>
      <c r="AM8864"/>
      <c r="AN8864"/>
      <c r="AO8864" s="47"/>
      <c r="AP8864"/>
      <c r="AQ8864"/>
      <c r="AZ8864" s="47"/>
      <c r="BA8864"/>
      <c r="BB8864"/>
      <c r="BC8864"/>
      <c r="BD8864"/>
      <c r="BE8864" s="47"/>
      <c r="BF8864"/>
      <c r="BG8864"/>
    </row>
    <row r="8865" spans="20:59" x14ac:dyDescent="0.25">
      <c r="T8865" s="47"/>
      <c r="U8865"/>
      <c r="V8865"/>
      <c r="W8865"/>
      <c r="X8865"/>
      <c r="Y8865" s="47"/>
      <c r="Z8865"/>
      <c r="AA8865"/>
      <c r="AJ8865" s="47"/>
      <c r="AK8865"/>
      <c r="AL8865"/>
      <c r="AM8865"/>
      <c r="AN8865"/>
      <c r="AO8865" s="47"/>
      <c r="AP8865"/>
      <c r="AQ8865"/>
      <c r="AZ8865" s="47"/>
      <c r="BA8865"/>
      <c r="BB8865"/>
      <c r="BC8865"/>
      <c r="BD8865"/>
      <c r="BE8865" s="47"/>
      <c r="BF8865"/>
      <c r="BG8865"/>
    </row>
    <row r="8866" spans="20:59" x14ac:dyDescent="0.25">
      <c r="T8866" s="47"/>
      <c r="U8866"/>
      <c r="V8866"/>
      <c r="W8866"/>
      <c r="X8866"/>
      <c r="Y8866" s="47"/>
      <c r="Z8866"/>
      <c r="AA8866"/>
      <c r="AJ8866" s="47"/>
      <c r="AK8866"/>
      <c r="AL8866"/>
      <c r="AM8866"/>
      <c r="AN8866"/>
      <c r="AO8866" s="47"/>
      <c r="AP8866"/>
      <c r="AQ8866"/>
      <c r="AZ8866" s="47"/>
      <c r="BA8866"/>
      <c r="BB8866"/>
      <c r="BC8866"/>
      <c r="BD8866"/>
      <c r="BE8866" s="47"/>
      <c r="BF8866"/>
      <c r="BG8866"/>
    </row>
    <row r="8867" spans="20:59" x14ac:dyDescent="0.25">
      <c r="T8867" s="47"/>
      <c r="U8867"/>
      <c r="V8867"/>
      <c r="W8867"/>
      <c r="X8867"/>
      <c r="Y8867" s="47"/>
      <c r="Z8867"/>
      <c r="AA8867"/>
      <c r="AJ8867" s="47"/>
      <c r="AK8867"/>
      <c r="AL8867"/>
      <c r="AM8867"/>
      <c r="AN8867"/>
      <c r="AO8867" s="47"/>
      <c r="AP8867"/>
      <c r="AQ8867"/>
      <c r="AZ8867" s="47"/>
      <c r="BA8867"/>
      <c r="BB8867"/>
      <c r="BC8867"/>
      <c r="BD8867"/>
      <c r="BE8867" s="47"/>
      <c r="BF8867"/>
      <c r="BG8867"/>
    </row>
    <row r="8868" spans="20:59" x14ac:dyDescent="0.25">
      <c r="T8868" s="47"/>
      <c r="U8868"/>
      <c r="V8868"/>
      <c r="W8868"/>
      <c r="X8868"/>
      <c r="Y8868" s="47"/>
      <c r="Z8868"/>
      <c r="AA8868"/>
      <c r="AJ8868" s="47"/>
      <c r="AK8868"/>
      <c r="AL8868"/>
      <c r="AM8868"/>
      <c r="AN8868"/>
      <c r="AO8868" s="47"/>
      <c r="AP8868"/>
      <c r="AQ8868"/>
      <c r="AZ8868" s="47"/>
      <c r="BA8868"/>
      <c r="BB8868"/>
      <c r="BC8868"/>
      <c r="BD8868"/>
      <c r="BE8868" s="47"/>
      <c r="BF8868"/>
      <c r="BG8868"/>
    </row>
    <row r="8869" spans="20:59" x14ac:dyDescent="0.25">
      <c r="T8869" s="47"/>
      <c r="U8869"/>
      <c r="V8869"/>
      <c r="W8869"/>
      <c r="X8869"/>
      <c r="Y8869" s="47"/>
      <c r="Z8869"/>
      <c r="AA8869"/>
      <c r="AJ8869" s="47"/>
      <c r="AK8869"/>
      <c r="AL8869"/>
      <c r="AM8869"/>
      <c r="AN8869"/>
      <c r="AO8869" s="47"/>
      <c r="AP8869"/>
      <c r="AQ8869"/>
      <c r="AZ8869" s="47"/>
      <c r="BA8869"/>
      <c r="BB8869"/>
      <c r="BC8869"/>
      <c r="BD8869"/>
      <c r="BE8869" s="47"/>
      <c r="BF8869"/>
      <c r="BG8869"/>
    </row>
    <row r="8870" spans="20:59" x14ac:dyDescent="0.25">
      <c r="T8870" s="47"/>
      <c r="U8870"/>
      <c r="V8870"/>
      <c r="W8870"/>
      <c r="X8870"/>
      <c r="Y8870" s="47"/>
      <c r="Z8870"/>
      <c r="AA8870"/>
      <c r="AJ8870" s="47"/>
      <c r="AK8870"/>
      <c r="AL8870"/>
      <c r="AM8870"/>
      <c r="AN8870"/>
      <c r="AO8870" s="47"/>
      <c r="AP8870"/>
      <c r="AQ8870"/>
      <c r="AZ8870" s="47"/>
      <c r="BA8870"/>
      <c r="BB8870"/>
      <c r="BC8870"/>
      <c r="BD8870"/>
      <c r="BE8870" s="47"/>
      <c r="BF8870"/>
      <c r="BG8870"/>
    </row>
    <row r="8871" spans="20:59" x14ac:dyDescent="0.25">
      <c r="T8871" s="47"/>
      <c r="U8871"/>
      <c r="V8871"/>
      <c r="W8871"/>
      <c r="X8871"/>
      <c r="Y8871" s="47"/>
      <c r="Z8871"/>
      <c r="AA8871"/>
      <c r="AJ8871" s="47"/>
      <c r="AK8871"/>
      <c r="AL8871"/>
      <c r="AM8871"/>
      <c r="AN8871"/>
      <c r="AO8871" s="47"/>
      <c r="AP8871"/>
      <c r="AQ8871"/>
      <c r="AZ8871" s="47"/>
      <c r="BA8871"/>
      <c r="BB8871"/>
      <c r="BC8871"/>
      <c r="BD8871"/>
      <c r="BE8871" s="47"/>
      <c r="BF8871"/>
      <c r="BG8871"/>
    </row>
    <row r="8872" spans="20:59" x14ac:dyDescent="0.25">
      <c r="T8872" s="47"/>
      <c r="U8872"/>
      <c r="V8872"/>
      <c r="W8872"/>
      <c r="X8872"/>
      <c r="Y8872" s="47"/>
      <c r="Z8872"/>
      <c r="AA8872"/>
      <c r="AJ8872" s="47"/>
      <c r="AK8872"/>
      <c r="AL8872"/>
      <c r="AM8872"/>
      <c r="AN8872"/>
      <c r="AO8872" s="47"/>
      <c r="AP8872"/>
      <c r="AQ8872"/>
      <c r="AZ8872" s="47"/>
      <c r="BA8872"/>
      <c r="BB8872"/>
      <c r="BC8872"/>
      <c r="BD8872"/>
      <c r="BE8872" s="47"/>
      <c r="BF8872"/>
      <c r="BG8872"/>
    </row>
    <row r="8873" spans="20:59" x14ac:dyDescent="0.25">
      <c r="T8873" s="47"/>
      <c r="U8873"/>
      <c r="V8873"/>
      <c r="W8873"/>
      <c r="X8873"/>
      <c r="Y8873" s="47"/>
      <c r="Z8873"/>
      <c r="AA8873"/>
      <c r="AJ8873" s="47"/>
      <c r="AK8873"/>
      <c r="AL8873"/>
      <c r="AM8873"/>
      <c r="AN8873"/>
      <c r="AO8873" s="47"/>
      <c r="AP8873"/>
      <c r="AQ8873"/>
      <c r="AZ8873" s="47"/>
      <c r="BA8873"/>
      <c r="BB8873"/>
      <c r="BC8873"/>
      <c r="BD8873"/>
      <c r="BE8873" s="47"/>
      <c r="BF8873"/>
      <c r="BG8873"/>
    </row>
    <row r="8874" spans="20:59" x14ac:dyDescent="0.25">
      <c r="T8874" s="47"/>
      <c r="U8874"/>
      <c r="V8874"/>
      <c r="W8874"/>
      <c r="X8874"/>
      <c r="Y8874" s="47"/>
      <c r="Z8874"/>
      <c r="AA8874"/>
      <c r="AJ8874" s="47"/>
      <c r="AK8874"/>
      <c r="AL8874"/>
      <c r="AM8874"/>
      <c r="AN8874"/>
      <c r="AO8874" s="47"/>
      <c r="AP8874"/>
      <c r="AQ8874"/>
      <c r="AZ8874" s="47"/>
      <c r="BA8874"/>
      <c r="BB8874"/>
      <c r="BC8874"/>
      <c r="BD8874"/>
      <c r="BE8874" s="47"/>
      <c r="BF8874"/>
      <c r="BG8874"/>
    </row>
    <row r="8875" spans="20:59" x14ac:dyDescent="0.25">
      <c r="T8875" s="47"/>
      <c r="U8875"/>
      <c r="V8875"/>
      <c r="W8875"/>
      <c r="X8875"/>
      <c r="Y8875" s="47"/>
      <c r="Z8875"/>
      <c r="AA8875"/>
      <c r="AJ8875" s="47"/>
      <c r="AK8875"/>
      <c r="AL8875"/>
      <c r="AM8875"/>
      <c r="AN8875"/>
      <c r="AO8875" s="47"/>
      <c r="AP8875"/>
      <c r="AQ8875"/>
      <c r="AZ8875" s="47"/>
      <c r="BA8875"/>
      <c r="BB8875"/>
      <c r="BC8875"/>
      <c r="BD8875"/>
      <c r="BE8875" s="47"/>
      <c r="BF8875"/>
      <c r="BG8875"/>
    </row>
    <row r="8876" spans="20:59" x14ac:dyDescent="0.25">
      <c r="T8876" s="47"/>
      <c r="U8876"/>
      <c r="V8876"/>
      <c r="W8876"/>
      <c r="X8876"/>
      <c r="Y8876" s="47"/>
      <c r="Z8876"/>
      <c r="AA8876"/>
      <c r="AJ8876" s="47"/>
      <c r="AK8876"/>
      <c r="AL8876"/>
      <c r="AM8876"/>
      <c r="AN8876"/>
      <c r="AO8876" s="47"/>
      <c r="AP8876"/>
      <c r="AQ8876"/>
      <c r="AZ8876" s="47"/>
      <c r="BA8876"/>
      <c r="BB8876"/>
      <c r="BC8876"/>
      <c r="BD8876"/>
      <c r="BE8876" s="47"/>
      <c r="BF8876"/>
      <c r="BG8876"/>
    </row>
    <row r="8877" spans="20:59" x14ac:dyDescent="0.25">
      <c r="T8877" s="47"/>
      <c r="U8877"/>
      <c r="V8877"/>
      <c r="W8877"/>
      <c r="X8877"/>
      <c r="Y8877" s="47"/>
      <c r="Z8877"/>
      <c r="AA8877"/>
      <c r="AJ8877" s="47"/>
      <c r="AK8877"/>
      <c r="AL8877"/>
      <c r="AM8877"/>
      <c r="AN8877"/>
      <c r="AO8877" s="47"/>
      <c r="AP8877"/>
      <c r="AQ8877"/>
      <c r="AZ8877" s="47"/>
      <c r="BA8877"/>
      <c r="BB8877"/>
      <c r="BC8877"/>
      <c r="BD8877"/>
      <c r="BE8877" s="47"/>
      <c r="BF8877"/>
      <c r="BG8877"/>
    </row>
    <row r="8878" spans="20:59" x14ac:dyDescent="0.25">
      <c r="T8878" s="47"/>
      <c r="U8878"/>
      <c r="V8878"/>
      <c r="W8878"/>
      <c r="X8878"/>
      <c r="Y8878" s="47"/>
      <c r="Z8878"/>
      <c r="AA8878"/>
      <c r="AJ8878" s="47"/>
      <c r="AK8878"/>
      <c r="AL8878"/>
      <c r="AM8878"/>
      <c r="AN8878"/>
      <c r="AO8878" s="47"/>
      <c r="AP8878"/>
      <c r="AQ8878"/>
      <c r="AZ8878" s="47"/>
      <c r="BA8878"/>
      <c r="BB8878"/>
      <c r="BC8878"/>
      <c r="BD8878"/>
      <c r="BE8878" s="47"/>
      <c r="BF8878"/>
      <c r="BG8878"/>
    </row>
    <row r="8879" spans="20:59" x14ac:dyDescent="0.25">
      <c r="T8879" s="47"/>
      <c r="U8879"/>
      <c r="V8879"/>
      <c r="W8879"/>
      <c r="X8879"/>
      <c r="Y8879" s="47"/>
      <c r="Z8879"/>
      <c r="AA8879"/>
      <c r="AJ8879" s="47"/>
      <c r="AK8879"/>
      <c r="AL8879"/>
      <c r="AM8879"/>
      <c r="AN8879"/>
      <c r="AO8879" s="47"/>
      <c r="AP8879"/>
      <c r="AQ8879"/>
      <c r="AZ8879" s="47"/>
      <c r="BA8879"/>
      <c r="BB8879"/>
      <c r="BC8879"/>
      <c r="BD8879"/>
      <c r="BE8879" s="47"/>
      <c r="BF8879"/>
      <c r="BG8879"/>
    </row>
    <row r="8880" spans="20:59" x14ac:dyDescent="0.25">
      <c r="T8880" s="47"/>
      <c r="U8880"/>
      <c r="V8880"/>
      <c r="W8880"/>
      <c r="X8880"/>
      <c r="Y8880" s="47"/>
      <c r="Z8880"/>
      <c r="AA8880"/>
      <c r="AJ8880" s="47"/>
      <c r="AK8880"/>
      <c r="AL8880"/>
      <c r="AM8880"/>
      <c r="AN8880"/>
      <c r="AO8880" s="47"/>
      <c r="AP8880"/>
      <c r="AQ8880"/>
      <c r="AZ8880" s="47"/>
      <c r="BA8880"/>
      <c r="BB8880"/>
      <c r="BC8880"/>
      <c r="BD8880"/>
      <c r="BE8880" s="47"/>
      <c r="BF8880"/>
      <c r="BG8880"/>
    </row>
    <row r="8881" spans="20:59" x14ac:dyDescent="0.25">
      <c r="T8881" s="47"/>
      <c r="U8881"/>
      <c r="V8881"/>
      <c r="W8881"/>
      <c r="X8881"/>
      <c r="Y8881" s="47"/>
      <c r="Z8881"/>
      <c r="AA8881"/>
      <c r="AJ8881" s="47"/>
      <c r="AK8881"/>
      <c r="AL8881"/>
      <c r="AM8881"/>
      <c r="AN8881"/>
      <c r="AO8881" s="47"/>
      <c r="AP8881"/>
      <c r="AQ8881"/>
      <c r="AZ8881" s="47"/>
      <c r="BA8881"/>
      <c r="BB8881"/>
      <c r="BC8881"/>
      <c r="BD8881"/>
      <c r="BE8881" s="47"/>
      <c r="BF8881"/>
      <c r="BG8881"/>
    </row>
    <row r="8882" spans="20:59" x14ac:dyDescent="0.25">
      <c r="T8882" s="47"/>
      <c r="U8882"/>
      <c r="V8882"/>
      <c r="W8882"/>
      <c r="X8882"/>
      <c r="Y8882" s="47"/>
      <c r="Z8882"/>
      <c r="AA8882"/>
      <c r="AJ8882" s="47"/>
      <c r="AK8882"/>
      <c r="AL8882"/>
      <c r="AM8882"/>
      <c r="AN8882"/>
      <c r="AO8882" s="47"/>
      <c r="AP8882"/>
      <c r="AQ8882"/>
      <c r="AZ8882" s="47"/>
      <c r="BA8882"/>
      <c r="BB8882"/>
      <c r="BC8882"/>
      <c r="BD8882"/>
      <c r="BE8882" s="47"/>
      <c r="BF8882"/>
      <c r="BG8882"/>
    </row>
    <row r="8883" spans="20:59" x14ac:dyDescent="0.25">
      <c r="T8883" s="47"/>
      <c r="U8883"/>
      <c r="V8883"/>
      <c r="W8883"/>
      <c r="X8883"/>
      <c r="Y8883" s="47"/>
      <c r="Z8883"/>
      <c r="AA8883"/>
      <c r="AJ8883" s="47"/>
      <c r="AK8883"/>
      <c r="AL8883"/>
      <c r="AM8883"/>
      <c r="AN8883"/>
      <c r="AO8883" s="47"/>
      <c r="AP8883"/>
      <c r="AQ8883"/>
      <c r="AZ8883" s="47"/>
      <c r="BA8883"/>
      <c r="BB8883"/>
      <c r="BC8883"/>
      <c r="BD8883"/>
      <c r="BE8883" s="47"/>
      <c r="BF8883"/>
      <c r="BG8883"/>
    </row>
    <row r="8884" spans="20:59" x14ac:dyDescent="0.25">
      <c r="T8884" s="47"/>
      <c r="U8884"/>
      <c r="V8884"/>
      <c r="W8884"/>
      <c r="X8884"/>
      <c r="Y8884" s="47"/>
      <c r="Z8884"/>
      <c r="AA8884"/>
      <c r="AJ8884" s="47"/>
      <c r="AK8884"/>
      <c r="AL8884"/>
      <c r="AM8884"/>
      <c r="AN8884"/>
      <c r="AO8884" s="47"/>
      <c r="AP8884"/>
      <c r="AQ8884"/>
      <c r="AZ8884" s="47"/>
      <c r="BA8884"/>
      <c r="BB8884"/>
      <c r="BC8884"/>
      <c r="BD8884"/>
      <c r="BE8884" s="47"/>
      <c r="BF8884"/>
      <c r="BG8884"/>
    </row>
    <row r="8885" spans="20:59" x14ac:dyDescent="0.25">
      <c r="T8885" s="47"/>
      <c r="U8885"/>
      <c r="V8885"/>
      <c r="W8885"/>
      <c r="X8885"/>
      <c r="Y8885" s="47"/>
      <c r="Z8885"/>
      <c r="AA8885"/>
      <c r="AJ8885" s="47"/>
      <c r="AK8885"/>
      <c r="AL8885"/>
      <c r="AM8885"/>
      <c r="AN8885"/>
      <c r="AO8885" s="47"/>
      <c r="AP8885"/>
      <c r="AQ8885"/>
      <c r="AZ8885" s="47"/>
      <c r="BA8885"/>
      <c r="BB8885"/>
      <c r="BC8885"/>
      <c r="BD8885"/>
      <c r="BE8885" s="47"/>
      <c r="BF8885"/>
      <c r="BG8885"/>
    </row>
    <row r="8886" spans="20:59" x14ac:dyDescent="0.25">
      <c r="T8886" s="47"/>
      <c r="U8886"/>
      <c r="V8886"/>
      <c r="W8886"/>
      <c r="X8886"/>
      <c r="Y8886" s="47"/>
      <c r="Z8886"/>
      <c r="AA8886"/>
      <c r="AJ8886" s="47"/>
      <c r="AK8886"/>
      <c r="AL8886"/>
      <c r="AM8886"/>
      <c r="AN8886"/>
      <c r="AO8886" s="47"/>
      <c r="AP8886"/>
      <c r="AQ8886"/>
      <c r="AZ8886" s="47"/>
      <c r="BA8886"/>
      <c r="BB8886"/>
      <c r="BC8886"/>
      <c r="BD8886"/>
      <c r="BE8886" s="47"/>
      <c r="BF8886"/>
      <c r="BG8886"/>
    </row>
    <row r="8887" spans="20:59" x14ac:dyDescent="0.25">
      <c r="T8887" s="47"/>
      <c r="U8887"/>
      <c r="V8887"/>
      <c r="W8887"/>
      <c r="X8887"/>
      <c r="Y8887" s="47"/>
      <c r="Z8887"/>
      <c r="AA8887"/>
      <c r="AJ8887" s="47"/>
      <c r="AK8887"/>
      <c r="AL8887"/>
      <c r="AM8887"/>
      <c r="AN8887"/>
      <c r="AO8887" s="47"/>
      <c r="AP8887"/>
      <c r="AQ8887"/>
      <c r="AZ8887" s="47"/>
      <c r="BA8887"/>
      <c r="BB8887"/>
      <c r="BC8887"/>
      <c r="BD8887"/>
      <c r="BE8887" s="47"/>
      <c r="BF8887"/>
      <c r="BG8887"/>
    </row>
    <row r="8888" spans="20:59" x14ac:dyDescent="0.25">
      <c r="T8888" s="47"/>
      <c r="U8888"/>
      <c r="V8888"/>
      <c r="W8888"/>
      <c r="X8888"/>
      <c r="Y8888" s="47"/>
      <c r="Z8888"/>
      <c r="AA8888"/>
      <c r="AJ8888" s="47"/>
      <c r="AK8888"/>
      <c r="AL8888"/>
      <c r="AM8888"/>
      <c r="AN8888"/>
      <c r="AO8888" s="47"/>
      <c r="AP8888"/>
      <c r="AQ8888"/>
      <c r="AZ8888" s="47"/>
      <c r="BA8888"/>
      <c r="BB8888"/>
      <c r="BC8888"/>
      <c r="BD8888"/>
      <c r="BE8888" s="47"/>
      <c r="BF8888"/>
      <c r="BG8888"/>
    </row>
    <row r="8889" spans="20:59" x14ac:dyDescent="0.25">
      <c r="T8889" s="47"/>
      <c r="U8889"/>
      <c r="V8889"/>
      <c r="W8889"/>
      <c r="X8889"/>
      <c r="Y8889" s="47"/>
      <c r="Z8889"/>
      <c r="AA8889"/>
      <c r="AJ8889" s="47"/>
      <c r="AK8889"/>
      <c r="AL8889"/>
      <c r="AM8889"/>
      <c r="AN8889"/>
      <c r="AO8889" s="47"/>
      <c r="AP8889"/>
      <c r="AQ8889"/>
      <c r="AZ8889" s="47"/>
      <c r="BA8889"/>
      <c r="BB8889"/>
      <c r="BC8889"/>
      <c r="BD8889"/>
      <c r="BE8889" s="47"/>
      <c r="BF8889"/>
      <c r="BG8889"/>
    </row>
    <row r="8890" spans="20:59" x14ac:dyDescent="0.25">
      <c r="T8890" s="47"/>
      <c r="U8890"/>
      <c r="V8890"/>
      <c r="W8890"/>
      <c r="X8890"/>
      <c r="Y8890" s="47"/>
      <c r="Z8890"/>
      <c r="AA8890"/>
      <c r="AJ8890" s="47"/>
      <c r="AK8890"/>
      <c r="AL8890"/>
      <c r="AM8890"/>
      <c r="AN8890"/>
      <c r="AO8890" s="47"/>
      <c r="AP8890"/>
      <c r="AQ8890"/>
      <c r="AZ8890" s="47"/>
      <c r="BA8890"/>
      <c r="BB8890"/>
      <c r="BC8890"/>
      <c r="BD8890"/>
      <c r="BE8890" s="47"/>
      <c r="BF8890"/>
      <c r="BG8890"/>
    </row>
    <row r="8891" spans="20:59" x14ac:dyDescent="0.25">
      <c r="T8891" s="47"/>
      <c r="U8891"/>
      <c r="V8891"/>
      <c r="W8891"/>
      <c r="X8891"/>
      <c r="Y8891" s="47"/>
      <c r="Z8891"/>
      <c r="AA8891"/>
      <c r="AJ8891" s="47"/>
      <c r="AK8891"/>
      <c r="AL8891"/>
      <c r="AM8891"/>
      <c r="AN8891"/>
      <c r="AO8891" s="47"/>
      <c r="AP8891"/>
      <c r="AQ8891"/>
      <c r="AZ8891" s="47"/>
      <c r="BA8891"/>
      <c r="BB8891"/>
      <c r="BC8891"/>
      <c r="BD8891"/>
      <c r="BE8891" s="47"/>
      <c r="BF8891"/>
      <c r="BG8891"/>
    </row>
    <row r="8892" spans="20:59" x14ac:dyDescent="0.25">
      <c r="T8892" s="47"/>
      <c r="U8892"/>
      <c r="V8892"/>
      <c r="W8892"/>
      <c r="X8892"/>
      <c r="Y8892" s="47"/>
      <c r="Z8892"/>
      <c r="AA8892"/>
      <c r="AJ8892" s="47"/>
      <c r="AK8892"/>
      <c r="AL8892"/>
      <c r="AM8892"/>
      <c r="AN8892"/>
      <c r="AO8892" s="47"/>
      <c r="AP8892"/>
      <c r="AQ8892"/>
      <c r="AZ8892" s="47"/>
      <c r="BA8892"/>
      <c r="BB8892"/>
      <c r="BC8892"/>
      <c r="BD8892"/>
      <c r="BE8892" s="47"/>
      <c r="BF8892"/>
      <c r="BG8892"/>
    </row>
    <row r="8893" spans="20:59" x14ac:dyDescent="0.25">
      <c r="T8893" s="47"/>
      <c r="U8893"/>
      <c r="V8893"/>
      <c r="W8893"/>
      <c r="X8893"/>
      <c r="Y8893" s="47"/>
      <c r="Z8893"/>
      <c r="AA8893"/>
      <c r="AJ8893" s="47"/>
      <c r="AK8893"/>
      <c r="AL8893"/>
      <c r="AM8893"/>
      <c r="AN8893"/>
      <c r="AO8893" s="47"/>
      <c r="AP8893"/>
      <c r="AQ8893"/>
      <c r="AZ8893" s="47"/>
      <c r="BA8893"/>
      <c r="BB8893"/>
      <c r="BC8893"/>
      <c r="BD8893"/>
      <c r="BE8893" s="47"/>
      <c r="BF8893"/>
      <c r="BG8893"/>
    </row>
    <row r="8894" spans="20:59" x14ac:dyDescent="0.25">
      <c r="T8894" s="47"/>
      <c r="U8894"/>
      <c r="V8894"/>
      <c r="W8894"/>
      <c r="X8894"/>
      <c r="Y8894" s="47"/>
      <c r="Z8894"/>
      <c r="AA8894"/>
      <c r="AJ8894" s="47"/>
      <c r="AK8894"/>
      <c r="AL8894"/>
      <c r="AM8894"/>
      <c r="AN8894"/>
      <c r="AO8894" s="47"/>
      <c r="AP8894"/>
      <c r="AQ8894"/>
      <c r="AZ8894" s="47"/>
      <c r="BA8894"/>
      <c r="BB8894"/>
      <c r="BC8894"/>
      <c r="BD8894"/>
      <c r="BE8894" s="47"/>
      <c r="BF8894"/>
      <c r="BG8894"/>
    </row>
    <row r="8895" spans="20:59" x14ac:dyDescent="0.25">
      <c r="T8895" s="47"/>
      <c r="U8895"/>
      <c r="V8895"/>
      <c r="W8895"/>
      <c r="X8895"/>
      <c r="Y8895" s="47"/>
      <c r="Z8895"/>
      <c r="AA8895"/>
      <c r="AJ8895" s="47"/>
      <c r="AK8895"/>
      <c r="AL8895"/>
      <c r="AM8895"/>
      <c r="AN8895"/>
      <c r="AO8895" s="47"/>
      <c r="AP8895"/>
      <c r="AQ8895"/>
      <c r="AZ8895" s="47"/>
      <c r="BA8895"/>
      <c r="BB8895"/>
      <c r="BC8895"/>
      <c r="BD8895"/>
      <c r="BE8895" s="47"/>
      <c r="BF8895"/>
      <c r="BG8895"/>
    </row>
    <row r="8896" spans="20:59" x14ac:dyDescent="0.25">
      <c r="T8896" s="47"/>
      <c r="U8896"/>
      <c r="V8896"/>
      <c r="W8896"/>
      <c r="X8896"/>
      <c r="Y8896" s="47"/>
      <c r="Z8896"/>
      <c r="AA8896"/>
      <c r="AJ8896" s="47"/>
      <c r="AK8896"/>
      <c r="AL8896"/>
      <c r="AM8896"/>
      <c r="AN8896"/>
      <c r="AO8896" s="47"/>
      <c r="AP8896"/>
      <c r="AQ8896"/>
      <c r="AZ8896" s="47"/>
      <c r="BA8896"/>
      <c r="BB8896"/>
      <c r="BC8896"/>
      <c r="BD8896"/>
      <c r="BE8896" s="47"/>
      <c r="BF8896"/>
      <c r="BG8896"/>
    </row>
    <row r="8897" spans="20:59" x14ac:dyDescent="0.25">
      <c r="T8897" s="47"/>
      <c r="U8897"/>
      <c r="V8897"/>
      <c r="W8897"/>
      <c r="X8897"/>
      <c r="Y8897" s="47"/>
      <c r="Z8897"/>
      <c r="AA8897"/>
      <c r="AJ8897" s="47"/>
      <c r="AK8897"/>
      <c r="AL8897"/>
      <c r="AM8897"/>
      <c r="AN8897"/>
      <c r="AO8897" s="47"/>
      <c r="AP8897"/>
      <c r="AQ8897"/>
      <c r="AZ8897" s="47"/>
      <c r="BA8897"/>
      <c r="BB8897"/>
      <c r="BC8897"/>
      <c r="BD8897"/>
      <c r="BE8897" s="47"/>
      <c r="BF8897"/>
      <c r="BG8897"/>
    </row>
    <row r="8898" spans="20:59" x14ac:dyDescent="0.25">
      <c r="T8898" s="47"/>
      <c r="U8898"/>
      <c r="V8898"/>
      <c r="W8898"/>
      <c r="X8898"/>
      <c r="Y8898" s="47"/>
      <c r="Z8898"/>
      <c r="AA8898"/>
      <c r="AJ8898" s="47"/>
      <c r="AK8898"/>
      <c r="AL8898"/>
      <c r="AM8898"/>
      <c r="AN8898"/>
      <c r="AO8898" s="47"/>
      <c r="AP8898"/>
      <c r="AQ8898"/>
      <c r="AZ8898" s="47"/>
      <c r="BA8898"/>
      <c r="BB8898"/>
      <c r="BC8898"/>
      <c r="BD8898"/>
      <c r="BE8898" s="47"/>
      <c r="BF8898"/>
      <c r="BG8898"/>
    </row>
    <row r="8899" spans="20:59" x14ac:dyDescent="0.25">
      <c r="T8899" s="47"/>
      <c r="U8899"/>
      <c r="V8899"/>
      <c r="W8899"/>
      <c r="X8899"/>
      <c r="Y8899" s="47"/>
      <c r="Z8899"/>
      <c r="AA8899"/>
      <c r="AJ8899" s="47"/>
      <c r="AK8899"/>
      <c r="AL8899"/>
      <c r="AM8899"/>
      <c r="AN8899"/>
      <c r="AO8899" s="47"/>
      <c r="AP8899"/>
      <c r="AQ8899"/>
      <c r="AZ8899" s="47"/>
      <c r="BA8899"/>
      <c r="BB8899"/>
      <c r="BC8899"/>
      <c r="BD8899"/>
      <c r="BE8899" s="47"/>
      <c r="BF8899"/>
      <c r="BG8899"/>
    </row>
    <row r="8900" spans="20:59" x14ac:dyDescent="0.25">
      <c r="T8900" s="47"/>
      <c r="U8900"/>
      <c r="V8900"/>
      <c r="W8900"/>
      <c r="X8900"/>
      <c r="Y8900" s="47"/>
      <c r="Z8900"/>
      <c r="AA8900"/>
      <c r="AJ8900" s="47"/>
      <c r="AK8900"/>
      <c r="AL8900"/>
      <c r="AM8900"/>
      <c r="AN8900"/>
      <c r="AO8900" s="47"/>
      <c r="AP8900"/>
      <c r="AQ8900"/>
      <c r="AZ8900" s="47"/>
      <c r="BA8900"/>
      <c r="BB8900"/>
      <c r="BC8900"/>
      <c r="BD8900"/>
      <c r="BE8900" s="47"/>
      <c r="BF8900"/>
      <c r="BG8900"/>
    </row>
    <row r="8901" spans="20:59" x14ac:dyDescent="0.25">
      <c r="T8901" s="47"/>
      <c r="U8901"/>
      <c r="V8901"/>
      <c r="W8901"/>
      <c r="X8901"/>
      <c r="Y8901" s="47"/>
      <c r="Z8901"/>
      <c r="AA8901"/>
      <c r="AJ8901" s="47"/>
      <c r="AK8901"/>
      <c r="AL8901"/>
      <c r="AM8901"/>
      <c r="AN8901"/>
      <c r="AO8901" s="47"/>
      <c r="AP8901"/>
      <c r="AQ8901"/>
      <c r="AZ8901" s="47"/>
      <c r="BA8901"/>
      <c r="BB8901"/>
      <c r="BC8901"/>
      <c r="BD8901"/>
      <c r="BE8901" s="47"/>
      <c r="BF8901"/>
      <c r="BG8901"/>
    </row>
    <row r="8902" spans="20:59" x14ac:dyDescent="0.25">
      <c r="T8902" s="47"/>
      <c r="U8902"/>
      <c r="V8902"/>
      <c r="W8902"/>
      <c r="X8902"/>
      <c r="Y8902" s="47"/>
      <c r="Z8902"/>
      <c r="AA8902"/>
      <c r="AJ8902" s="47"/>
      <c r="AK8902"/>
      <c r="AL8902"/>
      <c r="AM8902"/>
      <c r="AN8902"/>
      <c r="AO8902" s="47"/>
      <c r="AP8902"/>
      <c r="AQ8902"/>
      <c r="AZ8902" s="47"/>
      <c r="BA8902"/>
      <c r="BB8902"/>
      <c r="BC8902"/>
      <c r="BD8902"/>
      <c r="BE8902" s="47"/>
      <c r="BF8902"/>
      <c r="BG8902"/>
    </row>
    <row r="8903" spans="20:59" x14ac:dyDescent="0.25">
      <c r="T8903" s="47"/>
      <c r="U8903"/>
      <c r="V8903"/>
      <c r="W8903"/>
      <c r="X8903"/>
      <c r="Y8903" s="47"/>
      <c r="Z8903"/>
      <c r="AA8903"/>
      <c r="AJ8903" s="47"/>
      <c r="AK8903"/>
      <c r="AL8903"/>
      <c r="AM8903"/>
      <c r="AN8903"/>
      <c r="AO8903" s="47"/>
      <c r="AP8903"/>
      <c r="AQ8903"/>
      <c r="AZ8903" s="47"/>
      <c r="BA8903"/>
      <c r="BB8903"/>
      <c r="BC8903"/>
      <c r="BD8903"/>
      <c r="BE8903" s="47"/>
      <c r="BF8903"/>
      <c r="BG8903"/>
    </row>
    <row r="8904" spans="20:59" x14ac:dyDescent="0.25">
      <c r="T8904" s="47"/>
      <c r="U8904"/>
      <c r="V8904"/>
      <c r="W8904"/>
      <c r="X8904"/>
      <c r="Y8904" s="47"/>
      <c r="Z8904"/>
      <c r="AA8904"/>
      <c r="AJ8904" s="47"/>
      <c r="AK8904"/>
      <c r="AL8904"/>
      <c r="AM8904"/>
      <c r="AN8904"/>
      <c r="AO8904" s="47"/>
      <c r="AP8904"/>
      <c r="AQ8904"/>
      <c r="AZ8904" s="47"/>
      <c r="BA8904"/>
      <c r="BB8904"/>
      <c r="BC8904"/>
      <c r="BD8904"/>
      <c r="BE8904" s="47"/>
      <c r="BF8904"/>
      <c r="BG8904"/>
    </row>
    <row r="8905" spans="20:59" x14ac:dyDescent="0.25">
      <c r="T8905" s="47"/>
      <c r="U8905"/>
      <c r="V8905"/>
      <c r="W8905"/>
      <c r="X8905"/>
      <c r="Y8905" s="47"/>
      <c r="Z8905"/>
      <c r="AA8905"/>
      <c r="AJ8905" s="47"/>
      <c r="AK8905"/>
      <c r="AL8905"/>
      <c r="AM8905"/>
      <c r="AN8905"/>
      <c r="AO8905" s="47"/>
      <c r="AP8905"/>
      <c r="AQ8905"/>
      <c r="AZ8905" s="47"/>
      <c r="BA8905"/>
      <c r="BB8905"/>
      <c r="BC8905"/>
      <c r="BD8905"/>
      <c r="BE8905" s="47"/>
      <c r="BF8905"/>
      <c r="BG8905"/>
    </row>
    <row r="8906" spans="20:59" x14ac:dyDescent="0.25">
      <c r="T8906" s="47"/>
      <c r="U8906"/>
      <c r="V8906"/>
      <c r="W8906"/>
      <c r="X8906"/>
      <c r="Y8906" s="47"/>
      <c r="Z8906"/>
      <c r="AA8906"/>
      <c r="AJ8906" s="47"/>
      <c r="AK8906"/>
      <c r="AL8906"/>
      <c r="AM8906"/>
      <c r="AN8906"/>
      <c r="AO8906" s="47"/>
      <c r="AP8906"/>
      <c r="AQ8906"/>
      <c r="AZ8906" s="47"/>
      <c r="BA8906"/>
      <c r="BB8906"/>
      <c r="BC8906"/>
      <c r="BD8906"/>
      <c r="BE8906" s="47"/>
      <c r="BF8906"/>
      <c r="BG8906"/>
    </row>
    <row r="8907" spans="20:59" x14ac:dyDescent="0.25">
      <c r="T8907" s="47"/>
      <c r="U8907"/>
      <c r="V8907"/>
      <c r="W8907"/>
      <c r="X8907"/>
      <c r="Y8907" s="47"/>
      <c r="Z8907"/>
      <c r="AA8907"/>
      <c r="AJ8907" s="47"/>
      <c r="AK8907"/>
      <c r="AL8907"/>
      <c r="AM8907"/>
      <c r="AN8907"/>
      <c r="AO8907" s="47"/>
      <c r="AP8907"/>
      <c r="AQ8907"/>
      <c r="AZ8907" s="47"/>
      <c r="BA8907"/>
      <c r="BB8907"/>
      <c r="BC8907"/>
      <c r="BD8907"/>
      <c r="BE8907" s="47"/>
      <c r="BF8907"/>
      <c r="BG8907"/>
    </row>
    <row r="8908" spans="20:59" x14ac:dyDescent="0.25">
      <c r="T8908" s="47"/>
      <c r="U8908"/>
      <c r="V8908"/>
      <c r="W8908"/>
      <c r="X8908"/>
      <c r="Y8908" s="47"/>
      <c r="Z8908"/>
      <c r="AA8908"/>
      <c r="AJ8908" s="47"/>
      <c r="AK8908"/>
      <c r="AL8908"/>
      <c r="AM8908"/>
      <c r="AN8908"/>
      <c r="AO8908" s="47"/>
      <c r="AP8908"/>
      <c r="AQ8908"/>
      <c r="AZ8908" s="47"/>
      <c r="BA8908"/>
      <c r="BB8908"/>
      <c r="BC8908"/>
      <c r="BD8908"/>
      <c r="BE8908" s="47"/>
      <c r="BF8908"/>
      <c r="BG8908"/>
    </row>
    <row r="8909" spans="20:59" x14ac:dyDescent="0.25">
      <c r="T8909" s="47"/>
      <c r="U8909"/>
      <c r="V8909"/>
      <c r="W8909"/>
      <c r="X8909"/>
      <c r="Y8909" s="47"/>
      <c r="Z8909"/>
      <c r="AA8909"/>
      <c r="AJ8909" s="47"/>
      <c r="AK8909"/>
      <c r="AL8909"/>
      <c r="AM8909"/>
      <c r="AN8909"/>
      <c r="AO8909" s="47"/>
      <c r="AP8909"/>
      <c r="AQ8909"/>
      <c r="AZ8909" s="47"/>
      <c r="BA8909"/>
      <c r="BB8909"/>
      <c r="BC8909"/>
      <c r="BD8909"/>
      <c r="BE8909" s="47"/>
      <c r="BF8909"/>
      <c r="BG8909"/>
    </row>
    <row r="8910" spans="20:59" x14ac:dyDescent="0.25">
      <c r="T8910" s="47"/>
      <c r="U8910"/>
      <c r="V8910"/>
      <c r="W8910"/>
      <c r="X8910"/>
      <c r="Y8910" s="47"/>
      <c r="Z8910"/>
      <c r="AA8910"/>
      <c r="AJ8910" s="47"/>
      <c r="AK8910"/>
      <c r="AL8910"/>
      <c r="AM8910"/>
      <c r="AN8910"/>
      <c r="AO8910" s="47"/>
      <c r="AP8910"/>
      <c r="AQ8910"/>
      <c r="AZ8910" s="47"/>
      <c r="BA8910"/>
      <c r="BB8910"/>
      <c r="BC8910"/>
      <c r="BD8910"/>
      <c r="BE8910" s="47"/>
      <c r="BF8910"/>
      <c r="BG8910"/>
    </row>
    <row r="8911" spans="20:59" x14ac:dyDescent="0.25">
      <c r="T8911" s="47"/>
      <c r="U8911"/>
      <c r="V8911"/>
      <c r="W8911"/>
      <c r="X8911"/>
      <c r="Y8911" s="47"/>
      <c r="Z8911"/>
      <c r="AA8911"/>
      <c r="AJ8911" s="47"/>
      <c r="AK8911"/>
      <c r="AL8911"/>
      <c r="AM8911"/>
      <c r="AN8911"/>
      <c r="AO8911" s="47"/>
      <c r="AP8911"/>
      <c r="AQ8911"/>
      <c r="AZ8911" s="47"/>
      <c r="BA8911"/>
      <c r="BB8911"/>
      <c r="BC8911"/>
      <c r="BD8911"/>
      <c r="BE8911" s="47"/>
      <c r="BF8911"/>
      <c r="BG8911"/>
    </row>
    <row r="8912" spans="20:59" x14ac:dyDescent="0.25">
      <c r="T8912" s="47"/>
      <c r="U8912"/>
      <c r="V8912"/>
      <c r="W8912"/>
      <c r="X8912"/>
      <c r="Y8912" s="47"/>
      <c r="Z8912"/>
      <c r="AA8912"/>
      <c r="AJ8912" s="47"/>
      <c r="AK8912"/>
      <c r="AL8912"/>
      <c r="AM8912"/>
      <c r="AN8912"/>
      <c r="AO8912" s="47"/>
      <c r="AP8912"/>
      <c r="AQ8912"/>
      <c r="AZ8912" s="47"/>
      <c r="BA8912"/>
      <c r="BB8912"/>
      <c r="BC8912"/>
      <c r="BD8912"/>
      <c r="BE8912" s="47"/>
      <c r="BF8912"/>
      <c r="BG8912"/>
    </row>
    <row r="8913" spans="20:59" x14ac:dyDescent="0.25">
      <c r="T8913" s="47"/>
      <c r="U8913"/>
      <c r="V8913"/>
      <c r="W8913"/>
      <c r="X8913"/>
      <c r="Y8913" s="47"/>
      <c r="Z8913"/>
      <c r="AA8913"/>
      <c r="AJ8913" s="47"/>
      <c r="AK8913"/>
      <c r="AL8913"/>
      <c r="AM8913"/>
      <c r="AN8913"/>
      <c r="AO8913" s="47"/>
      <c r="AP8913"/>
      <c r="AQ8913"/>
      <c r="AZ8913" s="47"/>
      <c r="BA8913"/>
      <c r="BB8913"/>
      <c r="BC8913"/>
      <c r="BD8913"/>
      <c r="BE8913" s="47"/>
      <c r="BF8913"/>
      <c r="BG8913"/>
    </row>
    <row r="8914" spans="20:59" x14ac:dyDescent="0.25">
      <c r="T8914" s="47"/>
      <c r="U8914"/>
      <c r="V8914"/>
      <c r="W8914"/>
      <c r="X8914"/>
      <c r="Y8914" s="47"/>
      <c r="Z8914"/>
      <c r="AA8914"/>
      <c r="AJ8914" s="47"/>
      <c r="AK8914"/>
      <c r="AL8914"/>
      <c r="AM8914"/>
      <c r="AN8914"/>
      <c r="AO8914" s="47"/>
      <c r="AP8914"/>
      <c r="AQ8914"/>
      <c r="AZ8914" s="47"/>
      <c r="BA8914"/>
      <c r="BB8914"/>
      <c r="BC8914"/>
      <c r="BD8914"/>
      <c r="BE8914" s="47"/>
      <c r="BF8914"/>
      <c r="BG8914"/>
    </row>
    <row r="8915" spans="20:59" x14ac:dyDescent="0.25">
      <c r="T8915" s="47"/>
      <c r="U8915"/>
      <c r="V8915"/>
      <c r="W8915"/>
      <c r="X8915"/>
      <c r="Y8915" s="47"/>
      <c r="Z8915"/>
      <c r="AA8915"/>
      <c r="AJ8915" s="47"/>
      <c r="AK8915"/>
      <c r="AL8915"/>
      <c r="AM8915"/>
      <c r="AN8915"/>
      <c r="AO8915" s="47"/>
      <c r="AP8915"/>
      <c r="AQ8915"/>
      <c r="AZ8915" s="47"/>
      <c r="BA8915"/>
      <c r="BB8915"/>
      <c r="BC8915"/>
      <c r="BD8915"/>
      <c r="BE8915" s="47"/>
      <c r="BF8915"/>
      <c r="BG8915"/>
    </row>
    <row r="8916" spans="20:59" x14ac:dyDescent="0.25">
      <c r="T8916" s="47"/>
      <c r="U8916"/>
      <c r="V8916"/>
      <c r="W8916"/>
      <c r="X8916"/>
      <c r="Y8916" s="47"/>
      <c r="Z8916"/>
      <c r="AA8916"/>
      <c r="AJ8916" s="47"/>
      <c r="AK8916"/>
      <c r="AL8916"/>
      <c r="AM8916"/>
      <c r="AN8916"/>
      <c r="AO8916" s="47"/>
      <c r="AP8916"/>
      <c r="AQ8916"/>
      <c r="AZ8916" s="47"/>
      <c r="BA8916"/>
      <c r="BB8916"/>
      <c r="BC8916"/>
      <c r="BD8916"/>
      <c r="BE8916" s="47"/>
      <c r="BF8916"/>
      <c r="BG8916"/>
    </row>
    <row r="8917" spans="20:59" x14ac:dyDescent="0.25">
      <c r="T8917" s="47"/>
      <c r="U8917"/>
      <c r="V8917"/>
      <c r="W8917"/>
      <c r="X8917"/>
      <c r="Y8917" s="47"/>
      <c r="Z8917"/>
      <c r="AA8917"/>
      <c r="AJ8917" s="47"/>
      <c r="AK8917"/>
      <c r="AL8917"/>
      <c r="AM8917"/>
      <c r="AN8917"/>
      <c r="AO8917" s="47"/>
      <c r="AP8917"/>
      <c r="AQ8917"/>
      <c r="AZ8917" s="47"/>
      <c r="BA8917"/>
      <c r="BB8917"/>
      <c r="BC8917"/>
      <c r="BD8917"/>
      <c r="BE8917" s="47"/>
      <c r="BF8917"/>
      <c r="BG8917"/>
    </row>
    <row r="8918" spans="20:59" x14ac:dyDescent="0.25">
      <c r="T8918" s="47"/>
      <c r="U8918"/>
      <c r="V8918"/>
      <c r="W8918"/>
      <c r="X8918"/>
      <c r="Y8918" s="47"/>
      <c r="Z8918"/>
      <c r="AA8918"/>
      <c r="AJ8918" s="47"/>
      <c r="AK8918"/>
      <c r="AL8918"/>
      <c r="AM8918"/>
      <c r="AN8918"/>
      <c r="AO8918" s="47"/>
      <c r="AP8918"/>
      <c r="AQ8918"/>
      <c r="AZ8918" s="47"/>
      <c r="BA8918"/>
      <c r="BB8918"/>
      <c r="BC8918"/>
      <c r="BD8918"/>
      <c r="BE8918" s="47"/>
      <c r="BF8918"/>
      <c r="BG8918"/>
    </row>
    <row r="8919" spans="20:59" x14ac:dyDescent="0.25">
      <c r="T8919" s="47"/>
      <c r="U8919"/>
      <c r="V8919"/>
      <c r="W8919"/>
      <c r="X8919"/>
      <c r="Y8919" s="47"/>
      <c r="Z8919"/>
      <c r="AA8919"/>
      <c r="AJ8919" s="47"/>
      <c r="AK8919"/>
      <c r="AL8919"/>
      <c r="AM8919"/>
      <c r="AN8919"/>
      <c r="AO8919" s="47"/>
      <c r="AP8919"/>
      <c r="AQ8919"/>
      <c r="AZ8919" s="47"/>
      <c r="BA8919"/>
      <c r="BB8919"/>
      <c r="BC8919"/>
      <c r="BD8919"/>
      <c r="BE8919" s="47"/>
      <c r="BF8919"/>
      <c r="BG8919"/>
    </row>
    <row r="8920" spans="20:59" x14ac:dyDescent="0.25">
      <c r="T8920" s="47"/>
      <c r="U8920"/>
      <c r="V8920"/>
      <c r="W8920"/>
      <c r="X8920"/>
      <c r="Y8920" s="47"/>
      <c r="Z8920"/>
      <c r="AA8920"/>
      <c r="AJ8920" s="47"/>
      <c r="AK8920"/>
      <c r="AL8920"/>
      <c r="AM8920"/>
      <c r="AN8920"/>
      <c r="AO8920" s="47"/>
      <c r="AP8920"/>
      <c r="AQ8920"/>
      <c r="AZ8920" s="47"/>
      <c r="BA8920"/>
      <c r="BB8920"/>
      <c r="BC8920"/>
      <c r="BD8920"/>
      <c r="BE8920" s="47"/>
      <c r="BF8920"/>
      <c r="BG8920"/>
    </row>
    <row r="8921" spans="20:59" x14ac:dyDescent="0.25">
      <c r="T8921" s="47"/>
      <c r="U8921"/>
      <c r="V8921"/>
      <c r="W8921"/>
      <c r="X8921"/>
      <c r="Y8921" s="47"/>
      <c r="Z8921"/>
      <c r="AA8921"/>
      <c r="AJ8921" s="47"/>
      <c r="AK8921"/>
      <c r="AL8921"/>
      <c r="AM8921"/>
      <c r="AN8921"/>
      <c r="AO8921" s="47"/>
      <c r="AP8921"/>
      <c r="AQ8921"/>
      <c r="AZ8921" s="47"/>
      <c r="BA8921"/>
      <c r="BB8921"/>
      <c r="BC8921"/>
      <c r="BD8921"/>
      <c r="BE8921" s="47"/>
      <c r="BF8921"/>
      <c r="BG8921"/>
    </row>
    <row r="8922" spans="20:59" x14ac:dyDescent="0.25">
      <c r="T8922" s="47"/>
      <c r="U8922"/>
      <c r="V8922"/>
      <c r="W8922"/>
      <c r="X8922"/>
      <c r="Y8922" s="47"/>
      <c r="Z8922"/>
      <c r="AA8922"/>
      <c r="AJ8922" s="47"/>
      <c r="AK8922"/>
      <c r="AL8922"/>
      <c r="AM8922"/>
      <c r="AN8922"/>
      <c r="AO8922" s="47"/>
      <c r="AP8922"/>
      <c r="AQ8922"/>
      <c r="AZ8922" s="47"/>
      <c r="BA8922"/>
      <c r="BB8922"/>
      <c r="BC8922"/>
      <c r="BD8922"/>
      <c r="BE8922" s="47"/>
      <c r="BF8922"/>
      <c r="BG8922"/>
    </row>
    <row r="8923" spans="20:59" x14ac:dyDescent="0.25">
      <c r="T8923" s="47"/>
      <c r="U8923"/>
      <c r="V8923"/>
      <c r="W8923"/>
      <c r="X8923"/>
      <c r="Y8923" s="47"/>
      <c r="Z8923"/>
      <c r="AA8923"/>
      <c r="AJ8923" s="47"/>
      <c r="AK8923"/>
      <c r="AL8923"/>
      <c r="AM8923"/>
      <c r="AN8923"/>
      <c r="AO8923" s="47"/>
      <c r="AP8923"/>
      <c r="AQ8923"/>
      <c r="AZ8923" s="47"/>
      <c r="BA8923"/>
      <c r="BB8923"/>
      <c r="BC8923"/>
      <c r="BD8923"/>
      <c r="BE8923" s="47"/>
      <c r="BF8923"/>
      <c r="BG8923"/>
    </row>
    <row r="8924" spans="20:59" x14ac:dyDescent="0.25">
      <c r="T8924" s="47"/>
      <c r="U8924"/>
      <c r="V8924"/>
      <c r="W8924"/>
      <c r="X8924"/>
      <c r="Y8924" s="47"/>
      <c r="Z8924"/>
      <c r="AA8924"/>
      <c r="AJ8924" s="47"/>
      <c r="AK8924"/>
      <c r="AL8924"/>
      <c r="AM8924"/>
      <c r="AN8924"/>
      <c r="AO8924" s="47"/>
      <c r="AP8924"/>
      <c r="AQ8924"/>
      <c r="AZ8924" s="47"/>
      <c r="BA8924"/>
      <c r="BB8924"/>
      <c r="BC8924"/>
      <c r="BD8924"/>
      <c r="BE8924" s="47"/>
      <c r="BF8924"/>
      <c r="BG8924"/>
    </row>
    <row r="8925" spans="20:59" x14ac:dyDescent="0.25">
      <c r="T8925" s="47"/>
      <c r="U8925"/>
      <c r="V8925"/>
      <c r="W8925"/>
      <c r="X8925"/>
      <c r="Y8925" s="47"/>
      <c r="Z8925"/>
      <c r="AA8925"/>
      <c r="AJ8925" s="47"/>
      <c r="AK8925"/>
      <c r="AL8925"/>
      <c r="AM8925"/>
      <c r="AN8925"/>
      <c r="AO8925" s="47"/>
      <c r="AP8925"/>
      <c r="AQ8925"/>
      <c r="AZ8925" s="47"/>
      <c r="BA8925"/>
      <c r="BB8925"/>
      <c r="BC8925"/>
      <c r="BD8925"/>
      <c r="BE8925" s="47"/>
      <c r="BF8925"/>
      <c r="BG8925"/>
    </row>
    <row r="8926" spans="20:59" x14ac:dyDescent="0.25">
      <c r="T8926" s="47"/>
      <c r="U8926"/>
      <c r="V8926"/>
      <c r="W8926"/>
      <c r="X8926"/>
      <c r="Y8926" s="47"/>
      <c r="Z8926"/>
      <c r="AA8926"/>
      <c r="AJ8926" s="47"/>
      <c r="AK8926"/>
      <c r="AL8926"/>
      <c r="AM8926"/>
      <c r="AN8926"/>
      <c r="AO8926" s="47"/>
      <c r="AP8926"/>
      <c r="AQ8926"/>
      <c r="AZ8926" s="47"/>
      <c r="BA8926"/>
      <c r="BB8926"/>
      <c r="BC8926"/>
      <c r="BD8926"/>
      <c r="BE8926" s="47"/>
      <c r="BF8926"/>
      <c r="BG8926"/>
    </row>
    <row r="8927" spans="20:59" x14ac:dyDescent="0.25">
      <c r="T8927" s="47"/>
      <c r="U8927"/>
      <c r="V8927"/>
      <c r="W8927"/>
      <c r="X8927"/>
      <c r="Y8927" s="47"/>
      <c r="Z8927"/>
      <c r="AA8927"/>
      <c r="AJ8927" s="47"/>
      <c r="AK8927"/>
      <c r="AL8927"/>
      <c r="AM8927"/>
      <c r="AN8927"/>
      <c r="AO8927" s="47"/>
      <c r="AP8927"/>
      <c r="AQ8927"/>
      <c r="AZ8927" s="47"/>
      <c r="BA8927"/>
      <c r="BB8927"/>
      <c r="BC8927"/>
      <c r="BD8927"/>
      <c r="BE8927" s="47"/>
      <c r="BF8927"/>
      <c r="BG8927"/>
    </row>
    <row r="8928" spans="20:59" x14ac:dyDescent="0.25">
      <c r="T8928" s="47"/>
      <c r="U8928"/>
      <c r="V8928"/>
      <c r="W8928"/>
      <c r="X8928"/>
      <c r="Y8928" s="47"/>
      <c r="Z8928"/>
      <c r="AA8928"/>
      <c r="AJ8928" s="47"/>
      <c r="AK8928"/>
      <c r="AL8928"/>
      <c r="AM8928"/>
      <c r="AN8928"/>
      <c r="AO8928" s="47"/>
      <c r="AP8928"/>
      <c r="AQ8928"/>
      <c r="AZ8928" s="47"/>
      <c r="BA8928"/>
      <c r="BB8928"/>
      <c r="BC8928"/>
      <c r="BD8928"/>
      <c r="BE8928" s="47"/>
      <c r="BF8928"/>
      <c r="BG8928"/>
    </row>
    <row r="8929" spans="20:59" x14ac:dyDescent="0.25">
      <c r="T8929" s="47"/>
      <c r="U8929"/>
      <c r="V8929"/>
      <c r="W8929"/>
      <c r="X8929"/>
      <c r="Y8929" s="47"/>
      <c r="Z8929"/>
      <c r="AA8929"/>
      <c r="AJ8929" s="47"/>
      <c r="AK8929"/>
      <c r="AL8929"/>
      <c r="AM8929"/>
      <c r="AN8929"/>
      <c r="AO8929" s="47"/>
      <c r="AP8929"/>
      <c r="AQ8929"/>
      <c r="AZ8929" s="47"/>
      <c r="BA8929"/>
      <c r="BB8929"/>
      <c r="BC8929"/>
      <c r="BD8929"/>
      <c r="BE8929" s="47"/>
      <c r="BF8929"/>
      <c r="BG8929"/>
    </row>
    <row r="8930" spans="20:59" x14ac:dyDescent="0.25">
      <c r="T8930" s="47"/>
      <c r="U8930"/>
      <c r="V8930"/>
      <c r="W8930"/>
      <c r="X8930"/>
      <c r="Y8930" s="47"/>
      <c r="Z8930"/>
      <c r="AA8930"/>
      <c r="AJ8930" s="47"/>
      <c r="AK8930"/>
      <c r="AL8930"/>
      <c r="AM8930"/>
      <c r="AN8930"/>
      <c r="AO8930" s="47"/>
      <c r="AP8930"/>
      <c r="AQ8930"/>
      <c r="AZ8930" s="47"/>
      <c r="BA8930"/>
      <c r="BB8930"/>
      <c r="BC8930"/>
      <c r="BD8930"/>
      <c r="BE8930" s="47"/>
      <c r="BF8930"/>
      <c r="BG8930"/>
    </row>
    <row r="8931" spans="20:59" x14ac:dyDescent="0.25">
      <c r="T8931" s="47"/>
      <c r="U8931"/>
      <c r="V8931"/>
      <c r="W8931"/>
      <c r="X8931"/>
      <c r="Y8931" s="47"/>
      <c r="Z8931"/>
      <c r="AA8931"/>
      <c r="AJ8931" s="47"/>
      <c r="AK8931"/>
      <c r="AL8931"/>
      <c r="AM8931"/>
      <c r="AN8931"/>
      <c r="AO8931" s="47"/>
      <c r="AP8931"/>
      <c r="AQ8931"/>
      <c r="AZ8931" s="47"/>
      <c r="BA8931"/>
      <c r="BB8931"/>
      <c r="BC8931"/>
      <c r="BD8931"/>
      <c r="BE8931" s="47"/>
      <c r="BF8931"/>
      <c r="BG8931"/>
    </row>
    <row r="8932" spans="20:59" x14ac:dyDescent="0.25">
      <c r="T8932" s="47"/>
      <c r="U8932"/>
      <c r="V8932"/>
      <c r="W8932"/>
      <c r="X8932"/>
      <c r="Y8932" s="47"/>
      <c r="Z8932"/>
      <c r="AA8932"/>
      <c r="AJ8932" s="47"/>
      <c r="AK8932"/>
      <c r="AL8932"/>
      <c r="AM8932"/>
      <c r="AN8932"/>
      <c r="AO8932" s="47"/>
      <c r="AP8932"/>
      <c r="AQ8932"/>
      <c r="AZ8932" s="47"/>
      <c r="BA8932"/>
      <c r="BB8932"/>
      <c r="BC8932"/>
      <c r="BD8932"/>
      <c r="BE8932" s="47"/>
      <c r="BF8932"/>
      <c r="BG8932"/>
    </row>
    <row r="8933" spans="20:59" x14ac:dyDescent="0.25">
      <c r="T8933" s="47"/>
      <c r="U8933"/>
      <c r="V8933"/>
      <c r="W8933"/>
      <c r="X8933"/>
      <c r="Y8933" s="47"/>
      <c r="Z8933"/>
      <c r="AA8933"/>
      <c r="AJ8933" s="47"/>
      <c r="AK8933"/>
      <c r="AL8933"/>
      <c r="AM8933"/>
      <c r="AN8933"/>
      <c r="AO8933" s="47"/>
      <c r="AP8933"/>
      <c r="AQ8933"/>
      <c r="AZ8933" s="47"/>
      <c r="BA8933"/>
      <c r="BB8933"/>
      <c r="BC8933"/>
      <c r="BD8933"/>
      <c r="BE8933" s="47"/>
      <c r="BF8933"/>
      <c r="BG8933"/>
    </row>
    <row r="8934" spans="20:59" x14ac:dyDescent="0.25">
      <c r="T8934" s="47"/>
      <c r="U8934"/>
      <c r="V8934"/>
      <c r="W8934"/>
      <c r="X8934"/>
      <c r="Y8934" s="47"/>
      <c r="Z8934"/>
      <c r="AA8934"/>
      <c r="AJ8934" s="47"/>
      <c r="AK8934"/>
      <c r="AL8934"/>
      <c r="AM8934"/>
      <c r="AN8934"/>
      <c r="AO8934" s="47"/>
      <c r="AP8934"/>
      <c r="AQ8934"/>
      <c r="AZ8934" s="47"/>
      <c r="BA8934"/>
      <c r="BB8934"/>
      <c r="BC8934"/>
      <c r="BD8934"/>
      <c r="BE8934" s="47"/>
      <c r="BF8934"/>
      <c r="BG8934"/>
    </row>
    <row r="8935" spans="20:59" x14ac:dyDescent="0.25">
      <c r="T8935" s="47"/>
      <c r="U8935"/>
      <c r="V8935"/>
      <c r="W8935"/>
      <c r="X8935"/>
      <c r="Y8935" s="47"/>
      <c r="Z8935"/>
      <c r="AA8935"/>
      <c r="AJ8935" s="47"/>
      <c r="AK8935"/>
      <c r="AL8935"/>
      <c r="AM8935"/>
      <c r="AN8935"/>
      <c r="AO8935" s="47"/>
      <c r="AP8935"/>
      <c r="AQ8935"/>
      <c r="AZ8935" s="47"/>
      <c r="BA8935"/>
      <c r="BB8935"/>
      <c r="BC8935"/>
      <c r="BD8935"/>
      <c r="BE8935" s="47"/>
      <c r="BF8935"/>
      <c r="BG8935"/>
    </row>
    <row r="8936" spans="20:59" x14ac:dyDescent="0.25">
      <c r="T8936" s="47"/>
      <c r="U8936"/>
      <c r="V8936"/>
      <c r="W8936"/>
      <c r="X8936"/>
      <c r="Y8936" s="47"/>
      <c r="Z8936"/>
      <c r="AA8936"/>
      <c r="AJ8936" s="47"/>
      <c r="AK8936"/>
      <c r="AL8936"/>
      <c r="AM8936"/>
      <c r="AN8936"/>
      <c r="AO8936" s="47"/>
      <c r="AP8936"/>
      <c r="AQ8936"/>
      <c r="AZ8936" s="47"/>
      <c r="BA8936"/>
      <c r="BB8936"/>
      <c r="BC8936"/>
      <c r="BD8936"/>
      <c r="BE8936" s="47"/>
      <c r="BF8936"/>
      <c r="BG8936"/>
    </row>
    <row r="8937" spans="20:59" x14ac:dyDescent="0.25">
      <c r="T8937" s="47"/>
      <c r="U8937"/>
      <c r="V8937"/>
      <c r="W8937"/>
      <c r="X8937"/>
      <c r="Y8937" s="47"/>
      <c r="Z8937"/>
      <c r="AA8937"/>
      <c r="AJ8937" s="47"/>
      <c r="AK8937"/>
      <c r="AL8937"/>
      <c r="AM8937"/>
      <c r="AN8937"/>
      <c r="AO8937" s="47"/>
      <c r="AP8937"/>
      <c r="AQ8937"/>
      <c r="AZ8937" s="47"/>
      <c r="BA8937"/>
      <c r="BB8937"/>
      <c r="BC8937"/>
      <c r="BD8937"/>
      <c r="BE8937" s="47"/>
      <c r="BF8937"/>
      <c r="BG8937"/>
    </row>
    <row r="8938" spans="20:59" x14ac:dyDescent="0.25">
      <c r="T8938" s="47"/>
      <c r="U8938"/>
      <c r="V8938"/>
      <c r="W8938"/>
      <c r="X8938"/>
      <c r="Y8938" s="47"/>
      <c r="Z8938"/>
      <c r="AA8938"/>
      <c r="AJ8938" s="47"/>
      <c r="AK8938"/>
      <c r="AL8938"/>
      <c r="AM8938"/>
      <c r="AN8938"/>
      <c r="AO8938" s="47"/>
      <c r="AP8938"/>
      <c r="AQ8938"/>
      <c r="AZ8938" s="47"/>
      <c r="BA8938"/>
      <c r="BB8938"/>
      <c r="BC8938"/>
      <c r="BD8938"/>
      <c r="BE8938" s="47"/>
      <c r="BF8938"/>
      <c r="BG8938"/>
    </row>
    <row r="8939" spans="20:59" x14ac:dyDescent="0.25">
      <c r="T8939" s="47"/>
      <c r="U8939"/>
      <c r="V8939"/>
      <c r="W8939"/>
      <c r="X8939"/>
      <c r="Y8939" s="47"/>
      <c r="Z8939"/>
      <c r="AA8939"/>
      <c r="AJ8939" s="47"/>
      <c r="AK8939"/>
      <c r="AL8939"/>
      <c r="AM8939"/>
      <c r="AN8939"/>
      <c r="AO8939" s="47"/>
      <c r="AP8939"/>
      <c r="AQ8939"/>
      <c r="AZ8939" s="47"/>
      <c r="BA8939"/>
      <c r="BB8939"/>
      <c r="BC8939"/>
      <c r="BD8939"/>
      <c r="BE8939" s="47"/>
      <c r="BF8939"/>
      <c r="BG8939"/>
    </row>
    <row r="8940" spans="20:59" x14ac:dyDescent="0.25">
      <c r="T8940" s="47"/>
      <c r="U8940"/>
      <c r="V8940"/>
      <c r="W8940"/>
      <c r="X8940"/>
      <c r="Y8940" s="47"/>
      <c r="Z8940"/>
      <c r="AA8940"/>
      <c r="AJ8940" s="47"/>
      <c r="AK8940"/>
      <c r="AL8940"/>
      <c r="AM8940"/>
      <c r="AN8940"/>
      <c r="AO8940" s="47"/>
      <c r="AP8940"/>
      <c r="AQ8940"/>
      <c r="AZ8940" s="47"/>
      <c r="BA8940"/>
      <c r="BB8940"/>
      <c r="BC8940"/>
      <c r="BD8940"/>
      <c r="BE8940" s="47"/>
      <c r="BF8940"/>
      <c r="BG8940"/>
    </row>
    <row r="8941" spans="20:59" x14ac:dyDescent="0.25">
      <c r="T8941" s="47"/>
      <c r="U8941"/>
      <c r="V8941"/>
      <c r="W8941"/>
      <c r="X8941"/>
      <c r="Y8941" s="47"/>
      <c r="Z8941"/>
      <c r="AA8941"/>
      <c r="AJ8941" s="47"/>
      <c r="AK8941"/>
      <c r="AL8941"/>
      <c r="AM8941"/>
      <c r="AN8941"/>
      <c r="AO8941" s="47"/>
      <c r="AP8941"/>
      <c r="AQ8941"/>
      <c r="AZ8941" s="47"/>
      <c r="BA8941"/>
      <c r="BB8941"/>
      <c r="BC8941"/>
      <c r="BD8941"/>
      <c r="BE8941" s="47"/>
      <c r="BF8941"/>
      <c r="BG8941"/>
    </row>
    <row r="8942" spans="20:59" x14ac:dyDescent="0.25">
      <c r="T8942" s="47"/>
      <c r="U8942"/>
      <c r="V8942"/>
      <c r="W8942"/>
      <c r="X8942"/>
      <c r="Y8942" s="47"/>
      <c r="Z8942"/>
      <c r="AA8942"/>
      <c r="AJ8942" s="47"/>
      <c r="AK8942"/>
      <c r="AL8942"/>
      <c r="AM8942"/>
      <c r="AN8942"/>
      <c r="AO8942" s="47"/>
      <c r="AP8942"/>
      <c r="AQ8942"/>
      <c r="AZ8942" s="47"/>
      <c r="BA8942"/>
      <c r="BB8942"/>
      <c r="BC8942"/>
      <c r="BD8942"/>
      <c r="BE8942" s="47"/>
      <c r="BF8942"/>
      <c r="BG8942"/>
    </row>
    <row r="8943" spans="20:59" x14ac:dyDescent="0.25">
      <c r="T8943" s="47"/>
      <c r="U8943"/>
      <c r="V8943"/>
      <c r="W8943"/>
      <c r="X8943"/>
      <c r="Y8943" s="47"/>
      <c r="Z8943"/>
      <c r="AA8943"/>
      <c r="AJ8943" s="47"/>
      <c r="AK8943"/>
      <c r="AL8943"/>
      <c r="AM8943"/>
      <c r="AN8943"/>
      <c r="AO8943" s="47"/>
      <c r="AP8943"/>
      <c r="AQ8943"/>
      <c r="AZ8943" s="47"/>
      <c r="BA8943"/>
      <c r="BB8943"/>
      <c r="BC8943"/>
      <c r="BD8943"/>
      <c r="BE8943" s="47"/>
      <c r="BF8943"/>
      <c r="BG8943"/>
    </row>
    <row r="8944" spans="20:59" x14ac:dyDescent="0.25">
      <c r="T8944" s="47"/>
      <c r="U8944"/>
      <c r="V8944"/>
      <c r="W8944"/>
      <c r="X8944"/>
      <c r="Y8944" s="47"/>
      <c r="Z8944"/>
      <c r="AA8944"/>
      <c r="AJ8944" s="47"/>
      <c r="AK8944"/>
      <c r="AL8944"/>
      <c r="AM8944"/>
      <c r="AN8944"/>
      <c r="AO8944" s="47"/>
      <c r="AP8944"/>
      <c r="AQ8944"/>
      <c r="AZ8944" s="47"/>
      <c r="BA8944"/>
      <c r="BB8944"/>
      <c r="BC8944"/>
      <c r="BD8944"/>
      <c r="BE8944" s="47"/>
      <c r="BF8944"/>
      <c r="BG8944"/>
    </row>
    <row r="8945" spans="20:59" x14ac:dyDescent="0.25">
      <c r="T8945" s="47"/>
      <c r="U8945"/>
      <c r="V8945"/>
      <c r="W8945"/>
      <c r="X8945"/>
      <c r="Y8945" s="47"/>
      <c r="Z8945"/>
      <c r="AA8945"/>
      <c r="AJ8945" s="47"/>
      <c r="AK8945"/>
      <c r="AL8945"/>
      <c r="AM8945"/>
      <c r="AN8945"/>
      <c r="AO8945" s="47"/>
      <c r="AP8945"/>
      <c r="AQ8945"/>
      <c r="AZ8945" s="47"/>
      <c r="BA8945"/>
      <c r="BB8945"/>
      <c r="BC8945"/>
      <c r="BD8945"/>
      <c r="BE8945" s="47"/>
      <c r="BF8945"/>
      <c r="BG8945"/>
    </row>
    <row r="8946" spans="20:59" x14ac:dyDescent="0.25">
      <c r="T8946" s="47"/>
      <c r="U8946"/>
      <c r="V8946"/>
      <c r="W8946"/>
      <c r="X8946"/>
      <c r="Y8946" s="47"/>
      <c r="Z8946"/>
      <c r="AA8946"/>
      <c r="AJ8946" s="47"/>
      <c r="AK8946"/>
      <c r="AL8946"/>
      <c r="AM8946"/>
      <c r="AN8946"/>
      <c r="AO8946" s="47"/>
      <c r="AP8946"/>
      <c r="AQ8946"/>
      <c r="AZ8946" s="47"/>
      <c r="BA8946"/>
      <c r="BB8946"/>
      <c r="BC8946"/>
      <c r="BD8946"/>
      <c r="BE8946" s="47"/>
      <c r="BF8946"/>
      <c r="BG8946"/>
    </row>
    <row r="8947" spans="20:59" x14ac:dyDescent="0.25">
      <c r="T8947" s="47"/>
      <c r="U8947"/>
      <c r="V8947"/>
      <c r="W8947"/>
      <c r="X8947"/>
      <c r="Y8947" s="47"/>
      <c r="Z8947"/>
      <c r="AA8947"/>
      <c r="AJ8947" s="47"/>
      <c r="AK8947"/>
      <c r="AL8947"/>
      <c r="AM8947"/>
      <c r="AN8947"/>
      <c r="AO8947" s="47"/>
      <c r="AP8947"/>
      <c r="AQ8947"/>
      <c r="AZ8947" s="47"/>
      <c r="BA8947"/>
      <c r="BB8947"/>
      <c r="BC8947"/>
      <c r="BD8947"/>
      <c r="BE8947" s="47"/>
      <c r="BF8947"/>
      <c r="BG8947"/>
    </row>
    <row r="8948" spans="20:59" x14ac:dyDescent="0.25">
      <c r="T8948" s="47"/>
      <c r="U8948"/>
      <c r="V8948"/>
      <c r="W8948"/>
      <c r="X8948"/>
      <c r="Y8948" s="47"/>
      <c r="Z8948"/>
      <c r="AA8948"/>
      <c r="AJ8948" s="47"/>
      <c r="AK8948"/>
      <c r="AL8948"/>
      <c r="AM8948"/>
      <c r="AN8948"/>
      <c r="AO8948" s="47"/>
      <c r="AP8948"/>
      <c r="AQ8948"/>
      <c r="AZ8948" s="47"/>
      <c r="BA8948"/>
      <c r="BB8948"/>
      <c r="BC8948"/>
      <c r="BD8948"/>
      <c r="BE8948" s="47"/>
      <c r="BF8948"/>
      <c r="BG8948"/>
    </row>
    <row r="8949" spans="20:59" x14ac:dyDescent="0.25">
      <c r="T8949" s="47"/>
      <c r="U8949"/>
      <c r="V8949"/>
      <c r="W8949"/>
      <c r="X8949"/>
      <c r="Y8949" s="47"/>
      <c r="Z8949"/>
      <c r="AA8949"/>
      <c r="AJ8949" s="47"/>
      <c r="AK8949"/>
      <c r="AL8949"/>
      <c r="AM8949"/>
      <c r="AN8949"/>
      <c r="AO8949" s="47"/>
      <c r="AP8949"/>
      <c r="AQ8949"/>
      <c r="AZ8949" s="47"/>
      <c r="BA8949"/>
      <c r="BB8949"/>
      <c r="BC8949"/>
      <c r="BD8949"/>
      <c r="BE8949" s="47"/>
      <c r="BF8949"/>
      <c r="BG8949"/>
    </row>
    <row r="8950" spans="20:59" x14ac:dyDescent="0.25">
      <c r="T8950" s="47"/>
      <c r="U8950"/>
      <c r="V8950"/>
      <c r="W8950"/>
      <c r="X8950"/>
      <c r="Y8950" s="47"/>
      <c r="Z8950"/>
      <c r="AA8950"/>
      <c r="AJ8950" s="47"/>
      <c r="AK8950"/>
      <c r="AL8950"/>
      <c r="AM8950"/>
      <c r="AN8950"/>
      <c r="AO8950" s="47"/>
      <c r="AP8950"/>
      <c r="AQ8950"/>
      <c r="AZ8950" s="47"/>
      <c r="BA8950"/>
      <c r="BB8950"/>
      <c r="BC8950"/>
      <c r="BD8950"/>
      <c r="BE8950" s="47"/>
      <c r="BF8950"/>
      <c r="BG8950"/>
    </row>
    <row r="8951" spans="20:59" x14ac:dyDescent="0.25">
      <c r="T8951" s="47"/>
      <c r="U8951"/>
      <c r="V8951"/>
      <c r="W8951"/>
      <c r="X8951"/>
      <c r="Y8951" s="47"/>
      <c r="Z8951"/>
      <c r="AA8951"/>
      <c r="AJ8951" s="47"/>
      <c r="AK8951"/>
      <c r="AL8951"/>
      <c r="AM8951"/>
      <c r="AN8951"/>
      <c r="AO8951" s="47"/>
      <c r="AP8951"/>
      <c r="AQ8951"/>
      <c r="AZ8951" s="47"/>
      <c r="BA8951"/>
      <c r="BB8951"/>
      <c r="BC8951"/>
      <c r="BD8951"/>
      <c r="BE8951" s="47"/>
      <c r="BF8951"/>
      <c r="BG8951"/>
    </row>
    <row r="8952" spans="20:59" x14ac:dyDescent="0.25">
      <c r="T8952" s="47"/>
      <c r="U8952"/>
      <c r="V8952"/>
      <c r="W8952"/>
      <c r="X8952"/>
      <c r="Y8952" s="47"/>
      <c r="Z8952"/>
      <c r="AA8952"/>
      <c r="AJ8952" s="47"/>
      <c r="AK8952"/>
      <c r="AL8952"/>
      <c r="AM8952"/>
      <c r="AN8952"/>
      <c r="AO8952" s="47"/>
      <c r="AP8952"/>
      <c r="AQ8952"/>
      <c r="AZ8952" s="47"/>
      <c r="BA8952"/>
      <c r="BB8952"/>
      <c r="BC8952"/>
      <c r="BD8952"/>
      <c r="BE8952" s="47"/>
      <c r="BF8952"/>
      <c r="BG8952"/>
    </row>
    <row r="8953" spans="20:59" x14ac:dyDescent="0.25">
      <c r="T8953" s="47"/>
      <c r="U8953"/>
      <c r="V8953"/>
      <c r="W8953"/>
      <c r="X8953"/>
      <c r="Y8953" s="47"/>
      <c r="Z8953"/>
      <c r="AA8953"/>
      <c r="AJ8953" s="47"/>
      <c r="AK8953"/>
      <c r="AL8953"/>
      <c r="AM8953"/>
      <c r="AN8953"/>
      <c r="AO8953" s="47"/>
      <c r="AP8953"/>
      <c r="AQ8953"/>
      <c r="AZ8953" s="47"/>
      <c r="BA8953"/>
      <c r="BB8953"/>
      <c r="BC8953"/>
      <c r="BD8953"/>
      <c r="BE8953" s="47"/>
      <c r="BF8953"/>
      <c r="BG8953"/>
    </row>
    <row r="8954" spans="20:59" x14ac:dyDescent="0.25">
      <c r="T8954" s="47"/>
      <c r="U8954"/>
      <c r="V8954"/>
      <c r="W8954"/>
      <c r="X8954"/>
      <c r="Y8954" s="47"/>
      <c r="Z8954"/>
      <c r="AA8954"/>
      <c r="AJ8954" s="47"/>
      <c r="AK8954"/>
      <c r="AL8954"/>
      <c r="AM8954"/>
      <c r="AN8954"/>
      <c r="AO8954" s="47"/>
      <c r="AP8954"/>
      <c r="AQ8954"/>
      <c r="AZ8954" s="47"/>
      <c r="BA8954"/>
      <c r="BB8954"/>
      <c r="BC8954"/>
      <c r="BD8954"/>
      <c r="BE8954" s="47"/>
      <c r="BF8954"/>
      <c r="BG8954"/>
    </row>
    <row r="8955" spans="20:59" x14ac:dyDescent="0.25">
      <c r="T8955" s="47"/>
      <c r="U8955"/>
      <c r="V8955"/>
      <c r="W8955"/>
      <c r="X8955"/>
      <c r="Y8955" s="47"/>
      <c r="Z8955"/>
      <c r="AA8955"/>
      <c r="AJ8955" s="47"/>
      <c r="AK8955"/>
      <c r="AL8955"/>
      <c r="AM8955"/>
      <c r="AN8955"/>
      <c r="AO8955" s="47"/>
      <c r="AP8955"/>
      <c r="AQ8955"/>
      <c r="AZ8955" s="47"/>
      <c r="BA8955"/>
      <c r="BB8955"/>
      <c r="BC8955"/>
      <c r="BD8955"/>
      <c r="BE8955" s="47"/>
      <c r="BF8955"/>
      <c r="BG8955"/>
    </row>
    <row r="8956" spans="20:59" x14ac:dyDescent="0.25">
      <c r="T8956" s="47"/>
      <c r="U8956"/>
      <c r="V8956"/>
      <c r="W8956"/>
      <c r="X8956"/>
      <c r="Y8956" s="47"/>
      <c r="Z8956"/>
      <c r="AA8956"/>
      <c r="AJ8956" s="47"/>
      <c r="AK8956"/>
      <c r="AL8956"/>
      <c r="AM8956"/>
      <c r="AN8956"/>
      <c r="AO8956" s="47"/>
      <c r="AP8956"/>
      <c r="AQ8956"/>
      <c r="AZ8956" s="47"/>
      <c r="BA8956"/>
      <c r="BB8956"/>
      <c r="BC8956"/>
      <c r="BD8956"/>
      <c r="BE8956" s="47"/>
      <c r="BF8956"/>
      <c r="BG8956"/>
    </row>
    <row r="8957" spans="20:59" x14ac:dyDescent="0.25">
      <c r="T8957" s="47"/>
      <c r="U8957"/>
      <c r="V8957"/>
      <c r="W8957"/>
      <c r="X8957"/>
      <c r="Y8957" s="47"/>
      <c r="Z8957"/>
      <c r="AA8957"/>
      <c r="AJ8957" s="47"/>
      <c r="AK8957"/>
      <c r="AL8957"/>
      <c r="AM8957"/>
      <c r="AN8957"/>
      <c r="AO8957" s="47"/>
      <c r="AP8957"/>
      <c r="AQ8957"/>
      <c r="AZ8957" s="47"/>
      <c r="BA8957"/>
      <c r="BB8957"/>
      <c r="BC8957"/>
      <c r="BD8957"/>
      <c r="BE8957" s="47"/>
      <c r="BF8957"/>
      <c r="BG8957"/>
    </row>
    <row r="8958" spans="20:59" x14ac:dyDescent="0.25">
      <c r="T8958" s="47"/>
      <c r="U8958"/>
      <c r="V8958"/>
      <c r="W8958"/>
      <c r="X8958"/>
      <c r="Y8958" s="47"/>
      <c r="Z8958"/>
      <c r="AA8958"/>
      <c r="AJ8958" s="47"/>
      <c r="AK8958"/>
      <c r="AL8958"/>
      <c r="AM8958"/>
      <c r="AN8958"/>
      <c r="AO8958" s="47"/>
      <c r="AP8958"/>
      <c r="AQ8958"/>
      <c r="AZ8958" s="47"/>
      <c r="BA8958"/>
      <c r="BB8958"/>
      <c r="BC8958"/>
      <c r="BD8958"/>
      <c r="BE8958" s="47"/>
      <c r="BF8958"/>
      <c r="BG8958"/>
    </row>
    <row r="8959" spans="20:59" x14ac:dyDescent="0.25">
      <c r="T8959" s="47"/>
      <c r="U8959"/>
      <c r="V8959"/>
      <c r="W8959"/>
      <c r="X8959"/>
      <c r="Y8959" s="47"/>
      <c r="Z8959"/>
      <c r="AA8959"/>
      <c r="AJ8959" s="47"/>
      <c r="AK8959"/>
      <c r="AL8959"/>
      <c r="AM8959"/>
      <c r="AN8959"/>
      <c r="AO8959" s="47"/>
      <c r="AP8959"/>
      <c r="AQ8959"/>
      <c r="AZ8959" s="47"/>
      <c r="BA8959"/>
      <c r="BB8959"/>
      <c r="BC8959"/>
      <c r="BD8959"/>
      <c r="BE8959" s="47"/>
      <c r="BF8959"/>
      <c r="BG8959"/>
    </row>
    <row r="8960" spans="20:59" x14ac:dyDescent="0.25">
      <c r="T8960" s="47"/>
      <c r="U8960"/>
      <c r="V8960"/>
      <c r="W8960"/>
      <c r="X8960"/>
      <c r="Y8960" s="47"/>
      <c r="Z8960"/>
      <c r="AA8960"/>
      <c r="AJ8960" s="47"/>
      <c r="AK8960"/>
      <c r="AL8960"/>
      <c r="AM8960"/>
      <c r="AN8960"/>
      <c r="AO8960" s="47"/>
      <c r="AP8960"/>
      <c r="AQ8960"/>
      <c r="AZ8960" s="47"/>
      <c r="BA8960"/>
      <c r="BB8960"/>
      <c r="BC8960"/>
      <c r="BD8960"/>
      <c r="BE8960" s="47"/>
      <c r="BF8960"/>
      <c r="BG8960"/>
    </row>
    <row r="8961" spans="20:59" x14ac:dyDescent="0.25">
      <c r="T8961" s="47"/>
      <c r="U8961"/>
      <c r="V8961"/>
      <c r="W8961"/>
      <c r="X8961"/>
      <c r="Y8961" s="47"/>
      <c r="Z8961"/>
      <c r="AA8961"/>
      <c r="AJ8961" s="47"/>
      <c r="AK8961"/>
      <c r="AL8961"/>
      <c r="AM8961"/>
      <c r="AN8961"/>
      <c r="AO8961" s="47"/>
      <c r="AP8961"/>
      <c r="AQ8961"/>
      <c r="AZ8961" s="47"/>
      <c r="BA8961"/>
      <c r="BB8961"/>
      <c r="BC8961"/>
      <c r="BD8961"/>
      <c r="BE8961" s="47"/>
      <c r="BF8961"/>
      <c r="BG8961"/>
    </row>
    <row r="8962" spans="20:59" x14ac:dyDescent="0.25">
      <c r="T8962" s="47"/>
      <c r="U8962"/>
      <c r="V8962"/>
      <c r="W8962"/>
      <c r="X8962"/>
      <c r="Y8962" s="47"/>
      <c r="Z8962"/>
      <c r="AA8962"/>
      <c r="AJ8962" s="47"/>
      <c r="AK8962"/>
      <c r="AL8962"/>
      <c r="AM8962"/>
      <c r="AN8962"/>
      <c r="AO8962" s="47"/>
      <c r="AP8962"/>
      <c r="AQ8962"/>
      <c r="AZ8962" s="47"/>
      <c r="BA8962"/>
      <c r="BB8962"/>
      <c r="BC8962"/>
      <c r="BD8962"/>
      <c r="BE8962" s="47"/>
      <c r="BF8962"/>
      <c r="BG8962"/>
    </row>
    <row r="8963" spans="20:59" x14ac:dyDescent="0.25">
      <c r="T8963" s="47"/>
      <c r="U8963"/>
      <c r="V8963"/>
      <c r="W8963"/>
      <c r="X8963"/>
      <c r="Y8963" s="47"/>
      <c r="Z8963"/>
      <c r="AA8963"/>
      <c r="AJ8963" s="47"/>
      <c r="AK8963"/>
      <c r="AL8963"/>
      <c r="AM8963"/>
      <c r="AN8963"/>
      <c r="AO8963" s="47"/>
      <c r="AP8963"/>
      <c r="AQ8963"/>
      <c r="AZ8963" s="47"/>
      <c r="BA8963"/>
      <c r="BB8963"/>
      <c r="BC8963"/>
      <c r="BD8963"/>
      <c r="BE8963" s="47"/>
      <c r="BF8963"/>
      <c r="BG8963"/>
    </row>
    <row r="8964" spans="20:59" x14ac:dyDescent="0.25">
      <c r="T8964" s="47"/>
      <c r="U8964"/>
      <c r="V8964"/>
      <c r="W8964"/>
      <c r="X8964"/>
      <c r="Y8964" s="47"/>
      <c r="Z8964"/>
      <c r="AA8964"/>
      <c r="AJ8964" s="47"/>
      <c r="AK8964"/>
      <c r="AL8964"/>
      <c r="AM8964"/>
      <c r="AN8964"/>
      <c r="AO8964" s="47"/>
      <c r="AP8964"/>
      <c r="AQ8964"/>
      <c r="AZ8964" s="47"/>
      <c r="BA8964"/>
      <c r="BB8964"/>
      <c r="BC8964"/>
      <c r="BD8964"/>
      <c r="BE8964" s="47"/>
      <c r="BF8964"/>
      <c r="BG8964"/>
    </row>
    <row r="8965" spans="20:59" x14ac:dyDescent="0.25">
      <c r="T8965" s="47"/>
      <c r="U8965"/>
      <c r="V8965"/>
      <c r="W8965"/>
      <c r="X8965"/>
      <c r="Y8965" s="47"/>
      <c r="Z8965"/>
      <c r="AA8965"/>
      <c r="AJ8965" s="47"/>
      <c r="AK8965"/>
      <c r="AL8965"/>
      <c r="AM8965"/>
      <c r="AN8965"/>
      <c r="AO8965" s="47"/>
      <c r="AP8965"/>
      <c r="AQ8965"/>
      <c r="AZ8965" s="47"/>
      <c r="BA8965"/>
      <c r="BB8965"/>
      <c r="BC8965"/>
      <c r="BD8965"/>
      <c r="BE8965" s="47"/>
      <c r="BF8965"/>
      <c r="BG8965"/>
    </row>
    <row r="8966" spans="20:59" x14ac:dyDescent="0.25">
      <c r="T8966" s="47"/>
      <c r="U8966"/>
      <c r="V8966"/>
      <c r="W8966"/>
      <c r="X8966"/>
      <c r="Y8966" s="47"/>
      <c r="Z8966"/>
      <c r="AA8966"/>
      <c r="AJ8966" s="47"/>
      <c r="AK8966"/>
      <c r="AL8966"/>
      <c r="AM8966"/>
      <c r="AN8966"/>
      <c r="AO8966" s="47"/>
      <c r="AP8966"/>
      <c r="AQ8966"/>
      <c r="AZ8966" s="47"/>
      <c r="BA8966"/>
      <c r="BB8966"/>
      <c r="BC8966"/>
      <c r="BD8966"/>
      <c r="BE8966" s="47"/>
      <c r="BF8966"/>
      <c r="BG8966"/>
    </row>
    <row r="8967" spans="20:59" x14ac:dyDescent="0.25">
      <c r="T8967" s="47"/>
      <c r="U8967"/>
      <c r="V8967"/>
      <c r="W8967"/>
      <c r="X8967"/>
      <c r="Y8967" s="47"/>
      <c r="Z8967"/>
      <c r="AA8967"/>
      <c r="AJ8967" s="47"/>
      <c r="AK8967"/>
      <c r="AL8967"/>
      <c r="AM8967"/>
      <c r="AN8967"/>
      <c r="AO8967" s="47"/>
      <c r="AP8967"/>
      <c r="AQ8967"/>
      <c r="AZ8967" s="47"/>
      <c r="BA8967"/>
      <c r="BB8967"/>
      <c r="BC8967"/>
      <c r="BD8967"/>
      <c r="BE8967" s="47"/>
      <c r="BF8967"/>
      <c r="BG8967"/>
    </row>
    <row r="8968" spans="20:59" x14ac:dyDescent="0.25">
      <c r="T8968" s="47"/>
      <c r="U8968"/>
      <c r="V8968"/>
      <c r="W8968"/>
      <c r="X8968"/>
      <c r="Y8968" s="47"/>
      <c r="Z8968"/>
      <c r="AA8968"/>
      <c r="AJ8968" s="47"/>
      <c r="AK8968"/>
      <c r="AL8968"/>
      <c r="AM8968"/>
      <c r="AN8968"/>
      <c r="AO8968" s="47"/>
      <c r="AP8968"/>
      <c r="AQ8968"/>
      <c r="AZ8968" s="47"/>
      <c r="BA8968"/>
      <c r="BB8968"/>
      <c r="BC8968"/>
      <c r="BD8968"/>
      <c r="BE8968" s="47"/>
      <c r="BF8968"/>
      <c r="BG8968"/>
    </row>
    <row r="8969" spans="20:59" x14ac:dyDescent="0.25">
      <c r="T8969" s="47"/>
      <c r="U8969"/>
      <c r="V8969"/>
      <c r="W8969"/>
      <c r="X8969"/>
      <c r="Y8969" s="47"/>
      <c r="Z8969"/>
      <c r="AA8969"/>
      <c r="AJ8969" s="47"/>
      <c r="AK8969"/>
      <c r="AL8969"/>
      <c r="AM8969"/>
      <c r="AN8969"/>
      <c r="AO8969" s="47"/>
      <c r="AP8969"/>
      <c r="AQ8969"/>
      <c r="AZ8969" s="47"/>
      <c r="BA8969"/>
      <c r="BB8969"/>
      <c r="BC8969"/>
      <c r="BD8969"/>
      <c r="BE8969" s="47"/>
      <c r="BF8969"/>
      <c r="BG8969"/>
    </row>
    <row r="8970" spans="20:59" x14ac:dyDescent="0.25">
      <c r="T8970" s="47"/>
      <c r="U8970"/>
      <c r="V8970"/>
      <c r="W8970"/>
      <c r="X8970"/>
      <c r="Y8970" s="47"/>
      <c r="Z8970"/>
      <c r="AA8970"/>
      <c r="AJ8970" s="47"/>
      <c r="AK8970"/>
      <c r="AL8970"/>
      <c r="AM8970"/>
      <c r="AN8970"/>
      <c r="AO8970" s="47"/>
      <c r="AP8970"/>
      <c r="AQ8970"/>
      <c r="AZ8970" s="47"/>
      <c r="BA8970"/>
      <c r="BB8970"/>
      <c r="BC8970"/>
      <c r="BD8970"/>
      <c r="BE8970" s="47"/>
      <c r="BF8970"/>
      <c r="BG8970"/>
    </row>
    <row r="8971" spans="20:59" x14ac:dyDescent="0.25">
      <c r="T8971" s="47"/>
      <c r="U8971"/>
      <c r="V8971"/>
      <c r="W8971"/>
      <c r="X8971"/>
      <c r="Y8971" s="47"/>
      <c r="Z8971"/>
      <c r="AA8971"/>
      <c r="AJ8971" s="47"/>
      <c r="AK8971"/>
      <c r="AL8971"/>
      <c r="AM8971"/>
      <c r="AN8971"/>
      <c r="AO8971" s="47"/>
      <c r="AP8971"/>
      <c r="AQ8971"/>
      <c r="AZ8971" s="47"/>
      <c r="BA8971"/>
      <c r="BB8971"/>
      <c r="BC8971"/>
      <c r="BD8971"/>
      <c r="BE8971" s="47"/>
      <c r="BF8971"/>
      <c r="BG8971"/>
    </row>
    <row r="8972" spans="20:59" x14ac:dyDescent="0.25">
      <c r="T8972" s="47"/>
      <c r="U8972"/>
      <c r="V8972"/>
      <c r="W8972"/>
      <c r="X8972"/>
      <c r="Y8972" s="47"/>
      <c r="Z8972"/>
      <c r="AA8972"/>
      <c r="AJ8972" s="47"/>
      <c r="AK8972"/>
      <c r="AL8972"/>
      <c r="AM8972"/>
      <c r="AN8972"/>
      <c r="AO8972" s="47"/>
      <c r="AP8972"/>
      <c r="AQ8972"/>
      <c r="AZ8972" s="47"/>
      <c r="BA8972"/>
      <c r="BB8972"/>
      <c r="BC8972"/>
      <c r="BD8972"/>
      <c r="BE8972" s="47"/>
      <c r="BF8972"/>
      <c r="BG8972"/>
    </row>
    <row r="8973" spans="20:59" x14ac:dyDescent="0.25">
      <c r="T8973" s="47"/>
      <c r="U8973"/>
      <c r="V8973"/>
      <c r="W8973"/>
      <c r="X8973"/>
      <c r="Y8973" s="47"/>
      <c r="Z8973"/>
      <c r="AA8973"/>
      <c r="AJ8973" s="47"/>
      <c r="AK8973"/>
      <c r="AL8973"/>
      <c r="AM8973"/>
      <c r="AN8973"/>
      <c r="AO8973" s="47"/>
      <c r="AP8973"/>
      <c r="AQ8973"/>
      <c r="AZ8973" s="47"/>
      <c r="BA8973"/>
      <c r="BB8973"/>
      <c r="BC8973"/>
      <c r="BD8973"/>
      <c r="BE8973" s="47"/>
      <c r="BF8973"/>
      <c r="BG8973"/>
    </row>
    <row r="8974" spans="20:59" x14ac:dyDescent="0.25">
      <c r="T8974" s="47"/>
      <c r="U8974"/>
      <c r="V8974"/>
      <c r="W8974"/>
      <c r="X8974"/>
      <c r="Y8974" s="47"/>
      <c r="Z8974"/>
      <c r="AA8974"/>
      <c r="AJ8974" s="47"/>
      <c r="AK8974"/>
      <c r="AL8974"/>
      <c r="AM8974"/>
      <c r="AN8974"/>
      <c r="AO8974" s="47"/>
      <c r="AP8974"/>
      <c r="AQ8974"/>
      <c r="AZ8974" s="47"/>
      <c r="BA8974"/>
      <c r="BB8974"/>
      <c r="BC8974"/>
      <c r="BD8974"/>
      <c r="BE8974" s="47"/>
      <c r="BF8974"/>
      <c r="BG8974"/>
    </row>
    <row r="8975" spans="20:59" x14ac:dyDescent="0.25">
      <c r="T8975" s="47"/>
      <c r="U8975"/>
      <c r="V8975"/>
      <c r="W8975"/>
      <c r="X8975"/>
      <c r="Y8975" s="47"/>
      <c r="Z8975"/>
      <c r="AA8975"/>
      <c r="AJ8975" s="47"/>
      <c r="AK8975"/>
      <c r="AL8975"/>
      <c r="AM8975"/>
      <c r="AN8975"/>
      <c r="AO8975" s="47"/>
      <c r="AP8975"/>
      <c r="AQ8975"/>
      <c r="AZ8975" s="47"/>
      <c r="BA8975"/>
      <c r="BB8975"/>
      <c r="BC8975"/>
      <c r="BD8975"/>
      <c r="BE8975" s="47"/>
      <c r="BF8975"/>
      <c r="BG8975"/>
    </row>
    <row r="8976" spans="20:59" x14ac:dyDescent="0.25">
      <c r="T8976" s="47"/>
      <c r="U8976"/>
      <c r="V8976"/>
      <c r="W8976"/>
      <c r="X8976"/>
      <c r="Y8976" s="47"/>
      <c r="Z8976"/>
      <c r="AA8976"/>
      <c r="AJ8976" s="47"/>
      <c r="AK8976"/>
      <c r="AL8976"/>
      <c r="AM8976"/>
      <c r="AN8976"/>
      <c r="AO8976" s="47"/>
      <c r="AP8976"/>
      <c r="AQ8976"/>
      <c r="AZ8976" s="47"/>
      <c r="BA8976"/>
      <c r="BB8976"/>
      <c r="BC8976"/>
      <c r="BD8976"/>
      <c r="BE8976" s="47"/>
      <c r="BF8976"/>
      <c r="BG8976"/>
    </row>
    <row r="8977" spans="20:59" x14ac:dyDescent="0.25">
      <c r="T8977" s="47"/>
      <c r="U8977"/>
      <c r="V8977"/>
      <c r="W8977"/>
      <c r="X8977"/>
      <c r="Y8977" s="47"/>
      <c r="Z8977"/>
      <c r="AA8977"/>
      <c r="AJ8977" s="47"/>
      <c r="AK8977"/>
      <c r="AL8977"/>
      <c r="AM8977"/>
      <c r="AN8977"/>
      <c r="AO8977" s="47"/>
      <c r="AP8977"/>
      <c r="AQ8977"/>
      <c r="AZ8977" s="47"/>
      <c r="BA8977"/>
      <c r="BB8977"/>
      <c r="BC8977"/>
      <c r="BD8977"/>
      <c r="BE8977" s="47"/>
      <c r="BF8977"/>
      <c r="BG8977"/>
    </row>
    <row r="8978" spans="20:59" x14ac:dyDescent="0.25">
      <c r="T8978" s="47"/>
      <c r="U8978"/>
      <c r="V8978"/>
      <c r="W8978"/>
      <c r="X8978"/>
      <c r="Y8978" s="47"/>
      <c r="Z8978"/>
      <c r="AA8978"/>
      <c r="AJ8978" s="47"/>
      <c r="AK8978"/>
      <c r="AL8978"/>
      <c r="AM8978"/>
      <c r="AN8978"/>
      <c r="AO8978" s="47"/>
      <c r="AP8978"/>
      <c r="AQ8978"/>
      <c r="AZ8978" s="47"/>
      <c r="BA8978"/>
      <c r="BB8978"/>
      <c r="BC8978"/>
      <c r="BD8978"/>
      <c r="BE8978" s="47"/>
      <c r="BF8978"/>
      <c r="BG8978"/>
    </row>
    <row r="8979" spans="20:59" x14ac:dyDescent="0.25">
      <c r="T8979" s="47"/>
      <c r="U8979"/>
      <c r="V8979"/>
      <c r="W8979"/>
      <c r="X8979"/>
      <c r="Y8979" s="47"/>
      <c r="Z8979"/>
      <c r="AA8979"/>
      <c r="AJ8979" s="47"/>
      <c r="AK8979"/>
      <c r="AL8979"/>
      <c r="AM8979"/>
      <c r="AN8979"/>
      <c r="AO8979" s="47"/>
      <c r="AP8979"/>
      <c r="AQ8979"/>
      <c r="AZ8979" s="47"/>
      <c r="BA8979"/>
      <c r="BB8979"/>
      <c r="BC8979"/>
      <c r="BD8979"/>
      <c r="BE8979" s="47"/>
      <c r="BF8979"/>
      <c r="BG8979"/>
    </row>
    <row r="8980" spans="20:59" x14ac:dyDescent="0.25">
      <c r="T8980" s="47"/>
      <c r="U8980"/>
      <c r="V8980"/>
      <c r="W8980"/>
      <c r="X8980"/>
      <c r="Y8980" s="47"/>
      <c r="Z8980"/>
      <c r="AA8980"/>
      <c r="AJ8980" s="47"/>
      <c r="AK8980"/>
      <c r="AL8980"/>
      <c r="AM8980"/>
      <c r="AN8980"/>
      <c r="AO8980" s="47"/>
      <c r="AP8980"/>
      <c r="AQ8980"/>
      <c r="AZ8980" s="47"/>
      <c r="BA8980"/>
      <c r="BB8980"/>
      <c r="BC8980"/>
      <c r="BD8980"/>
      <c r="BE8980" s="47"/>
      <c r="BF8980"/>
      <c r="BG8980"/>
    </row>
    <row r="8981" spans="20:59" x14ac:dyDescent="0.25">
      <c r="T8981" s="47"/>
      <c r="U8981"/>
      <c r="V8981"/>
      <c r="W8981"/>
      <c r="X8981"/>
      <c r="Y8981" s="47"/>
      <c r="Z8981"/>
      <c r="AA8981"/>
      <c r="AJ8981" s="47"/>
      <c r="AK8981"/>
      <c r="AL8981"/>
      <c r="AM8981"/>
      <c r="AN8981"/>
      <c r="AO8981" s="47"/>
      <c r="AP8981"/>
      <c r="AQ8981"/>
      <c r="AZ8981" s="47"/>
      <c r="BA8981"/>
      <c r="BB8981"/>
      <c r="BC8981"/>
      <c r="BD8981"/>
      <c r="BE8981" s="47"/>
      <c r="BF8981"/>
      <c r="BG8981"/>
    </row>
    <row r="8982" spans="20:59" x14ac:dyDescent="0.25">
      <c r="T8982" s="47"/>
      <c r="U8982"/>
      <c r="V8982"/>
      <c r="W8982"/>
      <c r="X8982"/>
      <c r="Y8982" s="47"/>
      <c r="Z8982"/>
      <c r="AA8982"/>
      <c r="AJ8982" s="47"/>
      <c r="AK8982"/>
      <c r="AL8982"/>
      <c r="AM8982"/>
      <c r="AN8982"/>
      <c r="AO8982" s="47"/>
      <c r="AP8982"/>
      <c r="AQ8982"/>
      <c r="AZ8982" s="47"/>
      <c r="BA8982"/>
      <c r="BB8982"/>
      <c r="BC8982"/>
      <c r="BD8982"/>
      <c r="BE8982" s="47"/>
      <c r="BF8982"/>
      <c r="BG8982"/>
    </row>
    <row r="8983" spans="20:59" x14ac:dyDescent="0.25">
      <c r="T8983" s="47"/>
      <c r="U8983"/>
      <c r="V8983"/>
      <c r="W8983"/>
      <c r="X8983"/>
      <c r="Y8983" s="47"/>
      <c r="Z8983"/>
      <c r="AA8983"/>
      <c r="AJ8983" s="47"/>
      <c r="AK8983"/>
      <c r="AL8983"/>
      <c r="AM8983"/>
      <c r="AN8983"/>
      <c r="AO8983" s="47"/>
      <c r="AP8983"/>
      <c r="AQ8983"/>
      <c r="AZ8983" s="47"/>
      <c r="BA8983"/>
      <c r="BB8983"/>
      <c r="BC8983"/>
      <c r="BD8983"/>
      <c r="BE8983" s="47"/>
      <c r="BF8983"/>
      <c r="BG8983"/>
    </row>
    <row r="8984" spans="20:59" x14ac:dyDescent="0.25">
      <c r="T8984" s="47"/>
      <c r="U8984"/>
      <c r="V8984"/>
      <c r="W8984"/>
      <c r="X8984"/>
      <c r="Y8984" s="47"/>
      <c r="Z8984"/>
      <c r="AA8984"/>
      <c r="AJ8984" s="47"/>
      <c r="AK8984"/>
      <c r="AL8984"/>
      <c r="AM8984"/>
      <c r="AN8984"/>
      <c r="AO8984" s="47"/>
      <c r="AP8984"/>
      <c r="AQ8984"/>
      <c r="AZ8984" s="47"/>
      <c r="BA8984"/>
      <c r="BB8984"/>
      <c r="BC8984"/>
      <c r="BD8984"/>
      <c r="BE8984" s="47"/>
      <c r="BF8984"/>
      <c r="BG8984"/>
    </row>
    <row r="8985" spans="20:59" x14ac:dyDescent="0.25">
      <c r="T8985" s="47"/>
      <c r="U8985"/>
      <c r="V8985"/>
      <c r="W8985"/>
      <c r="X8985"/>
      <c r="Y8985" s="47"/>
      <c r="Z8985"/>
      <c r="AA8985"/>
      <c r="AJ8985" s="47"/>
      <c r="AK8985"/>
      <c r="AL8985"/>
      <c r="AM8985"/>
      <c r="AN8985"/>
      <c r="AO8985" s="47"/>
      <c r="AP8985"/>
      <c r="AQ8985"/>
      <c r="AZ8985" s="47"/>
      <c r="BA8985"/>
      <c r="BB8985"/>
      <c r="BC8985"/>
      <c r="BD8985"/>
      <c r="BE8985" s="47"/>
      <c r="BF8985"/>
      <c r="BG8985"/>
    </row>
    <row r="8986" spans="20:59" x14ac:dyDescent="0.25">
      <c r="T8986" s="47"/>
      <c r="U8986"/>
      <c r="V8986"/>
      <c r="W8986"/>
      <c r="X8986"/>
      <c r="Y8986" s="47"/>
      <c r="Z8986"/>
      <c r="AA8986"/>
      <c r="AJ8986" s="47"/>
      <c r="AK8986"/>
      <c r="AL8986"/>
      <c r="AM8986"/>
      <c r="AN8986"/>
      <c r="AO8986" s="47"/>
      <c r="AP8986"/>
      <c r="AQ8986"/>
      <c r="AZ8986" s="47"/>
      <c r="BA8986"/>
      <c r="BB8986"/>
      <c r="BC8986"/>
      <c r="BD8986"/>
      <c r="BE8986" s="47"/>
      <c r="BF8986"/>
      <c r="BG8986"/>
    </row>
    <row r="8987" spans="20:59" x14ac:dyDescent="0.25">
      <c r="T8987" s="47"/>
      <c r="U8987"/>
      <c r="V8987"/>
      <c r="W8987"/>
      <c r="X8987"/>
      <c r="Y8987" s="47"/>
      <c r="Z8987"/>
      <c r="AA8987"/>
      <c r="AJ8987" s="47"/>
      <c r="AK8987"/>
      <c r="AL8987"/>
      <c r="AM8987"/>
      <c r="AN8987"/>
      <c r="AO8987" s="47"/>
      <c r="AP8987"/>
      <c r="AQ8987"/>
      <c r="AZ8987" s="47"/>
      <c r="BA8987"/>
      <c r="BB8987"/>
      <c r="BC8987"/>
      <c r="BD8987"/>
      <c r="BE8987" s="47"/>
      <c r="BF8987"/>
      <c r="BG8987"/>
    </row>
    <row r="8988" spans="20:59" x14ac:dyDescent="0.25">
      <c r="T8988" s="47"/>
      <c r="U8988"/>
      <c r="V8988"/>
      <c r="W8988"/>
      <c r="X8988"/>
      <c r="Y8988" s="47"/>
      <c r="Z8988"/>
      <c r="AA8988"/>
      <c r="AJ8988" s="47"/>
      <c r="AK8988"/>
      <c r="AL8988"/>
      <c r="AM8988"/>
      <c r="AN8988"/>
      <c r="AO8988" s="47"/>
      <c r="AP8988"/>
      <c r="AQ8988"/>
      <c r="AZ8988" s="47"/>
      <c r="BA8988"/>
      <c r="BB8988"/>
      <c r="BC8988"/>
      <c r="BD8988"/>
      <c r="BE8988" s="47"/>
      <c r="BF8988"/>
      <c r="BG8988"/>
    </row>
    <row r="8989" spans="20:59" x14ac:dyDescent="0.25">
      <c r="T8989" s="47"/>
      <c r="U8989"/>
      <c r="V8989"/>
      <c r="W8989"/>
      <c r="X8989"/>
      <c r="Y8989" s="47"/>
      <c r="Z8989"/>
      <c r="AA8989"/>
      <c r="AJ8989" s="47"/>
      <c r="AK8989"/>
      <c r="AL8989"/>
      <c r="AM8989"/>
      <c r="AN8989"/>
      <c r="AO8989" s="47"/>
      <c r="AP8989"/>
      <c r="AQ8989"/>
      <c r="AZ8989" s="47"/>
      <c r="BA8989"/>
      <c r="BB8989"/>
      <c r="BC8989"/>
      <c r="BD8989"/>
      <c r="BE8989" s="47"/>
      <c r="BF8989"/>
      <c r="BG8989"/>
    </row>
    <row r="8990" spans="20:59" x14ac:dyDescent="0.25">
      <c r="T8990" s="47"/>
      <c r="U8990"/>
      <c r="V8990"/>
      <c r="W8990"/>
      <c r="X8990"/>
      <c r="Y8990" s="47"/>
      <c r="Z8990"/>
      <c r="AA8990"/>
      <c r="AJ8990" s="47"/>
      <c r="AK8990"/>
      <c r="AL8990"/>
      <c r="AM8990"/>
      <c r="AN8990"/>
      <c r="AO8990" s="47"/>
      <c r="AP8990"/>
      <c r="AQ8990"/>
      <c r="AZ8990" s="47"/>
      <c r="BA8990"/>
      <c r="BB8990"/>
      <c r="BC8990"/>
      <c r="BD8990"/>
      <c r="BE8990" s="47"/>
      <c r="BF8990"/>
      <c r="BG8990"/>
    </row>
    <row r="8991" spans="20:59" x14ac:dyDescent="0.25">
      <c r="T8991" s="47"/>
      <c r="U8991"/>
      <c r="V8991"/>
      <c r="W8991"/>
      <c r="X8991"/>
      <c r="Y8991" s="47"/>
      <c r="Z8991"/>
      <c r="AA8991"/>
      <c r="AJ8991" s="47"/>
      <c r="AK8991"/>
      <c r="AL8991"/>
      <c r="AM8991"/>
      <c r="AN8991"/>
      <c r="AO8991" s="47"/>
      <c r="AP8991"/>
      <c r="AQ8991"/>
      <c r="AZ8991" s="47"/>
      <c r="BA8991"/>
      <c r="BB8991"/>
      <c r="BC8991"/>
      <c r="BD8991"/>
      <c r="BE8991" s="47"/>
      <c r="BF8991"/>
      <c r="BG8991"/>
    </row>
    <row r="8992" spans="20:59" x14ac:dyDescent="0.25">
      <c r="T8992" s="47"/>
      <c r="U8992"/>
      <c r="V8992"/>
      <c r="W8992"/>
      <c r="X8992"/>
      <c r="Y8992" s="47"/>
      <c r="Z8992"/>
      <c r="AA8992"/>
      <c r="AJ8992" s="47"/>
      <c r="AK8992"/>
      <c r="AL8992"/>
      <c r="AM8992"/>
      <c r="AN8992"/>
      <c r="AO8992" s="47"/>
      <c r="AP8992"/>
      <c r="AQ8992"/>
      <c r="AZ8992" s="47"/>
      <c r="BA8992"/>
      <c r="BB8992"/>
      <c r="BC8992"/>
      <c r="BD8992"/>
      <c r="BE8992" s="47"/>
      <c r="BF8992"/>
      <c r="BG8992"/>
    </row>
    <row r="8993" spans="20:59" x14ac:dyDescent="0.25">
      <c r="T8993" s="47"/>
      <c r="U8993"/>
      <c r="V8993"/>
      <c r="W8993"/>
      <c r="X8993"/>
      <c r="Y8993" s="47"/>
      <c r="Z8993"/>
      <c r="AA8993"/>
      <c r="AJ8993" s="47"/>
      <c r="AK8993"/>
      <c r="AL8993"/>
      <c r="AM8993"/>
      <c r="AN8993"/>
      <c r="AO8993" s="47"/>
      <c r="AP8993"/>
      <c r="AQ8993"/>
      <c r="AZ8993" s="47"/>
      <c r="BA8993"/>
      <c r="BB8993"/>
      <c r="BC8993"/>
      <c r="BD8993"/>
      <c r="BE8993" s="47"/>
      <c r="BF8993"/>
      <c r="BG8993"/>
    </row>
    <row r="8994" spans="20:59" x14ac:dyDescent="0.25">
      <c r="T8994" s="47"/>
      <c r="U8994"/>
      <c r="V8994"/>
      <c r="W8994"/>
      <c r="X8994"/>
      <c r="Y8994" s="47"/>
      <c r="Z8994"/>
      <c r="AA8994"/>
      <c r="AJ8994" s="47"/>
      <c r="AK8994"/>
      <c r="AL8994"/>
      <c r="AM8994"/>
      <c r="AN8994"/>
      <c r="AO8994" s="47"/>
      <c r="AP8994"/>
      <c r="AQ8994"/>
      <c r="AZ8994" s="47"/>
      <c r="BA8994"/>
      <c r="BB8994"/>
      <c r="BC8994"/>
      <c r="BD8994"/>
      <c r="BE8994" s="47"/>
      <c r="BF8994"/>
      <c r="BG8994"/>
    </row>
    <row r="8995" spans="20:59" x14ac:dyDescent="0.25">
      <c r="T8995" s="47"/>
      <c r="U8995"/>
      <c r="V8995"/>
      <c r="W8995"/>
      <c r="X8995"/>
      <c r="Y8995" s="47"/>
      <c r="Z8995"/>
      <c r="AA8995"/>
      <c r="AJ8995" s="47"/>
      <c r="AK8995"/>
      <c r="AL8995"/>
      <c r="AM8995"/>
      <c r="AN8995"/>
      <c r="AO8995" s="47"/>
      <c r="AP8995"/>
      <c r="AQ8995"/>
      <c r="AZ8995" s="47"/>
      <c r="BA8995"/>
      <c r="BB8995"/>
      <c r="BC8995"/>
      <c r="BD8995"/>
      <c r="BE8995" s="47"/>
      <c r="BF8995"/>
      <c r="BG8995"/>
    </row>
    <row r="8996" spans="20:59" x14ac:dyDescent="0.25">
      <c r="T8996" s="47"/>
      <c r="U8996"/>
      <c r="V8996"/>
      <c r="W8996"/>
      <c r="X8996"/>
      <c r="Y8996" s="47"/>
      <c r="Z8996"/>
      <c r="AA8996"/>
      <c r="AJ8996" s="47"/>
      <c r="AK8996"/>
      <c r="AL8996"/>
      <c r="AM8996"/>
      <c r="AN8996"/>
      <c r="AO8996" s="47"/>
      <c r="AP8996"/>
      <c r="AQ8996"/>
      <c r="AZ8996" s="47"/>
      <c r="BA8996"/>
      <c r="BB8996"/>
      <c r="BC8996"/>
      <c r="BD8996"/>
      <c r="BE8996" s="47"/>
      <c r="BF8996"/>
      <c r="BG8996"/>
    </row>
    <row r="8997" spans="20:59" x14ac:dyDescent="0.25">
      <c r="T8997" s="47"/>
      <c r="U8997"/>
      <c r="V8997"/>
      <c r="W8997"/>
      <c r="X8997"/>
      <c r="Y8997" s="47"/>
      <c r="Z8997"/>
      <c r="AA8997"/>
      <c r="AJ8997" s="47"/>
      <c r="AK8997"/>
      <c r="AL8997"/>
      <c r="AM8997"/>
      <c r="AN8997"/>
      <c r="AO8997" s="47"/>
      <c r="AP8997"/>
      <c r="AQ8997"/>
      <c r="AZ8997" s="47"/>
      <c r="BA8997"/>
      <c r="BB8997"/>
      <c r="BC8997"/>
      <c r="BD8997"/>
      <c r="BE8997" s="47"/>
      <c r="BF8997"/>
      <c r="BG8997"/>
    </row>
    <row r="8998" spans="20:59" x14ac:dyDescent="0.25">
      <c r="T8998" s="47"/>
      <c r="U8998"/>
      <c r="V8998"/>
      <c r="W8998"/>
      <c r="X8998"/>
      <c r="Y8998" s="47"/>
      <c r="Z8998"/>
      <c r="AA8998"/>
      <c r="AJ8998" s="47"/>
      <c r="AK8998"/>
      <c r="AL8998"/>
      <c r="AM8998"/>
      <c r="AN8998"/>
      <c r="AO8998" s="47"/>
      <c r="AP8998"/>
      <c r="AQ8998"/>
      <c r="AZ8998" s="47"/>
      <c r="BA8998"/>
      <c r="BB8998"/>
      <c r="BC8998"/>
      <c r="BD8998"/>
      <c r="BE8998" s="47"/>
      <c r="BF8998"/>
      <c r="BG8998"/>
    </row>
    <row r="8999" spans="20:59" x14ac:dyDescent="0.25">
      <c r="T8999" s="47"/>
      <c r="U8999"/>
      <c r="V8999"/>
      <c r="W8999"/>
      <c r="X8999"/>
      <c r="Y8999" s="47"/>
      <c r="Z8999"/>
      <c r="AA8999"/>
      <c r="AJ8999" s="47"/>
      <c r="AK8999"/>
      <c r="AL8999"/>
      <c r="AM8999"/>
      <c r="AN8999"/>
      <c r="AO8999" s="47"/>
      <c r="AP8999"/>
      <c r="AQ8999"/>
      <c r="AZ8999" s="47"/>
      <c r="BA8999"/>
      <c r="BB8999"/>
      <c r="BC8999"/>
      <c r="BD8999"/>
      <c r="BE8999" s="47"/>
      <c r="BF8999"/>
      <c r="BG8999"/>
    </row>
    <row r="9000" spans="20:59" x14ac:dyDescent="0.25">
      <c r="T9000" s="47"/>
      <c r="U9000"/>
      <c r="V9000"/>
      <c r="W9000"/>
      <c r="X9000"/>
      <c r="Y9000" s="47"/>
      <c r="Z9000"/>
      <c r="AA9000"/>
      <c r="AJ9000" s="47"/>
      <c r="AK9000"/>
      <c r="AL9000"/>
      <c r="AM9000"/>
      <c r="AN9000"/>
      <c r="AO9000" s="47"/>
      <c r="AP9000"/>
      <c r="AQ9000"/>
      <c r="AZ9000" s="47"/>
      <c r="BA9000"/>
      <c r="BB9000"/>
      <c r="BC9000"/>
      <c r="BD9000"/>
      <c r="BE9000" s="47"/>
      <c r="BF9000"/>
      <c r="BG9000"/>
    </row>
    <row r="9001" spans="20:59" x14ac:dyDescent="0.25">
      <c r="T9001" s="47"/>
      <c r="U9001"/>
      <c r="V9001"/>
      <c r="W9001"/>
      <c r="X9001"/>
      <c r="Y9001" s="47"/>
      <c r="Z9001"/>
      <c r="AA9001"/>
      <c r="AJ9001" s="47"/>
      <c r="AK9001"/>
      <c r="AL9001"/>
      <c r="AM9001"/>
      <c r="AN9001"/>
      <c r="AO9001" s="47"/>
      <c r="AP9001"/>
      <c r="AQ9001"/>
      <c r="AZ9001" s="47"/>
      <c r="BA9001"/>
      <c r="BB9001"/>
      <c r="BC9001"/>
      <c r="BD9001"/>
      <c r="BE9001" s="47"/>
      <c r="BF9001"/>
      <c r="BG9001"/>
    </row>
    <row r="9002" spans="20:59" x14ac:dyDescent="0.25">
      <c r="T9002" s="47"/>
      <c r="U9002"/>
      <c r="V9002"/>
      <c r="W9002"/>
      <c r="X9002"/>
      <c r="Y9002" s="47"/>
      <c r="Z9002"/>
      <c r="AA9002"/>
      <c r="AJ9002" s="47"/>
      <c r="AK9002"/>
      <c r="AL9002"/>
      <c r="AM9002"/>
      <c r="AN9002"/>
      <c r="AO9002" s="47"/>
      <c r="AP9002"/>
      <c r="AQ9002"/>
      <c r="AZ9002" s="47"/>
      <c r="BA9002"/>
      <c r="BB9002"/>
      <c r="BC9002"/>
      <c r="BD9002"/>
      <c r="BE9002" s="47"/>
      <c r="BF9002"/>
      <c r="BG9002"/>
    </row>
    <row r="9003" spans="20:59" x14ac:dyDescent="0.25">
      <c r="T9003" s="47"/>
      <c r="U9003"/>
      <c r="V9003"/>
      <c r="W9003"/>
      <c r="X9003"/>
      <c r="Y9003" s="47"/>
      <c r="Z9003"/>
      <c r="AA9003"/>
      <c r="AJ9003" s="47"/>
      <c r="AK9003"/>
      <c r="AL9003"/>
      <c r="AM9003"/>
      <c r="AN9003"/>
      <c r="AO9003" s="47"/>
      <c r="AP9003"/>
      <c r="AQ9003"/>
      <c r="AZ9003" s="47"/>
      <c r="BA9003"/>
      <c r="BB9003"/>
      <c r="BC9003"/>
      <c r="BD9003"/>
      <c r="BE9003" s="47"/>
      <c r="BF9003"/>
      <c r="BG9003"/>
    </row>
    <row r="9004" spans="20:59" x14ac:dyDescent="0.25">
      <c r="T9004" s="47"/>
      <c r="U9004"/>
      <c r="V9004"/>
      <c r="W9004"/>
      <c r="X9004"/>
      <c r="Y9004" s="47"/>
      <c r="Z9004"/>
      <c r="AA9004"/>
      <c r="AJ9004" s="47"/>
      <c r="AK9004"/>
      <c r="AL9004"/>
      <c r="AM9004"/>
      <c r="AN9004"/>
      <c r="AO9004" s="47"/>
      <c r="AP9004"/>
      <c r="AQ9004"/>
      <c r="AZ9004" s="47"/>
      <c r="BA9004"/>
      <c r="BB9004"/>
      <c r="BC9004"/>
      <c r="BD9004"/>
      <c r="BE9004" s="47"/>
      <c r="BF9004"/>
      <c r="BG9004"/>
    </row>
    <row r="9005" spans="20:59" x14ac:dyDescent="0.25">
      <c r="T9005" s="47"/>
      <c r="U9005"/>
      <c r="V9005"/>
      <c r="W9005"/>
      <c r="X9005"/>
      <c r="Y9005" s="47"/>
      <c r="Z9005"/>
      <c r="AA9005"/>
      <c r="AJ9005" s="47"/>
      <c r="AK9005"/>
      <c r="AL9005"/>
      <c r="AM9005"/>
      <c r="AN9005"/>
      <c r="AO9005" s="47"/>
      <c r="AP9005"/>
      <c r="AQ9005"/>
      <c r="AZ9005" s="47"/>
      <c r="BA9005"/>
      <c r="BB9005"/>
      <c r="BC9005"/>
      <c r="BD9005"/>
      <c r="BE9005" s="47"/>
      <c r="BF9005"/>
      <c r="BG9005"/>
    </row>
    <row r="9006" spans="20:59" x14ac:dyDescent="0.25">
      <c r="T9006" s="47"/>
      <c r="U9006"/>
      <c r="V9006"/>
      <c r="W9006"/>
      <c r="X9006"/>
      <c r="Y9006" s="47"/>
      <c r="Z9006"/>
      <c r="AA9006"/>
      <c r="AJ9006" s="47"/>
      <c r="AK9006"/>
      <c r="AL9006"/>
      <c r="AM9006"/>
      <c r="AN9006"/>
      <c r="AO9006" s="47"/>
      <c r="AP9006"/>
      <c r="AQ9006"/>
      <c r="AZ9006" s="47"/>
      <c r="BA9006"/>
      <c r="BB9006"/>
      <c r="BC9006"/>
      <c r="BD9006"/>
      <c r="BE9006" s="47"/>
      <c r="BF9006"/>
      <c r="BG9006"/>
    </row>
    <row r="9007" spans="20:59" x14ac:dyDescent="0.25">
      <c r="T9007" s="47"/>
      <c r="U9007"/>
      <c r="V9007"/>
      <c r="W9007"/>
      <c r="X9007"/>
      <c r="Y9007" s="47"/>
      <c r="Z9007"/>
      <c r="AA9007"/>
      <c r="AJ9007" s="47"/>
      <c r="AK9007"/>
      <c r="AL9007"/>
      <c r="AM9007"/>
      <c r="AN9007"/>
      <c r="AO9007" s="47"/>
      <c r="AP9007"/>
      <c r="AQ9007"/>
      <c r="AZ9007" s="47"/>
      <c r="BA9007"/>
      <c r="BB9007"/>
      <c r="BC9007"/>
      <c r="BD9007"/>
      <c r="BE9007" s="47"/>
      <c r="BF9007"/>
      <c r="BG9007"/>
    </row>
    <row r="9008" spans="20:59" x14ac:dyDescent="0.25">
      <c r="T9008" s="47"/>
      <c r="U9008"/>
      <c r="V9008"/>
      <c r="W9008"/>
      <c r="X9008"/>
      <c r="Y9008" s="47"/>
      <c r="Z9008"/>
      <c r="AA9008"/>
      <c r="AJ9008" s="47"/>
      <c r="AK9008"/>
      <c r="AL9008"/>
      <c r="AM9008"/>
      <c r="AN9008"/>
      <c r="AO9008" s="47"/>
      <c r="AP9008"/>
      <c r="AQ9008"/>
      <c r="AZ9008" s="47"/>
      <c r="BA9008"/>
      <c r="BB9008"/>
      <c r="BC9008"/>
      <c r="BD9008"/>
      <c r="BE9008" s="47"/>
      <c r="BF9008"/>
      <c r="BG9008"/>
    </row>
    <row r="9009" spans="20:59" x14ac:dyDescent="0.25">
      <c r="T9009" s="47"/>
      <c r="U9009"/>
      <c r="V9009"/>
      <c r="W9009"/>
      <c r="X9009"/>
      <c r="Y9009" s="47"/>
      <c r="Z9009"/>
      <c r="AA9009"/>
      <c r="AJ9009" s="47"/>
      <c r="AK9009"/>
      <c r="AL9009"/>
      <c r="AM9009"/>
      <c r="AN9009"/>
      <c r="AO9009" s="47"/>
      <c r="AP9009"/>
      <c r="AQ9009"/>
      <c r="AZ9009" s="47"/>
      <c r="BA9009"/>
      <c r="BB9009"/>
      <c r="BC9009"/>
      <c r="BD9009"/>
      <c r="BE9009" s="47"/>
      <c r="BF9009"/>
      <c r="BG9009"/>
    </row>
    <row r="9010" spans="20:59" x14ac:dyDescent="0.25">
      <c r="T9010" s="47"/>
      <c r="U9010"/>
      <c r="V9010"/>
      <c r="W9010"/>
      <c r="X9010"/>
      <c r="Y9010" s="47"/>
      <c r="Z9010"/>
      <c r="AA9010"/>
      <c r="AJ9010" s="47"/>
      <c r="AK9010"/>
      <c r="AL9010"/>
      <c r="AM9010"/>
      <c r="AN9010"/>
      <c r="AO9010" s="47"/>
      <c r="AP9010"/>
      <c r="AQ9010"/>
      <c r="AZ9010" s="47"/>
      <c r="BA9010"/>
      <c r="BB9010"/>
      <c r="BC9010"/>
      <c r="BD9010"/>
      <c r="BE9010" s="47"/>
      <c r="BF9010"/>
      <c r="BG9010"/>
    </row>
    <row r="9011" spans="20:59" x14ac:dyDescent="0.25">
      <c r="T9011" s="47"/>
      <c r="U9011"/>
      <c r="V9011"/>
      <c r="W9011"/>
      <c r="X9011"/>
      <c r="Y9011" s="47"/>
      <c r="Z9011"/>
      <c r="AA9011"/>
      <c r="AJ9011" s="47"/>
      <c r="AK9011"/>
      <c r="AL9011"/>
      <c r="AM9011"/>
      <c r="AN9011"/>
      <c r="AO9011" s="47"/>
      <c r="AP9011"/>
      <c r="AQ9011"/>
      <c r="AZ9011" s="47"/>
      <c r="BA9011"/>
      <c r="BB9011"/>
      <c r="BC9011"/>
      <c r="BD9011"/>
      <c r="BE9011" s="47"/>
      <c r="BF9011"/>
      <c r="BG9011"/>
    </row>
    <row r="9012" spans="20:59" x14ac:dyDescent="0.25">
      <c r="T9012" s="47"/>
      <c r="U9012"/>
      <c r="V9012"/>
      <c r="W9012"/>
      <c r="X9012"/>
      <c r="Y9012" s="47"/>
      <c r="Z9012"/>
      <c r="AA9012"/>
      <c r="AJ9012" s="47"/>
      <c r="AK9012"/>
      <c r="AL9012"/>
      <c r="AM9012"/>
      <c r="AN9012"/>
      <c r="AO9012" s="47"/>
      <c r="AP9012"/>
      <c r="AQ9012"/>
      <c r="AZ9012" s="47"/>
      <c r="BA9012"/>
      <c r="BB9012"/>
      <c r="BC9012"/>
      <c r="BD9012"/>
      <c r="BE9012" s="47"/>
      <c r="BF9012"/>
      <c r="BG9012"/>
    </row>
    <row r="9013" spans="20:59" x14ac:dyDescent="0.25">
      <c r="T9013" s="47"/>
      <c r="U9013"/>
      <c r="V9013"/>
      <c r="W9013"/>
      <c r="X9013"/>
      <c r="Y9013" s="47"/>
      <c r="Z9013"/>
      <c r="AA9013"/>
      <c r="AJ9013" s="47"/>
      <c r="AK9013"/>
      <c r="AL9013"/>
      <c r="AM9013"/>
      <c r="AN9013"/>
      <c r="AO9013" s="47"/>
      <c r="AP9013"/>
      <c r="AQ9013"/>
      <c r="AZ9013" s="47"/>
      <c r="BA9013"/>
      <c r="BB9013"/>
      <c r="BC9013"/>
      <c r="BD9013"/>
      <c r="BE9013" s="47"/>
      <c r="BF9013"/>
      <c r="BG9013"/>
    </row>
    <row r="9014" spans="20:59" x14ac:dyDescent="0.25">
      <c r="T9014" s="47"/>
      <c r="U9014"/>
      <c r="V9014"/>
      <c r="W9014"/>
      <c r="X9014"/>
      <c r="Y9014" s="47"/>
      <c r="Z9014"/>
      <c r="AA9014"/>
      <c r="AJ9014" s="47"/>
      <c r="AK9014"/>
      <c r="AL9014"/>
      <c r="AM9014"/>
      <c r="AN9014"/>
      <c r="AO9014" s="47"/>
      <c r="AP9014"/>
      <c r="AQ9014"/>
      <c r="AZ9014" s="47"/>
      <c r="BA9014"/>
      <c r="BB9014"/>
      <c r="BC9014"/>
      <c r="BD9014"/>
      <c r="BE9014" s="47"/>
      <c r="BF9014"/>
      <c r="BG9014"/>
    </row>
    <row r="9015" spans="20:59" x14ac:dyDescent="0.25">
      <c r="T9015" s="47"/>
      <c r="U9015"/>
      <c r="V9015"/>
      <c r="W9015"/>
      <c r="X9015"/>
      <c r="Y9015" s="47"/>
      <c r="Z9015"/>
      <c r="AA9015"/>
      <c r="AJ9015" s="47"/>
      <c r="AK9015"/>
      <c r="AL9015"/>
      <c r="AM9015"/>
      <c r="AN9015"/>
      <c r="AO9015" s="47"/>
      <c r="AP9015"/>
      <c r="AQ9015"/>
      <c r="AZ9015" s="47"/>
      <c r="BA9015"/>
      <c r="BB9015"/>
      <c r="BC9015"/>
      <c r="BD9015"/>
      <c r="BE9015" s="47"/>
      <c r="BF9015"/>
      <c r="BG9015"/>
    </row>
    <row r="9016" spans="20:59" x14ac:dyDescent="0.25">
      <c r="T9016" s="47"/>
      <c r="U9016"/>
      <c r="V9016"/>
      <c r="W9016"/>
      <c r="X9016"/>
      <c r="Y9016" s="47"/>
      <c r="Z9016"/>
      <c r="AA9016"/>
      <c r="AJ9016" s="47"/>
      <c r="AK9016"/>
      <c r="AL9016"/>
      <c r="AM9016"/>
      <c r="AN9016"/>
      <c r="AO9016" s="47"/>
      <c r="AP9016"/>
      <c r="AQ9016"/>
      <c r="AZ9016" s="47"/>
      <c r="BA9016"/>
      <c r="BB9016"/>
      <c r="BC9016"/>
      <c r="BD9016"/>
      <c r="BE9016" s="47"/>
      <c r="BF9016"/>
      <c r="BG9016"/>
    </row>
    <row r="9017" spans="20:59" x14ac:dyDescent="0.25">
      <c r="T9017" s="47"/>
      <c r="U9017"/>
      <c r="V9017"/>
      <c r="W9017"/>
      <c r="X9017"/>
      <c r="Y9017" s="47"/>
      <c r="Z9017"/>
      <c r="AA9017"/>
      <c r="AJ9017" s="47"/>
      <c r="AK9017"/>
      <c r="AL9017"/>
      <c r="AM9017"/>
      <c r="AN9017"/>
      <c r="AO9017" s="47"/>
      <c r="AP9017"/>
      <c r="AQ9017"/>
      <c r="AZ9017" s="47"/>
      <c r="BA9017"/>
      <c r="BB9017"/>
      <c r="BC9017"/>
      <c r="BD9017"/>
      <c r="BE9017" s="47"/>
      <c r="BF9017"/>
      <c r="BG9017"/>
    </row>
    <row r="9018" spans="20:59" x14ac:dyDescent="0.25">
      <c r="T9018" s="47"/>
      <c r="U9018"/>
      <c r="V9018"/>
      <c r="W9018"/>
      <c r="X9018"/>
      <c r="Y9018" s="47"/>
      <c r="Z9018"/>
      <c r="AA9018"/>
      <c r="AJ9018" s="47"/>
      <c r="AK9018"/>
      <c r="AL9018"/>
      <c r="AM9018"/>
      <c r="AN9018"/>
      <c r="AO9018" s="47"/>
      <c r="AP9018"/>
      <c r="AQ9018"/>
      <c r="AZ9018" s="47"/>
      <c r="BA9018"/>
      <c r="BB9018"/>
      <c r="BC9018"/>
      <c r="BD9018"/>
      <c r="BE9018" s="47"/>
      <c r="BF9018"/>
      <c r="BG9018"/>
    </row>
    <row r="9019" spans="20:59" x14ac:dyDescent="0.25">
      <c r="T9019" s="47"/>
      <c r="U9019"/>
      <c r="V9019"/>
      <c r="W9019"/>
      <c r="X9019"/>
      <c r="Y9019" s="47"/>
      <c r="Z9019"/>
      <c r="AA9019"/>
      <c r="AJ9019" s="47"/>
      <c r="AK9019"/>
      <c r="AL9019"/>
      <c r="AM9019"/>
      <c r="AN9019"/>
      <c r="AO9019" s="47"/>
      <c r="AP9019"/>
      <c r="AQ9019"/>
      <c r="AZ9019" s="47"/>
      <c r="BA9019"/>
      <c r="BB9019"/>
      <c r="BC9019"/>
      <c r="BD9019"/>
      <c r="BE9019" s="47"/>
      <c r="BF9019"/>
      <c r="BG9019"/>
    </row>
    <row r="9020" spans="20:59" x14ac:dyDescent="0.25">
      <c r="T9020" s="47"/>
      <c r="U9020"/>
      <c r="V9020"/>
      <c r="W9020"/>
      <c r="X9020"/>
      <c r="Y9020" s="47"/>
      <c r="Z9020"/>
      <c r="AA9020"/>
      <c r="AJ9020" s="47"/>
      <c r="AK9020"/>
      <c r="AL9020"/>
      <c r="AM9020"/>
      <c r="AN9020"/>
      <c r="AO9020" s="47"/>
      <c r="AP9020"/>
      <c r="AQ9020"/>
      <c r="AZ9020" s="47"/>
      <c r="BA9020"/>
      <c r="BB9020"/>
      <c r="BC9020"/>
      <c r="BD9020"/>
      <c r="BE9020" s="47"/>
      <c r="BF9020"/>
      <c r="BG9020"/>
    </row>
    <row r="9021" spans="20:59" x14ac:dyDescent="0.25">
      <c r="T9021" s="47"/>
      <c r="U9021"/>
      <c r="V9021"/>
      <c r="W9021"/>
      <c r="X9021"/>
      <c r="Y9021" s="47"/>
      <c r="Z9021"/>
      <c r="AA9021"/>
      <c r="AJ9021" s="47"/>
      <c r="AK9021"/>
      <c r="AL9021"/>
      <c r="AM9021"/>
      <c r="AN9021"/>
      <c r="AO9021" s="47"/>
      <c r="AP9021"/>
      <c r="AQ9021"/>
      <c r="AZ9021" s="47"/>
      <c r="BA9021"/>
      <c r="BB9021"/>
      <c r="BC9021"/>
      <c r="BD9021"/>
      <c r="BE9021" s="47"/>
      <c r="BF9021"/>
      <c r="BG9021"/>
    </row>
    <row r="9022" spans="20:59" x14ac:dyDescent="0.25">
      <c r="T9022" s="47"/>
      <c r="U9022"/>
      <c r="V9022"/>
      <c r="W9022"/>
      <c r="X9022"/>
      <c r="Y9022" s="47"/>
      <c r="Z9022"/>
      <c r="AA9022"/>
      <c r="AJ9022" s="47"/>
      <c r="AK9022"/>
      <c r="AL9022"/>
      <c r="AM9022"/>
      <c r="AN9022"/>
      <c r="AO9022" s="47"/>
      <c r="AP9022"/>
      <c r="AQ9022"/>
      <c r="AZ9022" s="47"/>
      <c r="BA9022"/>
      <c r="BB9022"/>
      <c r="BC9022"/>
      <c r="BD9022"/>
      <c r="BE9022" s="47"/>
      <c r="BF9022"/>
      <c r="BG9022"/>
    </row>
    <row r="9023" spans="20:59" x14ac:dyDescent="0.25">
      <c r="T9023" s="47"/>
      <c r="U9023"/>
      <c r="V9023"/>
      <c r="W9023"/>
      <c r="X9023"/>
      <c r="Y9023" s="47"/>
      <c r="Z9023"/>
      <c r="AA9023"/>
      <c r="AJ9023" s="47"/>
      <c r="AK9023"/>
      <c r="AL9023"/>
      <c r="AM9023"/>
      <c r="AN9023"/>
      <c r="AO9023" s="47"/>
      <c r="AP9023"/>
      <c r="AQ9023"/>
      <c r="AZ9023" s="47"/>
      <c r="BA9023"/>
      <c r="BB9023"/>
      <c r="BC9023"/>
      <c r="BD9023"/>
      <c r="BE9023" s="47"/>
      <c r="BF9023"/>
      <c r="BG9023"/>
    </row>
    <row r="9024" spans="20:59" x14ac:dyDescent="0.25">
      <c r="T9024" s="47"/>
      <c r="U9024"/>
      <c r="V9024"/>
      <c r="W9024"/>
      <c r="X9024"/>
      <c r="Y9024" s="47"/>
      <c r="Z9024"/>
      <c r="AA9024"/>
      <c r="AJ9024" s="47"/>
      <c r="AK9024"/>
      <c r="AL9024"/>
      <c r="AM9024"/>
      <c r="AN9024"/>
      <c r="AO9024" s="47"/>
      <c r="AP9024"/>
      <c r="AQ9024"/>
      <c r="AZ9024" s="47"/>
      <c r="BA9024"/>
      <c r="BB9024"/>
      <c r="BC9024"/>
      <c r="BD9024"/>
      <c r="BE9024" s="47"/>
      <c r="BF9024"/>
      <c r="BG9024"/>
    </row>
    <row r="9025" spans="20:59" x14ac:dyDescent="0.25">
      <c r="T9025" s="47"/>
      <c r="U9025"/>
      <c r="V9025"/>
      <c r="W9025"/>
      <c r="X9025"/>
      <c r="Y9025" s="47"/>
      <c r="Z9025"/>
      <c r="AA9025"/>
      <c r="AJ9025" s="47"/>
      <c r="AK9025"/>
      <c r="AL9025"/>
      <c r="AM9025"/>
      <c r="AN9025"/>
      <c r="AO9025" s="47"/>
      <c r="AP9025"/>
      <c r="AQ9025"/>
      <c r="AZ9025" s="47"/>
      <c r="BA9025"/>
      <c r="BB9025"/>
      <c r="BC9025"/>
      <c r="BD9025"/>
      <c r="BE9025" s="47"/>
      <c r="BF9025"/>
      <c r="BG9025"/>
    </row>
    <row r="9026" spans="20:59" x14ac:dyDescent="0.25">
      <c r="T9026" s="47"/>
      <c r="U9026"/>
      <c r="V9026"/>
      <c r="W9026"/>
      <c r="X9026"/>
      <c r="Y9026" s="47"/>
      <c r="Z9026"/>
      <c r="AA9026"/>
      <c r="AJ9026" s="47"/>
      <c r="AK9026"/>
      <c r="AL9026"/>
      <c r="AM9026"/>
      <c r="AN9026"/>
      <c r="AO9026" s="47"/>
      <c r="AP9026"/>
      <c r="AQ9026"/>
      <c r="AZ9026" s="47"/>
      <c r="BA9026"/>
      <c r="BB9026"/>
      <c r="BC9026"/>
      <c r="BD9026"/>
      <c r="BE9026" s="47"/>
      <c r="BF9026"/>
      <c r="BG9026"/>
    </row>
    <row r="9027" spans="20:59" x14ac:dyDescent="0.25">
      <c r="T9027" s="47"/>
      <c r="U9027"/>
      <c r="V9027"/>
      <c r="W9027"/>
      <c r="X9027"/>
      <c r="Y9027" s="47"/>
      <c r="Z9027"/>
      <c r="AA9027"/>
      <c r="AJ9027" s="47"/>
      <c r="AK9027"/>
      <c r="AL9027"/>
      <c r="AM9027"/>
      <c r="AN9027"/>
      <c r="AO9027" s="47"/>
      <c r="AP9027"/>
      <c r="AQ9027"/>
      <c r="AZ9027" s="47"/>
      <c r="BA9027"/>
      <c r="BB9027"/>
      <c r="BC9027"/>
      <c r="BD9027"/>
      <c r="BE9027" s="47"/>
      <c r="BF9027"/>
      <c r="BG9027"/>
    </row>
    <row r="9028" spans="20:59" x14ac:dyDescent="0.25">
      <c r="T9028" s="47"/>
      <c r="U9028"/>
      <c r="V9028"/>
      <c r="W9028"/>
      <c r="X9028"/>
      <c r="Y9028" s="47"/>
      <c r="Z9028"/>
      <c r="AA9028"/>
      <c r="AJ9028" s="47"/>
      <c r="AK9028"/>
      <c r="AL9028"/>
      <c r="AM9028"/>
      <c r="AN9028"/>
      <c r="AO9028" s="47"/>
      <c r="AP9028"/>
      <c r="AQ9028"/>
      <c r="AZ9028" s="47"/>
      <c r="BA9028"/>
      <c r="BB9028"/>
      <c r="BC9028"/>
      <c r="BD9028"/>
      <c r="BE9028" s="47"/>
      <c r="BF9028"/>
      <c r="BG9028"/>
    </row>
    <row r="9029" spans="20:59" x14ac:dyDescent="0.25">
      <c r="T9029" s="47"/>
      <c r="U9029"/>
      <c r="V9029"/>
      <c r="W9029"/>
      <c r="X9029"/>
      <c r="Y9029" s="47"/>
      <c r="Z9029"/>
      <c r="AA9029"/>
      <c r="AJ9029" s="47"/>
      <c r="AK9029"/>
      <c r="AL9029"/>
      <c r="AM9029"/>
      <c r="AN9029"/>
      <c r="AO9029" s="47"/>
      <c r="AP9029"/>
      <c r="AQ9029"/>
      <c r="AZ9029" s="47"/>
      <c r="BA9029"/>
      <c r="BB9029"/>
      <c r="BC9029"/>
      <c r="BD9029"/>
      <c r="BE9029" s="47"/>
      <c r="BF9029"/>
      <c r="BG9029"/>
    </row>
    <row r="9030" spans="20:59" x14ac:dyDescent="0.25">
      <c r="T9030" s="47"/>
      <c r="U9030"/>
      <c r="V9030"/>
      <c r="W9030"/>
      <c r="X9030"/>
      <c r="Y9030" s="47"/>
      <c r="Z9030"/>
      <c r="AA9030"/>
      <c r="AJ9030" s="47"/>
      <c r="AK9030"/>
      <c r="AL9030"/>
      <c r="AM9030"/>
      <c r="AN9030"/>
      <c r="AO9030" s="47"/>
      <c r="AP9030"/>
      <c r="AQ9030"/>
      <c r="AZ9030" s="47"/>
      <c r="BA9030"/>
      <c r="BB9030"/>
      <c r="BC9030"/>
      <c r="BD9030"/>
      <c r="BE9030" s="47"/>
      <c r="BF9030"/>
      <c r="BG9030"/>
    </row>
    <row r="9031" spans="20:59" x14ac:dyDescent="0.25">
      <c r="T9031" s="47"/>
      <c r="U9031"/>
      <c r="V9031"/>
      <c r="W9031"/>
      <c r="X9031"/>
      <c r="Y9031" s="47"/>
      <c r="Z9031"/>
      <c r="AA9031"/>
      <c r="AJ9031" s="47"/>
      <c r="AK9031"/>
      <c r="AL9031"/>
      <c r="AM9031"/>
      <c r="AN9031"/>
      <c r="AO9031" s="47"/>
      <c r="AP9031"/>
      <c r="AQ9031"/>
      <c r="AZ9031" s="47"/>
      <c r="BA9031"/>
      <c r="BB9031"/>
      <c r="BC9031"/>
      <c r="BD9031"/>
      <c r="BE9031" s="47"/>
      <c r="BF9031"/>
      <c r="BG9031"/>
    </row>
    <row r="9032" spans="20:59" x14ac:dyDescent="0.25">
      <c r="T9032" s="47"/>
      <c r="U9032"/>
      <c r="V9032"/>
      <c r="W9032"/>
      <c r="X9032"/>
      <c r="Y9032" s="47"/>
      <c r="Z9032"/>
      <c r="AA9032"/>
      <c r="AJ9032" s="47"/>
      <c r="AK9032"/>
      <c r="AL9032"/>
      <c r="AM9032"/>
      <c r="AN9032"/>
      <c r="AO9032" s="47"/>
      <c r="AP9032"/>
      <c r="AQ9032"/>
      <c r="AZ9032" s="47"/>
      <c r="BA9032"/>
      <c r="BB9032"/>
      <c r="BC9032"/>
      <c r="BD9032"/>
      <c r="BE9032" s="47"/>
      <c r="BF9032"/>
      <c r="BG9032"/>
    </row>
    <row r="9033" spans="20:59" x14ac:dyDescent="0.25">
      <c r="T9033" s="47"/>
      <c r="U9033"/>
      <c r="V9033"/>
      <c r="W9033"/>
      <c r="X9033"/>
      <c r="Y9033" s="47"/>
      <c r="Z9033"/>
      <c r="AA9033"/>
      <c r="AJ9033" s="47"/>
      <c r="AK9033"/>
      <c r="AL9033"/>
      <c r="AM9033"/>
      <c r="AN9033"/>
      <c r="AO9033" s="47"/>
      <c r="AP9033"/>
      <c r="AQ9033"/>
      <c r="AZ9033" s="47"/>
      <c r="BA9033"/>
      <c r="BB9033"/>
      <c r="BC9033"/>
      <c r="BD9033"/>
      <c r="BE9033" s="47"/>
      <c r="BF9033"/>
      <c r="BG9033"/>
    </row>
    <row r="9034" spans="20:59" x14ac:dyDescent="0.25">
      <c r="T9034" s="47"/>
      <c r="U9034"/>
      <c r="V9034"/>
      <c r="W9034"/>
      <c r="X9034"/>
      <c r="Y9034" s="47"/>
      <c r="Z9034"/>
      <c r="AA9034"/>
      <c r="AJ9034" s="47"/>
      <c r="AK9034"/>
      <c r="AL9034"/>
      <c r="AM9034"/>
      <c r="AN9034"/>
      <c r="AO9034" s="47"/>
      <c r="AP9034"/>
      <c r="AQ9034"/>
      <c r="AZ9034" s="47"/>
      <c r="BA9034"/>
      <c r="BB9034"/>
      <c r="BC9034"/>
      <c r="BD9034"/>
      <c r="BE9034" s="47"/>
      <c r="BF9034"/>
      <c r="BG9034"/>
    </row>
    <row r="9035" spans="20:59" x14ac:dyDescent="0.25">
      <c r="T9035" s="47"/>
      <c r="U9035"/>
      <c r="V9035"/>
      <c r="W9035"/>
      <c r="X9035"/>
      <c r="Y9035" s="47"/>
      <c r="Z9035"/>
      <c r="AA9035"/>
      <c r="AJ9035" s="47"/>
      <c r="AK9035"/>
      <c r="AL9035"/>
      <c r="AM9035"/>
      <c r="AN9035"/>
      <c r="AO9035" s="47"/>
      <c r="AP9035"/>
      <c r="AQ9035"/>
      <c r="AZ9035" s="47"/>
      <c r="BA9035"/>
      <c r="BB9035"/>
      <c r="BC9035"/>
      <c r="BD9035"/>
      <c r="BE9035" s="47"/>
      <c r="BF9035"/>
      <c r="BG9035"/>
    </row>
    <row r="9036" spans="20:59" x14ac:dyDescent="0.25">
      <c r="T9036" s="47"/>
      <c r="U9036"/>
      <c r="V9036"/>
      <c r="W9036"/>
      <c r="X9036"/>
      <c r="Y9036" s="47"/>
      <c r="Z9036"/>
      <c r="AA9036"/>
      <c r="AJ9036" s="47"/>
      <c r="AK9036"/>
      <c r="AL9036"/>
      <c r="AM9036"/>
      <c r="AN9036"/>
      <c r="AO9036" s="47"/>
      <c r="AP9036"/>
      <c r="AQ9036"/>
      <c r="AZ9036" s="47"/>
      <c r="BA9036"/>
      <c r="BB9036"/>
      <c r="BC9036"/>
      <c r="BD9036"/>
      <c r="BE9036" s="47"/>
      <c r="BF9036"/>
      <c r="BG9036"/>
    </row>
    <row r="9037" spans="20:59" x14ac:dyDescent="0.25">
      <c r="T9037" s="47"/>
      <c r="U9037"/>
      <c r="V9037"/>
      <c r="W9037"/>
      <c r="X9037"/>
      <c r="Y9037" s="47"/>
      <c r="Z9037"/>
      <c r="AA9037"/>
      <c r="AJ9037" s="47"/>
      <c r="AK9037"/>
      <c r="AL9037"/>
      <c r="AM9037"/>
      <c r="AN9037"/>
      <c r="AO9037" s="47"/>
      <c r="AP9037"/>
      <c r="AQ9037"/>
      <c r="AZ9037" s="47"/>
      <c r="BA9037"/>
      <c r="BB9037"/>
      <c r="BC9037"/>
      <c r="BD9037"/>
      <c r="BE9037" s="47"/>
      <c r="BF9037"/>
      <c r="BG9037"/>
    </row>
    <row r="9038" spans="20:59" x14ac:dyDescent="0.25">
      <c r="T9038" s="47"/>
      <c r="U9038"/>
      <c r="V9038"/>
      <c r="W9038"/>
      <c r="X9038"/>
      <c r="Y9038" s="47"/>
      <c r="Z9038"/>
      <c r="AA9038"/>
      <c r="AJ9038" s="47"/>
      <c r="AK9038"/>
      <c r="AL9038"/>
      <c r="AM9038"/>
      <c r="AN9038"/>
      <c r="AO9038" s="47"/>
      <c r="AP9038"/>
      <c r="AQ9038"/>
      <c r="AZ9038" s="47"/>
      <c r="BA9038"/>
      <c r="BB9038"/>
      <c r="BC9038"/>
      <c r="BD9038"/>
      <c r="BE9038" s="47"/>
      <c r="BF9038"/>
      <c r="BG9038"/>
    </row>
    <row r="9039" spans="20:59" x14ac:dyDescent="0.25">
      <c r="T9039" s="47"/>
      <c r="U9039"/>
      <c r="V9039"/>
      <c r="W9039"/>
      <c r="X9039"/>
      <c r="Y9039" s="47"/>
      <c r="Z9039"/>
      <c r="AA9039"/>
      <c r="AJ9039" s="47"/>
      <c r="AK9039"/>
      <c r="AL9039"/>
      <c r="AM9039"/>
      <c r="AN9039"/>
      <c r="AO9039" s="47"/>
      <c r="AP9039"/>
      <c r="AQ9039"/>
      <c r="AZ9039" s="47"/>
      <c r="BA9039"/>
      <c r="BB9039"/>
      <c r="BC9039"/>
      <c r="BD9039"/>
      <c r="BE9039" s="47"/>
      <c r="BF9039"/>
      <c r="BG9039"/>
    </row>
    <row r="9040" spans="20:59" x14ac:dyDescent="0.25">
      <c r="T9040" s="47"/>
      <c r="U9040"/>
      <c r="V9040"/>
      <c r="W9040"/>
      <c r="X9040"/>
      <c r="Y9040" s="47"/>
      <c r="Z9040"/>
      <c r="AA9040"/>
      <c r="AJ9040" s="47"/>
      <c r="AK9040"/>
      <c r="AL9040"/>
      <c r="AM9040"/>
      <c r="AN9040"/>
      <c r="AO9040" s="47"/>
      <c r="AP9040"/>
      <c r="AQ9040"/>
      <c r="AZ9040" s="47"/>
      <c r="BA9040"/>
      <c r="BB9040"/>
      <c r="BC9040"/>
      <c r="BD9040"/>
      <c r="BE9040" s="47"/>
      <c r="BF9040"/>
      <c r="BG9040"/>
    </row>
    <row r="9041" spans="20:59" x14ac:dyDescent="0.25">
      <c r="T9041" s="47"/>
      <c r="U9041"/>
      <c r="V9041"/>
      <c r="W9041"/>
      <c r="X9041"/>
      <c r="Y9041" s="47"/>
      <c r="Z9041"/>
      <c r="AA9041"/>
      <c r="AJ9041" s="47"/>
      <c r="AK9041"/>
      <c r="AL9041"/>
      <c r="AM9041"/>
      <c r="AN9041"/>
      <c r="AO9041" s="47"/>
      <c r="AP9041"/>
      <c r="AQ9041"/>
      <c r="AZ9041" s="47"/>
      <c r="BA9041"/>
      <c r="BB9041"/>
      <c r="BC9041"/>
      <c r="BD9041"/>
      <c r="BE9041" s="47"/>
      <c r="BF9041"/>
      <c r="BG9041"/>
    </row>
    <row r="9042" spans="20:59" x14ac:dyDescent="0.25">
      <c r="T9042" s="47"/>
      <c r="U9042"/>
      <c r="V9042"/>
      <c r="W9042"/>
      <c r="X9042"/>
      <c r="Y9042" s="47"/>
      <c r="Z9042"/>
      <c r="AA9042"/>
      <c r="AJ9042" s="47"/>
      <c r="AK9042"/>
      <c r="AL9042"/>
      <c r="AM9042"/>
      <c r="AN9042"/>
      <c r="AO9042" s="47"/>
      <c r="AP9042"/>
      <c r="AQ9042"/>
      <c r="AZ9042" s="47"/>
      <c r="BA9042"/>
      <c r="BB9042"/>
      <c r="BC9042"/>
      <c r="BD9042"/>
      <c r="BE9042" s="47"/>
      <c r="BF9042"/>
      <c r="BG9042"/>
    </row>
    <row r="9043" spans="20:59" x14ac:dyDescent="0.25">
      <c r="T9043" s="47"/>
      <c r="U9043"/>
      <c r="V9043"/>
      <c r="W9043"/>
      <c r="X9043"/>
      <c r="Y9043" s="47"/>
      <c r="Z9043"/>
      <c r="AA9043"/>
      <c r="AJ9043" s="47"/>
      <c r="AK9043"/>
      <c r="AL9043"/>
      <c r="AM9043"/>
      <c r="AN9043"/>
      <c r="AO9043" s="47"/>
      <c r="AP9043"/>
      <c r="AQ9043"/>
      <c r="AZ9043" s="47"/>
      <c r="BA9043"/>
      <c r="BB9043"/>
      <c r="BC9043"/>
      <c r="BD9043"/>
      <c r="BE9043" s="47"/>
      <c r="BF9043"/>
      <c r="BG9043"/>
    </row>
    <row r="9044" spans="20:59" x14ac:dyDescent="0.25">
      <c r="T9044" s="47"/>
      <c r="U9044"/>
      <c r="V9044"/>
      <c r="W9044"/>
      <c r="X9044"/>
      <c r="Y9044" s="47"/>
      <c r="Z9044"/>
      <c r="AA9044"/>
      <c r="AJ9044" s="47"/>
      <c r="AK9044"/>
      <c r="AL9044"/>
      <c r="AM9044"/>
      <c r="AN9044"/>
      <c r="AO9044" s="47"/>
      <c r="AP9044"/>
      <c r="AQ9044"/>
      <c r="AZ9044" s="47"/>
      <c r="BA9044"/>
      <c r="BB9044"/>
      <c r="BC9044"/>
      <c r="BD9044"/>
      <c r="BE9044" s="47"/>
      <c r="BF9044"/>
      <c r="BG9044"/>
    </row>
    <row r="9045" spans="20:59" x14ac:dyDescent="0.25">
      <c r="T9045" s="47"/>
      <c r="U9045"/>
      <c r="V9045"/>
      <c r="W9045"/>
      <c r="X9045"/>
      <c r="Y9045" s="47"/>
      <c r="Z9045"/>
      <c r="AA9045"/>
      <c r="AJ9045" s="47"/>
      <c r="AK9045"/>
      <c r="AL9045"/>
      <c r="AM9045"/>
      <c r="AN9045"/>
      <c r="AO9045" s="47"/>
      <c r="AP9045"/>
      <c r="AQ9045"/>
      <c r="AZ9045" s="47"/>
      <c r="BA9045"/>
      <c r="BB9045"/>
      <c r="BC9045"/>
      <c r="BD9045"/>
      <c r="BE9045" s="47"/>
      <c r="BF9045"/>
      <c r="BG9045"/>
    </row>
    <row r="9046" spans="20:59" x14ac:dyDescent="0.25">
      <c r="T9046" s="47"/>
      <c r="U9046"/>
      <c r="V9046"/>
      <c r="W9046"/>
      <c r="X9046"/>
      <c r="Y9046" s="47"/>
      <c r="Z9046"/>
      <c r="AA9046"/>
      <c r="AJ9046" s="47"/>
      <c r="AK9046"/>
      <c r="AL9046"/>
      <c r="AM9046"/>
      <c r="AN9046"/>
      <c r="AO9046" s="47"/>
      <c r="AP9046"/>
      <c r="AQ9046"/>
      <c r="AZ9046" s="47"/>
      <c r="BA9046"/>
      <c r="BB9046"/>
      <c r="BC9046"/>
      <c r="BD9046"/>
      <c r="BE9046" s="47"/>
      <c r="BF9046"/>
      <c r="BG9046"/>
    </row>
    <row r="9047" spans="20:59" x14ac:dyDescent="0.25">
      <c r="T9047" s="47"/>
      <c r="U9047"/>
      <c r="V9047"/>
      <c r="W9047"/>
      <c r="X9047"/>
      <c r="Y9047" s="47"/>
      <c r="Z9047"/>
      <c r="AA9047"/>
      <c r="AJ9047" s="47"/>
      <c r="AK9047"/>
      <c r="AL9047"/>
      <c r="AM9047"/>
      <c r="AN9047"/>
      <c r="AO9047" s="47"/>
      <c r="AP9047"/>
      <c r="AQ9047"/>
      <c r="AZ9047" s="47"/>
      <c r="BA9047"/>
      <c r="BB9047"/>
      <c r="BC9047"/>
      <c r="BD9047"/>
      <c r="BE9047" s="47"/>
      <c r="BF9047"/>
      <c r="BG9047"/>
    </row>
    <row r="9048" spans="20:59" x14ac:dyDescent="0.25">
      <c r="T9048" s="47"/>
      <c r="U9048"/>
      <c r="V9048"/>
      <c r="W9048"/>
      <c r="X9048"/>
      <c r="Y9048" s="47"/>
      <c r="Z9048"/>
      <c r="AA9048"/>
      <c r="AJ9048" s="47"/>
      <c r="AK9048"/>
      <c r="AL9048"/>
      <c r="AM9048"/>
      <c r="AN9048"/>
      <c r="AO9048" s="47"/>
      <c r="AP9048"/>
      <c r="AQ9048"/>
      <c r="AZ9048" s="47"/>
      <c r="BA9048"/>
      <c r="BB9048"/>
      <c r="BC9048"/>
      <c r="BD9048"/>
      <c r="BE9048" s="47"/>
      <c r="BF9048"/>
      <c r="BG9048"/>
    </row>
    <row r="9049" spans="20:59" x14ac:dyDescent="0.25">
      <c r="T9049" s="47"/>
      <c r="U9049"/>
      <c r="V9049"/>
      <c r="W9049"/>
      <c r="X9049"/>
      <c r="Y9049" s="47"/>
      <c r="Z9049"/>
      <c r="AA9049"/>
      <c r="AJ9049" s="47"/>
      <c r="AK9049"/>
      <c r="AL9049"/>
      <c r="AM9049"/>
      <c r="AN9049"/>
      <c r="AO9049" s="47"/>
      <c r="AP9049"/>
      <c r="AQ9049"/>
      <c r="AZ9049" s="47"/>
      <c r="BA9049"/>
      <c r="BB9049"/>
      <c r="BC9049"/>
      <c r="BD9049"/>
      <c r="BE9049" s="47"/>
      <c r="BF9049"/>
      <c r="BG9049"/>
    </row>
    <row r="9050" spans="20:59" x14ac:dyDescent="0.25">
      <c r="T9050" s="47"/>
      <c r="U9050"/>
      <c r="V9050"/>
      <c r="W9050"/>
      <c r="X9050"/>
      <c r="Y9050" s="47"/>
      <c r="Z9050"/>
      <c r="AA9050"/>
      <c r="AJ9050" s="47"/>
      <c r="AK9050"/>
      <c r="AL9050"/>
      <c r="AM9050"/>
      <c r="AN9050"/>
      <c r="AO9050" s="47"/>
      <c r="AP9050"/>
      <c r="AQ9050"/>
      <c r="AZ9050" s="47"/>
      <c r="BA9050"/>
      <c r="BB9050"/>
      <c r="BC9050"/>
      <c r="BD9050"/>
      <c r="BE9050" s="47"/>
      <c r="BF9050"/>
      <c r="BG9050"/>
    </row>
    <row r="9051" spans="20:59" x14ac:dyDescent="0.25">
      <c r="T9051" s="47"/>
      <c r="U9051"/>
      <c r="V9051"/>
      <c r="W9051"/>
      <c r="X9051"/>
      <c r="Y9051" s="47"/>
      <c r="Z9051"/>
      <c r="AA9051"/>
      <c r="AJ9051" s="47"/>
      <c r="AK9051"/>
      <c r="AL9051"/>
      <c r="AM9051"/>
      <c r="AN9051"/>
      <c r="AO9051" s="47"/>
      <c r="AP9051"/>
      <c r="AQ9051"/>
      <c r="AZ9051" s="47"/>
      <c r="BA9051"/>
      <c r="BB9051"/>
      <c r="BC9051"/>
      <c r="BD9051"/>
      <c r="BE9051" s="47"/>
      <c r="BF9051"/>
      <c r="BG9051"/>
    </row>
    <row r="9052" spans="20:59" x14ac:dyDescent="0.25">
      <c r="T9052" s="47"/>
      <c r="U9052"/>
      <c r="V9052"/>
      <c r="W9052"/>
      <c r="X9052"/>
      <c r="Y9052" s="47"/>
      <c r="Z9052"/>
      <c r="AA9052"/>
      <c r="AJ9052" s="47"/>
      <c r="AK9052"/>
      <c r="AL9052"/>
      <c r="AM9052"/>
      <c r="AN9052"/>
      <c r="AO9052" s="47"/>
      <c r="AP9052"/>
      <c r="AQ9052"/>
      <c r="AZ9052" s="47"/>
      <c r="BA9052"/>
      <c r="BB9052"/>
      <c r="BC9052"/>
      <c r="BD9052"/>
      <c r="BE9052" s="47"/>
      <c r="BF9052"/>
      <c r="BG9052"/>
    </row>
    <row r="9053" spans="20:59" x14ac:dyDescent="0.25">
      <c r="T9053" s="47"/>
      <c r="U9053"/>
      <c r="V9053"/>
      <c r="W9053"/>
      <c r="X9053"/>
      <c r="Y9053" s="47"/>
      <c r="Z9053"/>
      <c r="AA9053"/>
      <c r="AJ9053" s="47"/>
      <c r="AK9053"/>
      <c r="AL9053"/>
      <c r="AM9053"/>
      <c r="AN9053"/>
      <c r="AO9053" s="47"/>
      <c r="AP9053"/>
      <c r="AQ9053"/>
      <c r="AZ9053" s="47"/>
      <c r="BA9053"/>
      <c r="BB9053"/>
      <c r="BC9053"/>
      <c r="BD9053"/>
      <c r="BE9053" s="47"/>
      <c r="BF9053"/>
      <c r="BG9053"/>
    </row>
    <row r="9054" spans="20:59" x14ac:dyDescent="0.25">
      <c r="T9054" s="47"/>
      <c r="U9054"/>
      <c r="V9054"/>
      <c r="W9054"/>
      <c r="X9054"/>
      <c r="Y9054" s="47"/>
      <c r="Z9054"/>
      <c r="AA9054"/>
      <c r="AJ9054" s="47"/>
      <c r="AK9054"/>
      <c r="AL9054"/>
      <c r="AM9054"/>
      <c r="AN9054"/>
      <c r="AO9054" s="47"/>
      <c r="AP9054"/>
      <c r="AQ9054"/>
      <c r="AZ9054" s="47"/>
      <c r="BA9054"/>
      <c r="BB9054"/>
      <c r="BC9054"/>
      <c r="BD9054"/>
      <c r="BE9054" s="47"/>
      <c r="BF9054"/>
      <c r="BG9054"/>
    </row>
    <row r="9055" spans="20:59" x14ac:dyDescent="0.25">
      <c r="T9055" s="47"/>
      <c r="U9055"/>
      <c r="V9055"/>
      <c r="W9055"/>
      <c r="X9055"/>
      <c r="Y9055" s="47"/>
      <c r="Z9055"/>
      <c r="AA9055"/>
      <c r="AJ9055" s="47"/>
      <c r="AK9055"/>
      <c r="AL9055"/>
      <c r="AM9055"/>
      <c r="AN9055"/>
      <c r="AO9055" s="47"/>
      <c r="AP9055"/>
      <c r="AQ9055"/>
      <c r="AZ9055" s="47"/>
      <c r="BA9055"/>
      <c r="BB9055"/>
      <c r="BC9055"/>
      <c r="BD9055"/>
      <c r="BE9055" s="47"/>
      <c r="BF9055"/>
      <c r="BG9055"/>
    </row>
    <row r="9056" spans="20:59" x14ac:dyDescent="0.25">
      <c r="T9056" s="47"/>
      <c r="U9056"/>
      <c r="V9056"/>
      <c r="W9056"/>
      <c r="X9056"/>
      <c r="Y9056" s="47"/>
      <c r="Z9056"/>
      <c r="AA9056"/>
      <c r="AJ9056" s="47"/>
      <c r="AK9056"/>
      <c r="AL9056"/>
      <c r="AM9056"/>
      <c r="AN9056"/>
      <c r="AO9056" s="47"/>
      <c r="AP9056"/>
      <c r="AQ9056"/>
      <c r="AZ9056" s="47"/>
      <c r="BA9056"/>
      <c r="BB9056"/>
      <c r="BC9056"/>
      <c r="BD9056"/>
      <c r="BE9056" s="47"/>
      <c r="BF9056"/>
      <c r="BG9056"/>
    </row>
    <row r="9057" spans="20:59" x14ac:dyDescent="0.25">
      <c r="T9057" s="47"/>
      <c r="U9057"/>
      <c r="V9057"/>
      <c r="W9057"/>
      <c r="X9057"/>
      <c r="Y9057" s="47"/>
      <c r="Z9057"/>
      <c r="AA9057"/>
      <c r="AJ9057" s="47"/>
      <c r="AK9057"/>
      <c r="AL9057"/>
      <c r="AM9057"/>
      <c r="AN9057"/>
      <c r="AO9057" s="47"/>
      <c r="AP9057"/>
      <c r="AQ9057"/>
      <c r="AZ9057" s="47"/>
      <c r="BA9057"/>
      <c r="BB9057"/>
      <c r="BC9057"/>
      <c r="BD9057"/>
      <c r="BE9057" s="47"/>
      <c r="BF9057"/>
      <c r="BG9057"/>
    </row>
    <row r="9058" spans="20:59" x14ac:dyDescent="0.25">
      <c r="T9058" s="47"/>
      <c r="U9058"/>
      <c r="V9058"/>
      <c r="W9058"/>
      <c r="X9058"/>
      <c r="Y9058" s="47"/>
      <c r="Z9058"/>
      <c r="AA9058"/>
      <c r="AJ9058" s="47"/>
      <c r="AK9058"/>
      <c r="AL9058"/>
      <c r="AM9058"/>
      <c r="AN9058"/>
      <c r="AO9058" s="47"/>
      <c r="AP9058"/>
      <c r="AQ9058"/>
      <c r="AZ9058" s="47"/>
      <c r="BA9058"/>
      <c r="BB9058"/>
      <c r="BC9058"/>
      <c r="BD9058"/>
      <c r="BE9058" s="47"/>
      <c r="BF9058"/>
      <c r="BG9058"/>
    </row>
    <row r="9059" spans="20:59" x14ac:dyDescent="0.25">
      <c r="T9059" s="47"/>
      <c r="U9059"/>
      <c r="V9059"/>
      <c r="W9059"/>
      <c r="X9059"/>
      <c r="Y9059" s="47"/>
      <c r="Z9059"/>
      <c r="AA9059"/>
      <c r="AJ9059" s="47"/>
      <c r="AK9059"/>
      <c r="AL9059"/>
      <c r="AM9059"/>
      <c r="AN9059"/>
      <c r="AO9059" s="47"/>
      <c r="AP9059"/>
      <c r="AQ9059"/>
      <c r="AZ9059" s="47"/>
      <c r="BA9059"/>
      <c r="BB9059"/>
      <c r="BC9059"/>
      <c r="BD9059"/>
      <c r="BE9059" s="47"/>
      <c r="BF9059"/>
      <c r="BG9059"/>
    </row>
    <row r="9060" spans="20:59" x14ac:dyDescent="0.25">
      <c r="T9060" s="47"/>
      <c r="U9060"/>
      <c r="V9060"/>
      <c r="W9060"/>
      <c r="X9060"/>
      <c r="Y9060" s="47"/>
      <c r="Z9060"/>
      <c r="AA9060"/>
      <c r="AJ9060" s="47"/>
      <c r="AK9060"/>
      <c r="AL9060"/>
      <c r="AM9060"/>
      <c r="AN9060"/>
      <c r="AO9060" s="47"/>
      <c r="AP9060"/>
      <c r="AQ9060"/>
      <c r="AZ9060" s="47"/>
      <c r="BA9060"/>
      <c r="BB9060"/>
      <c r="BC9060"/>
      <c r="BD9060"/>
      <c r="BE9060" s="47"/>
      <c r="BF9060"/>
      <c r="BG9060"/>
    </row>
    <row r="9061" spans="20:59" x14ac:dyDescent="0.25">
      <c r="T9061" s="47"/>
      <c r="U9061"/>
      <c r="V9061"/>
      <c r="W9061"/>
      <c r="X9061"/>
      <c r="Y9061" s="47"/>
      <c r="Z9061"/>
      <c r="AA9061"/>
      <c r="AJ9061" s="47"/>
      <c r="AK9061"/>
      <c r="AL9061"/>
      <c r="AM9061"/>
      <c r="AN9061"/>
      <c r="AO9061" s="47"/>
      <c r="AP9061"/>
      <c r="AQ9061"/>
      <c r="AZ9061" s="47"/>
      <c r="BA9061"/>
      <c r="BB9061"/>
      <c r="BC9061"/>
      <c r="BD9061"/>
      <c r="BE9061" s="47"/>
      <c r="BF9061"/>
      <c r="BG9061"/>
    </row>
    <row r="9062" spans="20:59" x14ac:dyDescent="0.25">
      <c r="T9062" s="47"/>
      <c r="U9062"/>
      <c r="V9062"/>
      <c r="W9062"/>
      <c r="X9062"/>
      <c r="Y9062" s="47"/>
      <c r="Z9062"/>
      <c r="AA9062"/>
      <c r="AJ9062" s="47"/>
      <c r="AK9062"/>
      <c r="AL9062"/>
      <c r="AM9062"/>
      <c r="AN9062"/>
      <c r="AO9062" s="47"/>
      <c r="AP9062"/>
      <c r="AQ9062"/>
      <c r="AZ9062" s="47"/>
      <c r="BA9062"/>
      <c r="BB9062"/>
      <c r="BC9062"/>
      <c r="BD9062"/>
      <c r="BE9062" s="47"/>
      <c r="BF9062"/>
      <c r="BG9062"/>
    </row>
    <row r="9063" spans="20:59" x14ac:dyDescent="0.25">
      <c r="T9063" s="47"/>
      <c r="U9063"/>
      <c r="V9063"/>
      <c r="W9063"/>
      <c r="X9063"/>
      <c r="Y9063" s="47"/>
      <c r="Z9063"/>
      <c r="AA9063"/>
      <c r="AJ9063" s="47"/>
      <c r="AK9063"/>
      <c r="AL9063"/>
      <c r="AM9063"/>
      <c r="AN9063"/>
      <c r="AO9063" s="47"/>
      <c r="AP9063"/>
      <c r="AQ9063"/>
      <c r="AZ9063" s="47"/>
      <c r="BA9063"/>
      <c r="BB9063"/>
      <c r="BC9063"/>
      <c r="BD9063"/>
      <c r="BE9063" s="47"/>
      <c r="BF9063"/>
      <c r="BG9063"/>
    </row>
    <row r="9064" spans="20:59" x14ac:dyDescent="0.25">
      <c r="T9064" s="47"/>
      <c r="U9064"/>
      <c r="V9064"/>
      <c r="W9064"/>
      <c r="X9064"/>
      <c r="Y9064" s="47"/>
      <c r="Z9064"/>
      <c r="AA9064"/>
      <c r="AJ9064" s="47"/>
      <c r="AK9064"/>
      <c r="AL9064"/>
      <c r="AM9064"/>
      <c r="AN9064"/>
      <c r="AO9064" s="47"/>
      <c r="AP9064"/>
      <c r="AQ9064"/>
      <c r="AZ9064" s="47"/>
      <c r="BA9064"/>
      <c r="BB9064"/>
      <c r="BC9064"/>
      <c r="BD9064"/>
      <c r="BE9064" s="47"/>
      <c r="BF9064"/>
      <c r="BG9064"/>
    </row>
    <row r="9065" spans="20:59" x14ac:dyDescent="0.25">
      <c r="T9065" s="47"/>
      <c r="U9065"/>
      <c r="V9065"/>
      <c r="W9065"/>
      <c r="X9065"/>
      <c r="Y9065" s="47"/>
      <c r="Z9065"/>
      <c r="AA9065"/>
      <c r="AJ9065" s="47"/>
      <c r="AK9065"/>
      <c r="AL9065"/>
      <c r="AM9065"/>
      <c r="AN9065"/>
      <c r="AO9065" s="47"/>
      <c r="AP9065"/>
      <c r="AQ9065"/>
      <c r="AZ9065" s="47"/>
      <c r="BA9065"/>
      <c r="BB9065"/>
      <c r="BC9065"/>
      <c r="BD9065"/>
      <c r="BE9065" s="47"/>
      <c r="BF9065"/>
      <c r="BG9065"/>
    </row>
    <row r="9066" spans="20:59" x14ac:dyDescent="0.25">
      <c r="T9066" s="47"/>
      <c r="U9066"/>
      <c r="V9066"/>
      <c r="W9066"/>
      <c r="X9066"/>
      <c r="Y9066" s="47"/>
      <c r="Z9066"/>
      <c r="AA9066"/>
      <c r="AJ9066" s="47"/>
      <c r="AK9066"/>
      <c r="AL9066"/>
      <c r="AM9066"/>
      <c r="AN9066"/>
      <c r="AO9066" s="47"/>
      <c r="AP9066"/>
      <c r="AQ9066"/>
      <c r="AZ9066" s="47"/>
      <c r="BA9066"/>
      <c r="BB9066"/>
      <c r="BC9066"/>
      <c r="BD9066"/>
      <c r="BE9066" s="47"/>
      <c r="BF9066"/>
      <c r="BG9066"/>
    </row>
    <row r="9067" spans="20:59" x14ac:dyDescent="0.25">
      <c r="T9067" s="47"/>
      <c r="U9067"/>
      <c r="V9067"/>
      <c r="W9067"/>
      <c r="X9067"/>
      <c r="Y9067" s="47"/>
      <c r="Z9067"/>
      <c r="AA9067"/>
      <c r="AJ9067" s="47"/>
      <c r="AK9067"/>
      <c r="AL9067"/>
      <c r="AM9067"/>
      <c r="AN9067"/>
      <c r="AO9067" s="47"/>
      <c r="AP9067"/>
      <c r="AQ9067"/>
      <c r="AZ9067" s="47"/>
      <c r="BA9067"/>
      <c r="BB9067"/>
      <c r="BC9067"/>
      <c r="BD9067"/>
      <c r="BE9067" s="47"/>
      <c r="BF9067"/>
      <c r="BG9067"/>
    </row>
    <row r="9068" spans="20:59" x14ac:dyDescent="0.25">
      <c r="T9068" s="47"/>
      <c r="U9068"/>
      <c r="V9068"/>
      <c r="W9068"/>
      <c r="X9068"/>
      <c r="Y9068" s="47"/>
      <c r="Z9068"/>
      <c r="AA9068"/>
      <c r="AJ9068" s="47"/>
      <c r="AK9068"/>
      <c r="AL9068"/>
      <c r="AM9068"/>
      <c r="AN9068"/>
      <c r="AO9068" s="47"/>
      <c r="AP9068"/>
      <c r="AQ9068"/>
      <c r="AZ9068" s="47"/>
      <c r="BA9068"/>
      <c r="BB9068"/>
      <c r="BC9068"/>
      <c r="BD9068"/>
      <c r="BE9068" s="47"/>
      <c r="BF9068"/>
      <c r="BG9068"/>
    </row>
    <row r="9069" spans="20:59" x14ac:dyDescent="0.25">
      <c r="T9069" s="47"/>
      <c r="U9069"/>
      <c r="V9069"/>
      <c r="W9069"/>
      <c r="X9069"/>
      <c r="Y9069" s="47"/>
      <c r="Z9069"/>
      <c r="AA9069"/>
      <c r="AJ9069" s="47"/>
      <c r="AK9069"/>
      <c r="AL9069"/>
      <c r="AM9069"/>
      <c r="AN9069"/>
      <c r="AO9069" s="47"/>
      <c r="AP9069"/>
      <c r="AQ9069"/>
      <c r="AZ9069" s="47"/>
      <c r="BA9069"/>
      <c r="BB9069"/>
      <c r="BC9069"/>
      <c r="BD9069"/>
      <c r="BE9069" s="47"/>
      <c r="BF9069"/>
      <c r="BG9069"/>
    </row>
    <row r="9070" spans="20:59" x14ac:dyDescent="0.25">
      <c r="T9070" s="47"/>
      <c r="U9070"/>
      <c r="V9070"/>
      <c r="W9070"/>
      <c r="X9070"/>
      <c r="Y9070" s="47"/>
      <c r="Z9070"/>
      <c r="AA9070"/>
      <c r="AJ9070" s="47"/>
      <c r="AK9070"/>
      <c r="AL9070"/>
      <c r="AM9070"/>
      <c r="AN9070"/>
      <c r="AO9070" s="47"/>
      <c r="AP9070"/>
      <c r="AQ9070"/>
      <c r="AZ9070" s="47"/>
      <c r="BA9070"/>
      <c r="BB9070"/>
      <c r="BC9070"/>
      <c r="BD9070"/>
      <c r="BE9070" s="47"/>
      <c r="BF9070"/>
      <c r="BG9070"/>
    </row>
    <row r="9071" spans="20:59" x14ac:dyDescent="0.25">
      <c r="T9071" s="47"/>
      <c r="U9071"/>
      <c r="V9071"/>
      <c r="W9071"/>
      <c r="X9071"/>
      <c r="Y9071" s="47"/>
      <c r="Z9071"/>
      <c r="AA9071"/>
      <c r="AJ9071" s="47"/>
      <c r="AK9071"/>
      <c r="AL9071"/>
      <c r="AM9071"/>
      <c r="AN9071"/>
      <c r="AO9071" s="47"/>
      <c r="AP9071"/>
      <c r="AQ9071"/>
      <c r="AZ9071" s="47"/>
      <c r="BA9071"/>
      <c r="BB9071"/>
      <c r="BC9071"/>
      <c r="BD9071"/>
      <c r="BE9071" s="47"/>
      <c r="BF9071"/>
      <c r="BG9071"/>
    </row>
    <row r="9072" spans="20:59" x14ac:dyDescent="0.25">
      <c r="T9072" s="47"/>
      <c r="U9072"/>
      <c r="V9072"/>
      <c r="W9072"/>
      <c r="X9072"/>
      <c r="Y9072" s="47"/>
      <c r="Z9072"/>
      <c r="AA9072"/>
      <c r="AJ9072" s="47"/>
      <c r="AK9072"/>
      <c r="AL9072"/>
      <c r="AM9072"/>
      <c r="AN9072"/>
      <c r="AO9072" s="47"/>
      <c r="AP9072"/>
      <c r="AQ9072"/>
      <c r="AZ9072" s="47"/>
      <c r="BA9072"/>
      <c r="BB9072"/>
      <c r="BC9072"/>
      <c r="BD9072"/>
      <c r="BE9072" s="47"/>
      <c r="BF9072"/>
      <c r="BG9072"/>
    </row>
    <row r="9073" spans="20:59" x14ac:dyDescent="0.25">
      <c r="T9073" s="47"/>
      <c r="U9073"/>
      <c r="V9073"/>
      <c r="W9073"/>
      <c r="X9073"/>
      <c r="Y9073" s="47"/>
      <c r="Z9073"/>
      <c r="AA9073"/>
      <c r="AJ9073" s="47"/>
      <c r="AK9073"/>
      <c r="AL9073"/>
      <c r="AM9073"/>
      <c r="AN9073"/>
      <c r="AO9073" s="47"/>
      <c r="AP9073"/>
      <c r="AQ9073"/>
      <c r="AZ9073" s="47"/>
      <c r="BA9073"/>
      <c r="BB9073"/>
      <c r="BC9073"/>
      <c r="BD9073"/>
      <c r="BE9073" s="47"/>
      <c r="BF9073"/>
      <c r="BG9073"/>
    </row>
    <row r="9074" spans="20:59" x14ac:dyDescent="0.25">
      <c r="T9074" s="47"/>
      <c r="U9074"/>
      <c r="V9074"/>
      <c r="W9074"/>
      <c r="X9074"/>
      <c r="Y9074" s="47"/>
      <c r="Z9074"/>
      <c r="AA9074"/>
      <c r="AJ9074" s="47"/>
      <c r="AK9074"/>
      <c r="AL9074"/>
      <c r="AM9074"/>
      <c r="AN9074"/>
      <c r="AO9074" s="47"/>
      <c r="AP9074"/>
      <c r="AQ9074"/>
      <c r="AZ9074" s="47"/>
      <c r="BA9074"/>
      <c r="BB9074"/>
      <c r="BC9074"/>
      <c r="BD9074"/>
      <c r="BE9074" s="47"/>
      <c r="BF9074"/>
      <c r="BG9074"/>
    </row>
    <row r="9075" spans="20:59" x14ac:dyDescent="0.25">
      <c r="T9075" s="47"/>
      <c r="U9075"/>
      <c r="V9075"/>
      <c r="W9075"/>
      <c r="X9075"/>
      <c r="Y9075" s="47"/>
      <c r="Z9075"/>
      <c r="AA9075"/>
      <c r="AJ9075" s="47"/>
      <c r="AK9075"/>
      <c r="AL9075"/>
      <c r="AM9075"/>
      <c r="AN9075"/>
      <c r="AO9075" s="47"/>
      <c r="AP9075"/>
      <c r="AQ9075"/>
      <c r="AZ9075" s="47"/>
      <c r="BA9075"/>
      <c r="BB9075"/>
      <c r="BC9075"/>
      <c r="BD9075"/>
      <c r="BE9075" s="47"/>
      <c r="BF9075"/>
      <c r="BG9075"/>
    </row>
    <row r="9076" spans="20:59" x14ac:dyDescent="0.25">
      <c r="T9076" s="47"/>
      <c r="U9076"/>
      <c r="V9076"/>
      <c r="W9076"/>
      <c r="X9076"/>
      <c r="Y9076" s="47"/>
      <c r="Z9076"/>
      <c r="AA9076"/>
      <c r="AJ9076" s="47"/>
      <c r="AK9076"/>
      <c r="AL9076"/>
      <c r="AM9076"/>
      <c r="AN9076"/>
      <c r="AO9076" s="47"/>
      <c r="AP9076"/>
      <c r="AQ9076"/>
      <c r="AZ9076" s="47"/>
      <c r="BA9076"/>
      <c r="BB9076"/>
      <c r="BC9076"/>
      <c r="BD9076"/>
      <c r="BE9076" s="47"/>
      <c r="BF9076"/>
      <c r="BG9076"/>
    </row>
    <row r="9077" spans="20:59" x14ac:dyDescent="0.25">
      <c r="T9077" s="47"/>
      <c r="U9077"/>
      <c r="V9077"/>
      <c r="W9077"/>
      <c r="X9077"/>
      <c r="Y9077" s="47"/>
      <c r="Z9077"/>
      <c r="AA9077"/>
      <c r="AJ9077" s="47"/>
      <c r="AK9077"/>
      <c r="AL9077"/>
      <c r="AM9077"/>
      <c r="AN9077"/>
      <c r="AO9077" s="47"/>
      <c r="AP9077"/>
      <c r="AQ9077"/>
      <c r="AZ9077" s="47"/>
      <c r="BA9077"/>
      <c r="BB9077"/>
      <c r="BC9077"/>
      <c r="BD9077"/>
      <c r="BE9077" s="47"/>
      <c r="BF9077"/>
      <c r="BG9077"/>
    </row>
    <row r="9078" spans="20:59" x14ac:dyDescent="0.25">
      <c r="T9078" s="47"/>
      <c r="U9078"/>
      <c r="V9078"/>
      <c r="W9078"/>
      <c r="X9078"/>
      <c r="Y9078" s="47"/>
      <c r="Z9078"/>
      <c r="AA9078"/>
      <c r="AJ9078" s="47"/>
      <c r="AK9078"/>
      <c r="AL9078"/>
      <c r="AM9078"/>
      <c r="AN9078"/>
      <c r="AO9078" s="47"/>
      <c r="AP9078"/>
      <c r="AQ9078"/>
      <c r="AZ9078" s="47"/>
      <c r="BA9078"/>
      <c r="BB9078"/>
      <c r="BC9078"/>
      <c r="BD9078"/>
      <c r="BE9078" s="47"/>
      <c r="BF9078"/>
      <c r="BG9078"/>
    </row>
    <row r="9079" spans="20:59" x14ac:dyDescent="0.25">
      <c r="T9079" s="47"/>
      <c r="U9079"/>
      <c r="V9079"/>
      <c r="W9079"/>
      <c r="X9079"/>
      <c r="Y9079" s="47"/>
      <c r="Z9079"/>
      <c r="AA9079"/>
      <c r="AJ9079" s="47"/>
      <c r="AK9079"/>
      <c r="AL9079"/>
      <c r="AM9079"/>
      <c r="AN9079"/>
      <c r="AO9079" s="47"/>
      <c r="AP9079"/>
      <c r="AQ9079"/>
      <c r="AZ9079" s="47"/>
      <c r="BA9079"/>
      <c r="BB9079"/>
      <c r="BC9079"/>
      <c r="BD9079"/>
      <c r="BE9079" s="47"/>
      <c r="BF9079"/>
      <c r="BG9079"/>
    </row>
    <row r="9080" spans="20:59" x14ac:dyDescent="0.25">
      <c r="T9080" s="47"/>
      <c r="U9080"/>
      <c r="V9080"/>
      <c r="W9080"/>
      <c r="X9080"/>
      <c r="Y9080" s="47"/>
      <c r="Z9080"/>
      <c r="AA9080"/>
      <c r="AJ9080" s="47"/>
      <c r="AK9080"/>
      <c r="AL9080"/>
      <c r="AM9080"/>
      <c r="AN9080"/>
      <c r="AO9080" s="47"/>
      <c r="AP9080"/>
      <c r="AQ9080"/>
      <c r="AZ9080" s="47"/>
      <c r="BA9080"/>
      <c r="BB9080"/>
      <c r="BC9080"/>
      <c r="BD9080"/>
      <c r="BE9080" s="47"/>
      <c r="BF9080"/>
      <c r="BG9080"/>
    </row>
    <row r="9081" spans="20:59" x14ac:dyDescent="0.25">
      <c r="T9081" s="47"/>
      <c r="U9081"/>
      <c r="V9081"/>
      <c r="W9081"/>
      <c r="X9081"/>
      <c r="Y9081" s="47"/>
      <c r="Z9081"/>
      <c r="AA9081"/>
      <c r="AJ9081" s="47"/>
      <c r="AK9081"/>
      <c r="AL9081"/>
      <c r="AM9081"/>
      <c r="AN9081"/>
      <c r="AO9081" s="47"/>
      <c r="AP9081"/>
      <c r="AQ9081"/>
      <c r="AZ9081" s="47"/>
      <c r="BA9081"/>
      <c r="BB9081"/>
      <c r="BC9081"/>
      <c r="BD9081"/>
      <c r="BE9081" s="47"/>
      <c r="BF9081"/>
      <c r="BG9081"/>
    </row>
    <row r="9082" spans="20:59" x14ac:dyDescent="0.25">
      <c r="T9082" s="47"/>
      <c r="U9082"/>
      <c r="V9082"/>
      <c r="W9082"/>
      <c r="X9082"/>
      <c r="Y9082" s="47"/>
      <c r="Z9082"/>
      <c r="AA9082"/>
      <c r="AJ9082" s="47"/>
      <c r="AK9082"/>
      <c r="AL9082"/>
      <c r="AM9082"/>
      <c r="AN9082"/>
      <c r="AO9082" s="47"/>
      <c r="AP9082"/>
      <c r="AQ9082"/>
      <c r="AZ9082" s="47"/>
      <c r="BA9082"/>
      <c r="BB9082"/>
      <c r="BC9082"/>
      <c r="BD9082"/>
      <c r="BE9082" s="47"/>
      <c r="BF9082"/>
      <c r="BG9082"/>
    </row>
    <row r="9083" spans="20:59" x14ac:dyDescent="0.25">
      <c r="T9083" s="47"/>
      <c r="U9083"/>
      <c r="V9083"/>
      <c r="W9083"/>
      <c r="X9083"/>
      <c r="Y9083" s="47"/>
      <c r="Z9083"/>
      <c r="AA9083"/>
      <c r="AJ9083" s="47"/>
      <c r="AK9083"/>
      <c r="AL9083"/>
      <c r="AM9083"/>
      <c r="AN9083"/>
      <c r="AO9083" s="47"/>
      <c r="AP9083"/>
      <c r="AQ9083"/>
      <c r="AZ9083" s="47"/>
      <c r="BA9083"/>
      <c r="BB9083"/>
      <c r="BC9083"/>
      <c r="BD9083"/>
      <c r="BE9083" s="47"/>
      <c r="BF9083"/>
      <c r="BG9083"/>
    </row>
    <row r="9084" spans="20:59" x14ac:dyDescent="0.25">
      <c r="T9084" s="47"/>
      <c r="U9084"/>
      <c r="V9084"/>
      <c r="W9084"/>
      <c r="X9084"/>
      <c r="Y9084" s="47"/>
      <c r="Z9084"/>
      <c r="AA9084"/>
      <c r="AJ9084" s="47"/>
      <c r="AK9084"/>
      <c r="AL9084"/>
      <c r="AM9084"/>
      <c r="AN9084"/>
      <c r="AO9084" s="47"/>
      <c r="AP9084"/>
      <c r="AQ9084"/>
      <c r="AZ9084" s="47"/>
      <c r="BA9084"/>
      <c r="BB9084"/>
      <c r="BC9084"/>
      <c r="BD9084"/>
      <c r="BE9084" s="47"/>
      <c r="BF9084"/>
      <c r="BG9084"/>
    </row>
    <row r="9085" spans="20:59" x14ac:dyDescent="0.25">
      <c r="T9085" s="47"/>
      <c r="U9085"/>
      <c r="V9085"/>
      <c r="W9085"/>
      <c r="X9085"/>
      <c r="Y9085" s="47"/>
      <c r="Z9085"/>
      <c r="AA9085"/>
      <c r="AJ9085" s="47"/>
      <c r="AK9085"/>
      <c r="AL9085"/>
      <c r="AM9085"/>
      <c r="AN9085"/>
      <c r="AO9085" s="47"/>
      <c r="AP9085"/>
      <c r="AQ9085"/>
      <c r="AZ9085" s="47"/>
      <c r="BA9085"/>
      <c r="BB9085"/>
      <c r="BC9085"/>
      <c r="BD9085"/>
      <c r="BE9085" s="47"/>
      <c r="BF9085"/>
      <c r="BG9085"/>
    </row>
    <row r="9086" spans="20:59" x14ac:dyDescent="0.25">
      <c r="T9086" s="47"/>
      <c r="U9086"/>
      <c r="V9086"/>
      <c r="W9086"/>
      <c r="X9086"/>
      <c r="Y9086" s="47"/>
      <c r="Z9086"/>
      <c r="AA9086"/>
      <c r="AJ9086" s="47"/>
      <c r="AK9086"/>
      <c r="AL9086"/>
      <c r="AM9086"/>
      <c r="AN9086"/>
      <c r="AO9086" s="47"/>
      <c r="AP9086"/>
      <c r="AQ9086"/>
      <c r="AZ9086" s="47"/>
      <c r="BA9086"/>
      <c r="BB9086"/>
      <c r="BC9086"/>
      <c r="BD9086"/>
      <c r="BE9086" s="47"/>
      <c r="BF9086"/>
      <c r="BG9086"/>
    </row>
    <row r="9087" spans="20:59" x14ac:dyDescent="0.25">
      <c r="T9087" s="47"/>
      <c r="U9087"/>
      <c r="V9087"/>
      <c r="W9087"/>
      <c r="X9087"/>
      <c r="Y9087" s="47"/>
      <c r="Z9087"/>
      <c r="AA9087"/>
      <c r="AJ9087" s="47"/>
      <c r="AK9087"/>
      <c r="AL9087"/>
      <c r="AM9087"/>
      <c r="AN9087"/>
      <c r="AO9087" s="47"/>
      <c r="AP9087"/>
      <c r="AQ9087"/>
      <c r="AZ9087" s="47"/>
      <c r="BA9087"/>
      <c r="BB9087"/>
      <c r="BC9087"/>
      <c r="BD9087"/>
      <c r="BE9087" s="47"/>
      <c r="BF9087"/>
      <c r="BG9087"/>
    </row>
    <row r="9088" spans="20:59" x14ac:dyDescent="0.25">
      <c r="T9088" s="47"/>
      <c r="U9088"/>
      <c r="V9088"/>
      <c r="W9088"/>
      <c r="X9088"/>
      <c r="Y9088" s="47"/>
      <c r="Z9088"/>
      <c r="AA9088"/>
      <c r="AJ9088" s="47"/>
      <c r="AK9088"/>
      <c r="AL9088"/>
      <c r="AM9088"/>
      <c r="AN9088"/>
      <c r="AO9088" s="47"/>
      <c r="AP9088"/>
      <c r="AQ9088"/>
      <c r="AZ9088" s="47"/>
      <c r="BA9088"/>
      <c r="BB9088"/>
      <c r="BC9088"/>
      <c r="BD9088"/>
      <c r="BE9088" s="47"/>
      <c r="BF9088"/>
      <c r="BG9088"/>
    </row>
    <row r="9089" spans="20:59" x14ac:dyDescent="0.25">
      <c r="T9089" s="47"/>
      <c r="U9089"/>
      <c r="V9089"/>
      <c r="W9089"/>
      <c r="X9089"/>
      <c r="Y9089" s="47"/>
      <c r="Z9089"/>
      <c r="AA9089"/>
      <c r="AJ9089" s="47"/>
      <c r="AK9089"/>
      <c r="AL9089"/>
      <c r="AM9089"/>
      <c r="AN9089"/>
      <c r="AO9089" s="47"/>
      <c r="AP9089"/>
      <c r="AQ9089"/>
      <c r="AZ9089" s="47"/>
      <c r="BA9089"/>
      <c r="BB9089"/>
      <c r="BC9089"/>
      <c r="BD9089"/>
      <c r="BE9089" s="47"/>
      <c r="BF9089"/>
      <c r="BG9089"/>
    </row>
    <row r="9090" spans="20:59" x14ac:dyDescent="0.25">
      <c r="T9090" s="47"/>
      <c r="U9090"/>
      <c r="V9090"/>
      <c r="W9090"/>
      <c r="X9090"/>
      <c r="Y9090" s="47"/>
      <c r="Z9090"/>
      <c r="AA9090"/>
      <c r="AJ9090" s="47"/>
      <c r="AK9090"/>
      <c r="AL9090"/>
      <c r="AM9090"/>
      <c r="AN9090"/>
      <c r="AO9090" s="47"/>
      <c r="AP9090"/>
      <c r="AQ9090"/>
      <c r="AZ9090" s="47"/>
      <c r="BA9090"/>
      <c r="BB9090"/>
      <c r="BC9090"/>
      <c r="BD9090"/>
      <c r="BE9090" s="47"/>
      <c r="BF9090"/>
      <c r="BG9090"/>
    </row>
    <row r="9091" spans="20:59" x14ac:dyDescent="0.25">
      <c r="T9091" s="47"/>
      <c r="U9091"/>
      <c r="V9091"/>
      <c r="W9091"/>
      <c r="X9091"/>
      <c r="Y9091" s="47"/>
      <c r="Z9091"/>
      <c r="AA9091"/>
      <c r="AJ9091" s="47"/>
      <c r="AK9091"/>
      <c r="AL9091"/>
      <c r="AM9091"/>
      <c r="AN9091"/>
      <c r="AO9091" s="47"/>
      <c r="AP9091"/>
      <c r="AQ9091"/>
      <c r="AZ9091" s="47"/>
      <c r="BA9091"/>
      <c r="BB9091"/>
      <c r="BC9091"/>
      <c r="BD9091"/>
      <c r="BE9091" s="47"/>
      <c r="BF9091"/>
      <c r="BG9091"/>
    </row>
    <row r="9092" spans="20:59" x14ac:dyDescent="0.25">
      <c r="T9092" s="47"/>
      <c r="U9092"/>
      <c r="V9092"/>
      <c r="W9092"/>
      <c r="X9092"/>
      <c r="Y9092" s="47"/>
      <c r="Z9092"/>
      <c r="AA9092"/>
      <c r="AJ9092" s="47"/>
      <c r="AK9092"/>
      <c r="AL9092"/>
      <c r="AM9092"/>
      <c r="AN9092"/>
      <c r="AO9092" s="47"/>
      <c r="AP9092"/>
      <c r="AQ9092"/>
      <c r="AZ9092" s="47"/>
      <c r="BA9092"/>
      <c r="BB9092"/>
      <c r="BC9092"/>
      <c r="BD9092"/>
      <c r="BE9092" s="47"/>
      <c r="BF9092"/>
      <c r="BG9092"/>
    </row>
    <row r="9093" spans="20:59" x14ac:dyDescent="0.25">
      <c r="T9093" s="47"/>
      <c r="U9093"/>
      <c r="V9093"/>
      <c r="W9093"/>
      <c r="X9093"/>
      <c r="Y9093" s="47"/>
      <c r="Z9093"/>
      <c r="AA9093"/>
      <c r="AJ9093" s="47"/>
      <c r="AK9093"/>
      <c r="AL9093"/>
      <c r="AM9093"/>
      <c r="AN9093"/>
      <c r="AO9093" s="47"/>
      <c r="AP9093"/>
      <c r="AQ9093"/>
      <c r="AZ9093" s="47"/>
      <c r="BA9093"/>
      <c r="BB9093"/>
      <c r="BC9093"/>
      <c r="BD9093"/>
      <c r="BE9093" s="47"/>
      <c r="BF9093"/>
      <c r="BG9093"/>
    </row>
    <row r="9094" spans="20:59" x14ac:dyDescent="0.25">
      <c r="T9094" s="47"/>
      <c r="U9094"/>
      <c r="V9094"/>
      <c r="W9094"/>
      <c r="X9094"/>
      <c r="Y9094" s="47"/>
      <c r="Z9094"/>
      <c r="AA9094"/>
      <c r="AJ9094" s="47"/>
      <c r="AK9094"/>
      <c r="AL9094"/>
      <c r="AM9094"/>
      <c r="AN9094"/>
      <c r="AO9094" s="47"/>
      <c r="AP9094"/>
      <c r="AQ9094"/>
      <c r="AZ9094" s="47"/>
      <c r="BA9094"/>
      <c r="BB9094"/>
      <c r="BC9094"/>
      <c r="BD9094"/>
      <c r="BE9094" s="47"/>
      <c r="BF9094"/>
      <c r="BG9094"/>
    </row>
    <row r="9095" spans="20:59" x14ac:dyDescent="0.25">
      <c r="T9095" s="47"/>
      <c r="U9095"/>
      <c r="V9095"/>
      <c r="W9095"/>
      <c r="X9095"/>
      <c r="Y9095" s="47"/>
      <c r="Z9095"/>
      <c r="AA9095"/>
      <c r="AJ9095" s="47"/>
      <c r="AK9095"/>
      <c r="AL9095"/>
      <c r="AM9095"/>
      <c r="AN9095"/>
      <c r="AO9095" s="47"/>
      <c r="AP9095"/>
      <c r="AQ9095"/>
      <c r="AZ9095" s="47"/>
      <c r="BA9095"/>
      <c r="BB9095"/>
      <c r="BC9095"/>
      <c r="BD9095"/>
      <c r="BE9095" s="47"/>
      <c r="BF9095"/>
      <c r="BG9095"/>
    </row>
    <row r="9096" spans="20:59" x14ac:dyDescent="0.25">
      <c r="T9096" s="47"/>
      <c r="U9096"/>
      <c r="V9096"/>
      <c r="W9096"/>
      <c r="X9096"/>
      <c r="Y9096" s="47"/>
      <c r="Z9096"/>
      <c r="AA9096"/>
      <c r="AJ9096" s="47"/>
      <c r="AK9096"/>
      <c r="AL9096"/>
      <c r="AM9096"/>
      <c r="AN9096"/>
      <c r="AO9096" s="47"/>
      <c r="AP9096"/>
      <c r="AQ9096"/>
      <c r="AZ9096" s="47"/>
      <c r="BA9096"/>
      <c r="BB9096"/>
      <c r="BC9096"/>
      <c r="BD9096"/>
      <c r="BE9096" s="47"/>
      <c r="BF9096"/>
      <c r="BG9096"/>
    </row>
    <row r="9097" spans="20:59" x14ac:dyDescent="0.25">
      <c r="T9097" s="47"/>
      <c r="U9097"/>
      <c r="V9097"/>
      <c r="W9097"/>
      <c r="X9097"/>
      <c r="Y9097" s="47"/>
      <c r="Z9097"/>
      <c r="AA9097"/>
      <c r="AJ9097" s="47"/>
      <c r="AK9097"/>
      <c r="AL9097"/>
      <c r="AM9097"/>
      <c r="AN9097"/>
      <c r="AO9097" s="47"/>
      <c r="AP9097"/>
      <c r="AQ9097"/>
      <c r="AZ9097" s="47"/>
      <c r="BA9097"/>
      <c r="BB9097"/>
      <c r="BC9097"/>
      <c r="BD9097"/>
      <c r="BE9097" s="47"/>
      <c r="BF9097"/>
      <c r="BG9097"/>
    </row>
    <row r="9098" spans="20:59" x14ac:dyDescent="0.25">
      <c r="T9098" s="47"/>
      <c r="U9098"/>
      <c r="V9098"/>
      <c r="W9098"/>
      <c r="X9098"/>
      <c r="Y9098" s="47"/>
      <c r="Z9098"/>
      <c r="AA9098"/>
      <c r="AJ9098" s="47"/>
      <c r="AK9098"/>
      <c r="AL9098"/>
      <c r="AM9098"/>
      <c r="AN9098"/>
      <c r="AO9098" s="47"/>
      <c r="AP9098"/>
      <c r="AQ9098"/>
      <c r="AZ9098" s="47"/>
      <c r="BA9098"/>
      <c r="BB9098"/>
      <c r="BC9098"/>
      <c r="BD9098"/>
      <c r="BE9098" s="47"/>
      <c r="BF9098"/>
      <c r="BG9098"/>
    </row>
    <row r="9099" spans="20:59" x14ac:dyDescent="0.25">
      <c r="T9099" s="47"/>
      <c r="U9099"/>
      <c r="V9099"/>
      <c r="W9099"/>
      <c r="X9099"/>
      <c r="Y9099" s="47"/>
      <c r="Z9099"/>
      <c r="AA9099"/>
      <c r="AJ9099" s="47"/>
      <c r="AK9099"/>
      <c r="AL9099"/>
      <c r="AM9099"/>
      <c r="AN9099"/>
      <c r="AO9099" s="47"/>
      <c r="AP9099"/>
      <c r="AQ9099"/>
      <c r="AZ9099" s="47"/>
      <c r="BA9099"/>
      <c r="BB9099"/>
      <c r="BC9099"/>
      <c r="BD9099"/>
      <c r="BE9099" s="47"/>
      <c r="BF9099"/>
      <c r="BG9099"/>
    </row>
    <row r="9100" spans="20:59" x14ac:dyDescent="0.25">
      <c r="T9100" s="47"/>
      <c r="U9100"/>
      <c r="V9100"/>
      <c r="W9100"/>
      <c r="X9100"/>
      <c r="Y9100" s="47"/>
      <c r="Z9100"/>
      <c r="AA9100"/>
      <c r="AJ9100" s="47"/>
      <c r="AK9100"/>
      <c r="AL9100"/>
      <c r="AM9100"/>
      <c r="AN9100"/>
      <c r="AO9100" s="47"/>
      <c r="AP9100"/>
      <c r="AQ9100"/>
      <c r="AZ9100" s="47"/>
      <c r="BA9100"/>
      <c r="BB9100"/>
      <c r="BC9100"/>
      <c r="BD9100"/>
      <c r="BE9100" s="47"/>
      <c r="BF9100"/>
      <c r="BG9100"/>
    </row>
    <row r="9101" spans="20:59" x14ac:dyDescent="0.25">
      <c r="T9101" s="47"/>
      <c r="U9101"/>
      <c r="V9101"/>
      <c r="W9101"/>
      <c r="X9101"/>
      <c r="Y9101" s="47"/>
      <c r="Z9101"/>
      <c r="AA9101"/>
      <c r="AJ9101" s="47"/>
      <c r="AK9101"/>
      <c r="AL9101"/>
      <c r="AM9101"/>
      <c r="AN9101"/>
      <c r="AO9101" s="47"/>
      <c r="AP9101"/>
      <c r="AQ9101"/>
      <c r="AZ9101" s="47"/>
      <c r="BA9101"/>
      <c r="BB9101"/>
      <c r="BC9101"/>
      <c r="BD9101"/>
      <c r="BE9101" s="47"/>
      <c r="BF9101"/>
      <c r="BG9101"/>
    </row>
    <row r="9102" spans="20:59" x14ac:dyDescent="0.25">
      <c r="T9102" s="47"/>
      <c r="U9102"/>
      <c r="V9102"/>
      <c r="W9102"/>
      <c r="X9102"/>
      <c r="Y9102" s="47"/>
      <c r="Z9102"/>
      <c r="AA9102"/>
      <c r="AJ9102" s="47"/>
      <c r="AK9102"/>
      <c r="AL9102"/>
      <c r="AM9102"/>
      <c r="AN9102"/>
      <c r="AO9102" s="47"/>
      <c r="AP9102"/>
      <c r="AQ9102"/>
      <c r="AZ9102" s="47"/>
      <c r="BA9102"/>
      <c r="BB9102"/>
      <c r="BC9102"/>
      <c r="BD9102"/>
      <c r="BE9102" s="47"/>
      <c r="BF9102"/>
      <c r="BG9102"/>
    </row>
    <row r="9103" spans="20:59" x14ac:dyDescent="0.25">
      <c r="T9103" s="47"/>
      <c r="U9103"/>
      <c r="V9103"/>
      <c r="W9103"/>
      <c r="X9103"/>
      <c r="Y9103" s="47"/>
      <c r="Z9103"/>
      <c r="AA9103"/>
      <c r="AJ9103" s="47"/>
      <c r="AK9103"/>
      <c r="AL9103"/>
      <c r="AM9103"/>
      <c r="AN9103"/>
      <c r="AO9103" s="47"/>
      <c r="AP9103"/>
      <c r="AQ9103"/>
      <c r="AZ9103" s="47"/>
      <c r="BA9103"/>
      <c r="BB9103"/>
      <c r="BC9103"/>
      <c r="BD9103"/>
      <c r="BE9103" s="47"/>
      <c r="BF9103"/>
      <c r="BG9103"/>
    </row>
    <row r="9104" spans="20:59" x14ac:dyDescent="0.25">
      <c r="T9104" s="47"/>
      <c r="U9104"/>
      <c r="V9104"/>
      <c r="W9104"/>
      <c r="X9104"/>
      <c r="Y9104" s="47"/>
      <c r="Z9104"/>
      <c r="AA9104"/>
      <c r="AJ9104" s="47"/>
      <c r="AK9104"/>
      <c r="AL9104"/>
      <c r="AM9104"/>
      <c r="AN9104"/>
      <c r="AO9104" s="47"/>
      <c r="AP9104"/>
      <c r="AQ9104"/>
      <c r="AZ9104" s="47"/>
      <c r="BA9104"/>
      <c r="BB9104"/>
      <c r="BC9104"/>
      <c r="BD9104"/>
      <c r="BE9104" s="47"/>
      <c r="BF9104"/>
      <c r="BG9104"/>
    </row>
    <row r="9105" spans="20:59" x14ac:dyDescent="0.25">
      <c r="T9105" s="47"/>
      <c r="U9105"/>
      <c r="V9105"/>
      <c r="W9105"/>
      <c r="X9105"/>
      <c r="Y9105" s="47"/>
      <c r="Z9105"/>
      <c r="AA9105"/>
      <c r="AJ9105" s="47"/>
      <c r="AK9105"/>
      <c r="AL9105"/>
      <c r="AM9105"/>
      <c r="AN9105"/>
      <c r="AO9105" s="47"/>
      <c r="AP9105"/>
      <c r="AQ9105"/>
      <c r="AZ9105" s="47"/>
      <c r="BA9105"/>
      <c r="BB9105"/>
      <c r="BC9105"/>
      <c r="BD9105"/>
      <c r="BE9105" s="47"/>
      <c r="BF9105"/>
      <c r="BG9105"/>
    </row>
    <row r="9106" spans="20:59" x14ac:dyDescent="0.25">
      <c r="T9106" s="47"/>
      <c r="U9106"/>
      <c r="V9106"/>
      <c r="W9106"/>
      <c r="X9106"/>
      <c r="Y9106" s="47"/>
      <c r="Z9106"/>
      <c r="AA9106"/>
      <c r="AJ9106" s="47"/>
      <c r="AK9106"/>
      <c r="AL9106"/>
      <c r="AM9106"/>
      <c r="AN9106"/>
      <c r="AO9106" s="47"/>
      <c r="AP9106"/>
      <c r="AQ9106"/>
      <c r="AZ9106" s="47"/>
      <c r="BA9106"/>
      <c r="BB9106"/>
      <c r="BC9106"/>
      <c r="BD9106"/>
      <c r="BE9106" s="47"/>
      <c r="BF9106"/>
      <c r="BG9106"/>
    </row>
    <row r="9107" spans="20:59" x14ac:dyDescent="0.25">
      <c r="T9107" s="47"/>
      <c r="U9107"/>
      <c r="V9107"/>
      <c r="W9107"/>
      <c r="X9107"/>
      <c r="Y9107" s="47"/>
      <c r="Z9107"/>
      <c r="AA9107"/>
      <c r="AJ9107" s="47"/>
      <c r="AK9107"/>
      <c r="AL9107"/>
      <c r="AM9107"/>
      <c r="AN9107"/>
      <c r="AO9107" s="47"/>
      <c r="AP9107"/>
      <c r="AQ9107"/>
      <c r="AZ9107" s="47"/>
      <c r="BA9107"/>
      <c r="BB9107"/>
      <c r="BC9107"/>
      <c r="BD9107"/>
      <c r="BE9107" s="47"/>
      <c r="BF9107"/>
      <c r="BG9107"/>
    </row>
    <row r="9108" spans="20:59" x14ac:dyDescent="0.25">
      <c r="T9108" s="47"/>
      <c r="U9108"/>
      <c r="V9108"/>
      <c r="W9108"/>
      <c r="X9108"/>
      <c r="Y9108" s="47"/>
      <c r="Z9108"/>
      <c r="AA9108"/>
      <c r="AJ9108" s="47"/>
      <c r="AK9108"/>
      <c r="AL9108"/>
      <c r="AM9108"/>
      <c r="AN9108"/>
      <c r="AO9108" s="47"/>
      <c r="AP9108"/>
      <c r="AQ9108"/>
      <c r="AZ9108" s="47"/>
      <c r="BA9108"/>
      <c r="BB9108"/>
      <c r="BC9108"/>
      <c r="BD9108"/>
      <c r="BE9108" s="47"/>
      <c r="BF9108"/>
      <c r="BG9108"/>
    </row>
    <row r="9109" spans="20:59" x14ac:dyDescent="0.25">
      <c r="T9109" s="47"/>
      <c r="U9109"/>
      <c r="V9109"/>
      <c r="W9109"/>
      <c r="X9109"/>
      <c r="Y9109" s="47"/>
      <c r="Z9109"/>
      <c r="AA9109"/>
      <c r="AJ9109" s="47"/>
      <c r="AK9109"/>
      <c r="AL9109"/>
      <c r="AM9109"/>
      <c r="AN9109"/>
      <c r="AO9109" s="47"/>
      <c r="AP9109"/>
      <c r="AQ9109"/>
      <c r="AZ9109" s="47"/>
      <c r="BA9109"/>
      <c r="BB9109"/>
      <c r="BC9109"/>
      <c r="BD9109"/>
      <c r="BE9109" s="47"/>
      <c r="BF9109"/>
      <c r="BG9109"/>
    </row>
    <row r="9110" spans="20:59" x14ac:dyDescent="0.25">
      <c r="T9110" s="47"/>
      <c r="U9110"/>
      <c r="V9110"/>
      <c r="W9110"/>
      <c r="X9110"/>
      <c r="Y9110" s="47"/>
      <c r="Z9110"/>
      <c r="AA9110"/>
      <c r="AJ9110" s="47"/>
      <c r="AK9110"/>
      <c r="AL9110"/>
      <c r="AM9110"/>
      <c r="AN9110"/>
      <c r="AO9110" s="47"/>
      <c r="AP9110"/>
      <c r="AQ9110"/>
      <c r="AZ9110" s="47"/>
      <c r="BA9110"/>
      <c r="BB9110"/>
      <c r="BC9110"/>
      <c r="BD9110"/>
      <c r="BE9110" s="47"/>
      <c r="BF9110"/>
      <c r="BG9110"/>
    </row>
    <row r="9111" spans="20:59" x14ac:dyDescent="0.25">
      <c r="T9111" s="47"/>
      <c r="U9111"/>
      <c r="V9111"/>
      <c r="W9111"/>
      <c r="X9111"/>
      <c r="Y9111" s="47"/>
      <c r="Z9111"/>
      <c r="AA9111"/>
      <c r="AJ9111" s="47"/>
      <c r="AK9111"/>
      <c r="AL9111"/>
      <c r="AM9111"/>
      <c r="AN9111"/>
      <c r="AO9111" s="47"/>
      <c r="AP9111"/>
      <c r="AQ9111"/>
      <c r="AZ9111" s="47"/>
      <c r="BA9111"/>
      <c r="BB9111"/>
      <c r="BC9111"/>
      <c r="BD9111"/>
      <c r="BE9111" s="47"/>
      <c r="BF9111"/>
      <c r="BG9111"/>
    </row>
    <row r="9112" spans="20:59" x14ac:dyDescent="0.25">
      <c r="T9112" s="47"/>
      <c r="U9112"/>
      <c r="V9112"/>
      <c r="W9112"/>
      <c r="X9112"/>
      <c r="Y9112" s="47"/>
      <c r="Z9112"/>
      <c r="AA9112"/>
      <c r="AJ9112" s="47"/>
      <c r="AK9112"/>
      <c r="AL9112"/>
      <c r="AM9112"/>
      <c r="AN9112"/>
      <c r="AO9112" s="47"/>
      <c r="AP9112"/>
      <c r="AQ9112"/>
      <c r="AZ9112" s="47"/>
      <c r="BA9112"/>
      <c r="BB9112"/>
      <c r="BC9112"/>
      <c r="BD9112"/>
      <c r="BE9112" s="47"/>
      <c r="BF9112"/>
      <c r="BG9112"/>
    </row>
    <row r="9113" spans="20:59" x14ac:dyDescent="0.25">
      <c r="T9113" s="47"/>
      <c r="U9113"/>
      <c r="V9113"/>
      <c r="W9113"/>
      <c r="X9113"/>
      <c r="Y9113" s="47"/>
      <c r="Z9113"/>
      <c r="AA9113"/>
      <c r="AJ9113" s="47"/>
      <c r="AK9113"/>
      <c r="AL9113"/>
      <c r="AM9113"/>
      <c r="AN9113"/>
      <c r="AO9113" s="47"/>
      <c r="AP9113"/>
      <c r="AQ9113"/>
      <c r="AZ9113" s="47"/>
      <c r="BA9113"/>
      <c r="BB9113"/>
      <c r="BC9113"/>
      <c r="BD9113"/>
      <c r="BE9113" s="47"/>
      <c r="BF9113"/>
      <c r="BG9113"/>
    </row>
    <row r="9114" spans="20:59" x14ac:dyDescent="0.25">
      <c r="T9114" s="47"/>
      <c r="U9114"/>
      <c r="V9114"/>
      <c r="W9114"/>
      <c r="X9114"/>
      <c r="Y9114" s="47"/>
      <c r="Z9114"/>
      <c r="AA9114"/>
      <c r="AJ9114" s="47"/>
      <c r="AK9114"/>
      <c r="AL9114"/>
      <c r="AM9114"/>
      <c r="AN9114"/>
      <c r="AO9114" s="47"/>
      <c r="AP9114"/>
      <c r="AQ9114"/>
      <c r="AZ9114" s="47"/>
      <c r="BA9114"/>
      <c r="BB9114"/>
      <c r="BC9114"/>
      <c r="BD9114"/>
      <c r="BE9114" s="47"/>
      <c r="BF9114"/>
      <c r="BG9114"/>
    </row>
    <row r="9115" spans="20:59" x14ac:dyDescent="0.25">
      <c r="T9115" s="47"/>
      <c r="U9115"/>
      <c r="V9115"/>
      <c r="W9115"/>
      <c r="X9115"/>
      <c r="Y9115" s="47"/>
      <c r="Z9115"/>
      <c r="AA9115"/>
      <c r="AJ9115" s="47"/>
      <c r="AK9115"/>
      <c r="AL9115"/>
      <c r="AM9115"/>
      <c r="AN9115"/>
      <c r="AO9115" s="47"/>
      <c r="AP9115"/>
      <c r="AQ9115"/>
      <c r="AZ9115" s="47"/>
      <c r="BA9115"/>
      <c r="BB9115"/>
      <c r="BC9115"/>
      <c r="BD9115"/>
      <c r="BE9115" s="47"/>
      <c r="BF9115"/>
      <c r="BG9115"/>
    </row>
    <row r="9116" spans="20:59" x14ac:dyDescent="0.25">
      <c r="T9116" s="47"/>
      <c r="U9116"/>
      <c r="V9116"/>
      <c r="W9116"/>
      <c r="X9116"/>
      <c r="Y9116" s="47"/>
      <c r="Z9116"/>
      <c r="AA9116"/>
      <c r="AJ9116" s="47"/>
      <c r="AK9116"/>
      <c r="AL9116"/>
      <c r="AM9116"/>
      <c r="AN9116"/>
      <c r="AO9116" s="47"/>
      <c r="AP9116"/>
      <c r="AQ9116"/>
      <c r="AZ9116" s="47"/>
      <c r="BA9116"/>
      <c r="BB9116"/>
      <c r="BC9116"/>
      <c r="BD9116"/>
      <c r="BE9116" s="47"/>
      <c r="BF9116"/>
      <c r="BG9116"/>
    </row>
    <row r="9117" spans="20:59" x14ac:dyDescent="0.25">
      <c r="T9117" s="47"/>
      <c r="U9117"/>
      <c r="V9117"/>
      <c r="W9117"/>
      <c r="X9117"/>
      <c r="Y9117" s="47"/>
      <c r="Z9117"/>
      <c r="AA9117"/>
      <c r="AJ9117" s="47"/>
      <c r="AK9117"/>
      <c r="AL9117"/>
      <c r="AM9117"/>
      <c r="AN9117"/>
      <c r="AO9117" s="47"/>
      <c r="AP9117"/>
      <c r="AQ9117"/>
      <c r="AZ9117" s="47"/>
      <c r="BA9117"/>
      <c r="BB9117"/>
      <c r="BC9117"/>
      <c r="BD9117"/>
      <c r="BE9117" s="47"/>
      <c r="BF9117"/>
      <c r="BG9117"/>
    </row>
    <row r="9118" spans="20:59" x14ac:dyDescent="0.25">
      <c r="T9118" s="47"/>
      <c r="U9118"/>
      <c r="V9118"/>
      <c r="W9118"/>
      <c r="X9118"/>
      <c r="Y9118" s="47"/>
      <c r="Z9118"/>
      <c r="AA9118"/>
      <c r="AJ9118" s="47"/>
      <c r="AK9118"/>
      <c r="AL9118"/>
      <c r="AM9118"/>
      <c r="AN9118"/>
      <c r="AO9118" s="47"/>
      <c r="AP9118"/>
      <c r="AQ9118"/>
      <c r="AZ9118" s="47"/>
      <c r="BA9118"/>
      <c r="BB9118"/>
      <c r="BC9118"/>
      <c r="BD9118"/>
      <c r="BE9118" s="47"/>
      <c r="BF9118"/>
      <c r="BG9118"/>
    </row>
    <row r="9119" spans="20:59" x14ac:dyDescent="0.25">
      <c r="T9119" s="47"/>
      <c r="U9119"/>
      <c r="V9119"/>
      <c r="W9119"/>
      <c r="X9119"/>
      <c r="Y9119" s="47"/>
      <c r="Z9119"/>
      <c r="AA9119"/>
      <c r="AJ9119" s="47"/>
      <c r="AK9119"/>
      <c r="AL9119"/>
      <c r="AM9119"/>
      <c r="AN9119"/>
      <c r="AO9119" s="47"/>
      <c r="AP9119"/>
      <c r="AQ9119"/>
      <c r="AZ9119" s="47"/>
      <c r="BA9119"/>
      <c r="BB9119"/>
      <c r="BC9119"/>
      <c r="BD9119"/>
      <c r="BE9119" s="47"/>
      <c r="BF9119"/>
      <c r="BG9119"/>
    </row>
    <row r="9120" spans="20:59" x14ac:dyDescent="0.25">
      <c r="T9120" s="47"/>
      <c r="U9120"/>
      <c r="V9120"/>
      <c r="W9120"/>
      <c r="X9120"/>
      <c r="Y9120" s="47"/>
      <c r="Z9120"/>
      <c r="AA9120"/>
      <c r="AJ9120" s="47"/>
      <c r="AK9120"/>
      <c r="AL9120"/>
      <c r="AM9120"/>
      <c r="AN9120"/>
      <c r="AO9120" s="47"/>
      <c r="AP9120"/>
      <c r="AQ9120"/>
      <c r="AZ9120" s="47"/>
      <c r="BA9120"/>
      <c r="BB9120"/>
      <c r="BC9120"/>
      <c r="BD9120"/>
      <c r="BE9120" s="47"/>
      <c r="BF9120"/>
      <c r="BG9120"/>
    </row>
    <row r="9121" spans="20:59" x14ac:dyDescent="0.25">
      <c r="T9121" s="47"/>
      <c r="U9121"/>
      <c r="V9121"/>
      <c r="W9121"/>
      <c r="X9121"/>
      <c r="Y9121" s="47"/>
      <c r="Z9121"/>
      <c r="AA9121"/>
      <c r="AJ9121" s="47"/>
      <c r="AK9121"/>
      <c r="AL9121"/>
      <c r="AM9121"/>
      <c r="AN9121"/>
      <c r="AO9121" s="47"/>
      <c r="AP9121"/>
      <c r="AQ9121"/>
      <c r="AZ9121" s="47"/>
      <c r="BA9121"/>
      <c r="BB9121"/>
      <c r="BC9121"/>
      <c r="BD9121"/>
      <c r="BE9121" s="47"/>
      <c r="BF9121"/>
      <c r="BG9121"/>
    </row>
    <row r="9122" spans="20:59" x14ac:dyDescent="0.25">
      <c r="T9122" s="47"/>
      <c r="U9122"/>
      <c r="V9122"/>
      <c r="W9122"/>
      <c r="X9122"/>
      <c r="Y9122" s="47"/>
      <c r="Z9122"/>
      <c r="AA9122"/>
      <c r="AJ9122" s="47"/>
      <c r="AK9122"/>
      <c r="AL9122"/>
      <c r="AM9122"/>
      <c r="AN9122"/>
      <c r="AO9122" s="47"/>
      <c r="AP9122"/>
      <c r="AQ9122"/>
      <c r="AZ9122" s="47"/>
      <c r="BA9122"/>
      <c r="BB9122"/>
      <c r="BC9122"/>
      <c r="BD9122"/>
      <c r="BE9122" s="47"/>
      <c r="BF9122"/>
      <c r="BG9122"/>
    </row>
    <row r="9123" spans="20:59" x14ac:dyDescent="0.25">
      <c r="T9123" s="47"/>
      <c r="U9123"/>
      <c r="V9123"/>
      <c r="W9123"/>
      <c r="X9123"/>
      <c r="Y9123" s="47"/>
      <c r="Z9123"/>
      <c r="AA9123"/>
      <c r="AJ9123" s="47"/>
      <c r="AK9123"/>
      <c r="AL9123"/>
      <c r="AM9123"/>
      <c r="AN9123"/>
      <c r="AO9123" s="47"/>
      <c r="AP9123"/>
      <c r="AQ9123"/>
      <c r="AZ9123" s="47"/>
      <c r="BA9123"/>
      <c r="BB9123"/>
      <c r="BC9123"/>
      <c r="BD9123"/>
      <c r="BE9123" s="47"/>
      <c r="BF9123"/>
      <c r="BG9123"/>
    </row>
    <row r="9124" spans="20:59" x14ac:dyDescent="0.25">
      <c r="T9124" s="47"/>
      <c r="U9124"/>
      <c r="V9124"/>
      <c r="W9124"/>
      <c r="X9124"/>
      <c r="Y9124" s="47"/>
      <c r="Z9124"/>
      <c r="AA9124"/>
      <c r="AJ9124" s="47"/>
      <c r="AK9124"/>
      <c r="AL9124"/>
      <c r="AM9124"/>
      <c r="AN9124"/>
      <c r="AO9124" s="47"/>
      <c r="AP9124"/>
      <c r="AQ9124"/>
      <c r="AZ9124" s="47"/>
      <c r="BA9124"/>
      <c r="BB9124"/>
      <c r="BC9124"/>
      <c r="BD9124"/>
      <c r="BE9124" s="47"/>
      <c r="BF9124"/>
      <c r="BG9124"/>
    </row>
    <row r="9125" spans="20:59" x14ac:dyDescent="0.25">
      <c r="T9125" s="47"/>
      <c r="U9125"/>
      <c r="V9125"/>
      <c r="W9125"/>
      <c r="X9125"/>
      <c r="Y9125" s="47"/>
      <c r="Z9125"/>
      <c r="AA9125"/>
      <c r="AJ9125" s="47"/>
      <c r="AK9125"/>
      <c r="AL9125"/>
      <c r="AM9125"/>
      <c r="AN9125"/>
      <c r="AO9125" s="47"/>
      <c r="AP9125"/>
      <c r="AQ9125"/>
      <c r="AZ9125" s="47"/>
      <c r="BA9125"/>
      <c r="BB9125"/>
      <c r="BC9125"/>
      <c r="BD9125"/>
      <c r="BE9125" s="47"/>
      <c r="BF9125"/>
      <c r="BG9125"/>
    </row>
    <row r="9126" spans="20:59" x14ac:dyDescent="0.25">
      <c r="T9126" s="47"/>
      <c r="U9126"/>
      <c r="V9126"/>
      <c r="W9126"/>
      <c r="X9126"/>
      <c r="Y9126" s="47"/>
      <c r="Z9126"/>
      <c r="AA9126"/>
      <c r="AJ9126" s="47"/>
      <c r="AK9126"/>
      <c r="AL9126"/>
      <c r="AM9126"/>
      <c r="AN9126"/>
      <c r="AO9126" s="47"/>
      <c r="AP9126"/>
      <c r="AQ9126"/>
      <c r="AZ9126" s="47"/>
      <c r="BA9126"/>
      <c r="BB9126"/>
      <c r="BC9126"/>
      <c r="BD9126"/>
      <c r="BE9126" s="47"/>
      <c r="BF9126"/>
      <c r="BG9126"/>
    </row>
    <row r="9127" spans="20:59" x14ac:dyDescent="0.25">
      <c r="T9127" s="47"/>
      <c r="U9127"/>
      <c r="V9127"/>
      <c r="W9127"/>
      <c r="X9127"/>
      <c r="Y9127" s="47"/>
      <c r="Z9127"/>
      <c r="AA9127"/>
      <c r="AJ9127" s="47"/>
      <c r="AK9127"/>
      <c r="AL9127"/>
      <c r="AM9127"/>
      <c r="AN9127"/>
      <c r="AO9127" s="47"/>
      <c r="AP9127"/>
      <c r="AQ9127"/>
      <c r="AZ9127" s="47"/>
      <c r="BA9127"/>
      <c r="BB9127"/>
      <c r="BC9127"/>
      <c r="BD9127"/>
      <c r="BE9127" s="47"/>
      <c r="BF9127"/>
      <c r="BG9127"/>
    </row>
    <row r="9128" spans="20:59" x14ac:dyDescent="0.25">
      <c r="T9128" s="47"/>
      <c r="U9128"/>
      <c r="V9128"/>
      <c r="W9128"/>
      <c r="X9128"/>
      <c r="Y9128" s="47"/>
      <c r="Z9128"/>
      <c r="AA9128"/>
      <c r="AJ9128" s="47"/>
      <c r="AK9128"/>
      <c r="AL9128"/>
      <c r="AM9128"/>
      <c r="AN9128"/>
      <c r="AO9128" s="47"/>
      <c r="AP9128"/>
      <c r="AQ9128"/>
      <c r="AZ9128" s="47"/>
      <c r="BA9128"/>
      <c r="BB9128"/>
      <c r="BC9128"/>
      <c r="BD9128"/>
      <c r="BE9128" s="47"/>
      <c r="BF9128"/>
      <c r="BG9128"/>
    </row>
    <row r="9129" spans="20:59" x14ac:dyDescent="0.25">
      <c r="T9129" s="47"/>
      <c r="U9129"/>
      <c r="V9129"/>
      <c r="W9129"/>
      <c r="X9129"/>
      <c r="Y9129" s="47"/>
      <c r="Z9129"/>
      <c r="AA9129"/>
      <c r="AJ9129" s="47"/>
      <c r="AK9129"/>
      <c r="AL9129"/>
      <c r="AM9129"/>
      <c r="AN9129"/>
      <c r="AO9129" s="47"/>
      <c r="AP9129"/>
      <c r="AQ9129"/>
      <c r="AZ9129" s="47"/>
      <c r="BA9129"/>
      <c r="BB9129"/>
      <c r="BC9129"/>
      <c r="BD9129"/>
      <c r="BE9129" s="47"/>
      <c r="BF9129"/>
      <c r="BG9129"/>
    </row>
    <row r="9130" spans="20:59" x14ac:dyDescent="0.25">
      <c r="T9130" s="47"/>
      <c r="U9130"/>
      <c r="V9130"/>
      <c r="W9130"/>
      <c r="X9130"/>
      <c r="Y9130" s="47"/>
      <c r="Z9130"/>
      <c r="AA9130"/>
      <c r="AJ9130" s="47"/>
      <c r="AK9130"/>
      <c r="AL9130"/>
      <c r="AM9130"/>
      <c r="AN9130"/>
      <c r="AO9130" s="47"/>
      <c r="AP9130"/>
      <c r="AQ9130"/>
      <c r="AZ9130" s="47"/>
      <c r="BA9130"/>
      <c r="BB9130"/>
      <c r="BC9130"/>
      <c r="BD9130"/>
      <c r="BE9130" s="47"/>
      <c r="BF9130"/>
      <c r="BG9130"/>
    </row>
    <row r="9131" spans="20:59" x14ac:dyDescent="0.25">
      <c r="T9131" s="47"/>
      <c r="U9131"/>
      <c r="V9131"/>
      <c r="W9131"/>
      <c r="X9131"/>
      <c r="Y9131" s="47"/>
      <c r="Z9131"/>
      <c r="AA9131"/>
      <c r="AJ9131" s="47"/>
      <c r="AK9131"/>
      <c r="AL9131"/>
      <c r="AM9131"/>
      <c r="AN9131"/>
      <c r="AO9131" s="47"/>
      <c r="AP9131"/>
      <c r="AQ9131"/>
      <c r="AZ9131" s="47"/>
      <c r="BA9131"/>
      <c r="BB9131"/>
      <c r="BC9131"/>
      <c r="BD9131"/>
      <c r="BE9131" s="47"/>
      <c r="BF9131"/>
      <c r="BG9131"/>
    </row>
    <row r="9132" spans="20:59" x14ac:dyDescent="0.25">
      <c r="T9132" s="47"/>
      <c r="U9132"/>
      <c r="V9132"/>
      <c r="W9132"/>
      <c r="X9132"/>
      <c r="Y9132" s="47"/>
      <c r="Z9132"/>
      <c r="AA9132"/>
      <c r="AJ9132" s="47"/>
      <c r="AK9132"/>
      <c r="AL9132"/>
      <c r="AM9132"/>
      <c r="AN9132"/>
      <c r="AO9132" s="47"/>
      <c r="AP9132"/>
      <c r="AQ9132"/>
      <c r="AZ9132" s="47"/>
      <c r="BA9132"/>
      <c r="BB9132"/>
      <c r="BC9132"/>
      <c r="BD9132"/>
      <c r="BE9132" s="47"/>
      <c r="BF9132"/>
      <c r="BG9132"/>
    </row>
    <row r="9133" spans="20:59" x14ac:dyDescent="0.25">
      <c r="T9133" s="47"/>
      <c r="U9133"/>
      <c r="V9133"/>
      <c r="W9133"/>
      <c r="X9133"/>
      <c r="Y9133" s="47"/>
      <c r="Z9133"/>
      <c r="AA9133"/>
      <c r="AJ9133" s="47"/>
      <c r="AK9133"/>
      <c r="AL9133"/>
      <c r="AM9133"/>
      <c r="AN9133"/>
      <c r="AO9133" s="47"/>
      <c r="AP9133"/>
      <c r="AQ9133"/>
      <c r="AZ9133" s="47"/>
      <c r="BA9133"/>
      <c r="BB9133"/>
      <c r="BC9133"/>
      <c r="BD9133"/>
      <c r="BE9133" s="47"/>
      <c r="BF9133"/>
      <c r="BG9133"/>
    </row>
    <row r="9134" spans="20:59" x14ac:dyDescent="0.25">
      <c r="T9134" s="47"/>
      <c r="U9134"/>
      <c r="V9134"/>
      <c r="W9134"/>
      <c r="X9134"/>
      <c r="Y9134" s="47"/>
      <c r="Z9134"/>
      <c r="AA9134"/>
      <c r="AJ9134" s="47"/>
      <c r="AK9134"/>
      <c r="AL9134"/>
      <c r="AM9134"/>
      <c r="AN9134"/>
      <c r="AO9134" s="47"/>
      <c r="AP9134"/>
      <c r="AQ9134"/>
      <c r="AZ9134" s="47"/>
      <c r="BA9134"/>
      <c r="BB9134"/>
      <c r="BC9134"/>
      <c r="BD9134"/>
      <c r="BE9134" s="47"/>
      <c r="BF9134"/>
      <c r="BG9134"/>
    </row>
    <row r="9135" spans="20:59" x14ac:dyDescent="0.25">
      <c r="T9135" s="47"/>
      <c r="U9135"/>
      <c r="V9135"/>
      <c r="W9135"/>
      <c r="X9135"/>
      <c r="Y9135" s="47"/>
      <c r="Z9135"/>
      <c r="AA9135"/>
      <c r="AJ9135" s="47"/>
      <c r="AK9135"/>
      <c r="AL9135"/>
      <c r="AM9135"/>
      <c r="AN9135"/>
      <c r="AO9135" s="47"/>
      <c r="AP9135"/>
      <c r="AQ9135"/>
      <c r="AZ9135" s="47"/>
      <c r="BA9135"/>
      <c r="BB9135"/>
      <c r="BC9135"/>
      <c r="BD9135"/>
      <c r="BE9135" s="47"/>
      <c r="BF9135"/>
      <c r="BG9135"/>
    </row>
    <row r="9136" spans="20:59" x14ac:dyDescent="0.25">
      <c r="T9136" s="47"/>
      <c r="U9136"/>
      <c r="V9136"/>
      <c r="W9136"/>
      <c r="X9136"/>
      <c r="Y9136" s="47"/>
      <c r="Z9136"/>
      <c r="AA9136"/>
      <c r="AJ9136" s="47"/>
      <c r="AK9136"/>
      <c r="AL9136"/>
      <c r="AM9136"/>
      <c r="AN9136"/>
      <c r="AO9136" s="47"/>
      <c r="AP9136"/>
      <c r="AQ9136"/>
      <c r="AZ9136" s="47"/>
      <c r="BA9136"/>
      <c r="BB9136"/>
      <c r="BC9136"/>
      <c r="BD9136"/>
      <c r="BE9136" s="47"/>
      <c r="BF9136"/>
      <c r="BG9136"/>
    </row>
    <row r="9137" spans="20:59" x14ac:dyDescent="0.25">
      <c r="T9137" s="47"/>
      <c r="U9137"/>
      <c r="V9137"/>
      <c r="W9137"/>
      <c r="X9137"/>
      <c r="Y9137" s="47"/>
      <c r="Z9137"/>
      <c r="AA9137"/>
      <c r="AJ9137" s="47"/>
      <c r="AK9137"/>
      <c r="AL9137"/>
      <c r="AM9137"/>
      <c r="AN9137"/>
      <c r="AO9137" s="47"/>
      <c r="AP9137"/>
      <c r="AQ9137"/>
      <c r="AZ9137" s="47"/>
      <c r="BA9137"/>
      <c r="BB9137"/>
      <c r="BC9137"/>
      <c r="BD9137"/>
      <c r="BE9137" s="47"/>
      <c r="BF9137"/>
      <c r="BG9137"/>
    </row>
    <row r="9138" spans="20:59" x14ac:dyDescent="0.25">
      <c r="T9138" s="47"/>
      <c r="U9138"/>
      <c r="V9138"/>
      <c r="W9138"/>
      <c r="X9138"/>
      <c r="Y9138" s="47"/>
      <c r="Z9138"/>
      <c r="AA9138"/>
      <c r="AJ9138" s="47"/>
      <c r="AK9138"/>
      <c r="AL9138"/>
      <c r="AM9138"/>
      <c r="AN9138"/>
      <c r="AO9138" s="47"/>
      <c r="AP9138"/>
      <c r="AQ9138"/>
      <c r="AZ9138" s="47"/>
      <c r="BA9138"/>
      <c r="BB9138"/>
      <c r="BC9138"/>
      <c r="BD9138"/>
      <c r="BE9138" s="47"/>
      <c r="BF9138"/>
      <c r="BG9138"/>
    </row>
    <row r="9139" spans="20:59" x14ac:dyDescent="0.25">
      <c r="T9139" s="47"/>
      <c r="U9139"/>
      <c r="V9139"/>
      <c r="W9139"/>
      <c r="X9139"/>
      <c r="Y9139" s="47"/>
      <c r="Z9139"/>
      <c r="AA9139"/>
      <c r="AJ9139" s="47"/>
      <c r="AK9139"/>
      <c r="AL9139"/>
      <c r="AM9139"/>
      <c r="AN9139"/>
      <c r="AO9139" s="47"/>
      <c r="AP9139"/>
      <c r="AQ9139"/>
      <c r="AZ9139" s="47"/>
      <c r="BA9139"/>
      <c r="BB9139"/>
      <c r="BC9139"/>
      <c r="BD9139"/>
      <c r="BE9139" s="47"/>
      <c r="BF9139"/>
      <c r="BG9139"/>
    </row>
    <row r="9140" spans="20:59" x14ac:dyDescent="0.25">
      <c r="T9140" s="47"/>
      <c r="U9140"/>
      <c r="V9140"/>
      <c r="W9140"/>
      <c r="X9140"/>
      <c r="Y9140" s="47"/>
      <c r="Z9140"/>
      <c r="AA9140"/>
      <c r="AJ9140" s="47"/>
      <c r="AK9140"/>
      <c r="AL9140"/>
      <c r="AM9140"/>
      <c r="AN9140"/>
      <c r="AO9140" s="47"/>
      <c r="AP9140"/>
      <c r="AQ9140"/>
      <c r="AZ9140" s="47"/>
      <c r="BA9140"/>
      <c r="BB9140"/>
      <c r="BC9140"/>
      <c r="BD9140"/>
      <c r="BE9140" s="47"/>
      <c r="BF9140"/>
      <c r="BG9140"/>
    </row>
    <row r="9141" spans="20:59" x14ac:dyDescent="0.25">
      <c r="T9141" s="47"/>
      <c r="U9141"/>
      <c r="V9141"/>
      <c r="W9141"/>
      <c r="X9141"/>
      <c r="Y9141" s="47"/>
      <c r="Z9141"/>
      <c r="AA9141"/>
      <c r="AJ9141" s="47"/>
      <c r="AK9141"/>
      <c r="AL9141"/>
      <c r="AM9141"/>
      <c r="AN9141"/>
      <c r="AO9141" s="47"/>
      <c r="AP9141"/>
      <c r="AQ9141"/>
      <c r="AZ9141" s="47"/>
      <c r="BA9141"/>
      <c r="BB9141"/>
      <c r="BC9141"/>
      <c r="BD9141"/>
      <c r="BE9141" s="47"/>
      <c r="BF9141"/>
      <c r="BG9141"/>
    </row>
    <row r="9142" spans="20:59" x14ac:dyDescent="0.25">
      <c r="T9142" s="47"/>
      <c r="U9142"/>
      <c r="V9142"/>
      <c r="W9142"/>
      <c r="X9142"/>
      <c r="Y9142" s="47"/>
      <c r="Z9142"/>
      <c r="AA9142"/>
      <c r="AJ9142" s="47"/>
      <c r="AK9142"/>
      <c r="AL9142"/>
      <c r="AM9142"/>
      <c r="AN9142"/>
      <c r="AO9142" s="47"/>
      <c r="AP9142"/>
      <c r="AQ9142"/>
      <c r="AZ9142" s="47"/>
      <c r="BA9142"/>
      <c r="BB9142"/>
      <c r="BC9142"/>
      <c r="BD9142"/>
      <c r="BE9142" s="47"/>
      <c r="BF9142"/>
      <c r="BG9142"/>
    </row>
    <row r="9143" spans="20:59" x14ac:dyDescent="0.25">
      <c r="T9143" s="47"/>
      <c r="U9143"/>
      <c r="V9143"/>
      <c r="W9143"/>
      <c r="X9143"/>
      <c r="Y9143" s="47"/>
      <c r="Z9143"/>
      <c r="AA9143"/>
      <c r="AJ9143" s="47"/>
      <c r="AK9143"/>
      <c r="AL9143"/>
      <c r="AM9143"/>
      <c r="AN9143"/>
      <c r="AO9143" s="47"/>
      <c r="AP9143"/>
      <c r="AQ9143"/>
      <c r="AZ9143" s="47"/>
      <c r="BA9143"/>
      <c r="BB9143"/>
      <c r="BC9143"/>
      <c r="BD9143"/>
      <c r="BE9143" s="47"/>
      <c r="BF9143"/>
      <c r="BG9143"/>
    </row>
    <row r="9144" spans="20:59" x14ac:dyDescent="0.25">
      <c r="T9144" s="47"/>
      <c r="U9144"/>
      <c r="V9144"/>
      <c r="W9144"/>
      <c r="X9144"/>
      <c r="Y9144" s="47"/>
      <c r="Z9144"/>
      <c r="AA9144"/>
      <c r="AJ9144" s="47"/>
      <c r="AK9144"/>
      <c r="AL9144"/>
      <c r="AM9144"/>
      <c r="AN9144"/>
      <c r="AO9144" s="47"/>
      <c r="AP9144"/>
      <c r="AQ9144"/>
      <c r="AZ9144" s="47"/>
      <c r="BA9144"/>
      <c r="BB9144"/>
      <c r="BC9144"/>
      <c r="BD9144"/>
      <c r="BE9144" s="47"/>
      <c r="BF9144"/>
      <c r="BG9144"/>
    </row>
    <row r="9145" spans="20:59" x14ac:dyDescent="0.25">
      <c r="T9145" s="47"/>
      <c r="U9145"/>
      <c r="V9145"/>
      <c r="W9145"/>
      <c r="X9145"/>
      <c r="Y9145" s="47"/>
      <c r="Z9145"/>
      <c r="AA9145"/>
      <c r="AJ9145" s="47"/>
      <c r="AK9145"/>
      <c r="AL9145"/>
      <c r="AM9145"/>
      <c r="AN9145"/>
      <c r="AO9145" s="47"/>
      <c r="AP9145"/>
      <c r="AQ9145"/>
      <c r="AZ9145" s="47"/>
      <c r="BA9145"/>
      <c r="BB9145"/>
      <c r="BC9145"/>
      <c r="BD9145"/>
      <c r="BE9145" s="47"/>
      <c r="BF9145"/>
      <c r="BG9145"/>
    </row>
    <row r="9146" spans="20:59" x14ac:dyDescent="0.25">
      <c r="T9146" s="47"/>
      <c r="U9146"/>
      <c r="V9146"/>
      <c r="W9146"/>
      <c r="X9146"/>
      <c r="Y9146" s="47"/>
      <c r="Z9146"/>
      <c r="AA9146"/>
      <c r="AJ9146" s="47"/>
      <c r="AK9146"/>
      <c r="AL9146"/>
      <c r="AM9146"/>
      <c r="AN9146"/>
      <c r="AO9146" s="47"/>
      <c r="AP9146"/>
      <c r="AQ9146"/>
      <c r="AZ9146" s="47"/>
      <c r="BA9146"/>
      <c r="BB9146"/>
      <c r="BC9146"/>
      <c r="BD9146"/>
      <c r="BE9146" s="47"/>
      <c r="BF9146"/>
      <c r="BG9146"/>
    </row>
    <row r="9147" spans="20:59" x14ac:dyDescent="0.25">
      <c r="T9147" s="47"/>
      <c r="U9147"/>
      <c r="V9147"/>
      <c r="W9147"/>
      <c r="X9147"/>
      <c r="Y9147" s="47"/>
      <c r="Z9147"/>
      <c r="AA9147"/>
      <c r="AJ9147" s="47"/>
      <c r="AK9147"/>
      <c r="AL9147"/>
      <c r="AM9147"/>
      <c r="AN9147"/>
      <c r="AO9147" s="47"/>
      <c r="AP9147"/>
      <c r="AQ9147"/>
      <c r="AZ9147" s="47"/>
      <c r="BA9147"/>
      <c r="BB9147"/>
      <c r="BC9147"/>
      <c r="BD9147"/>
      <c r="BE9147" s="47"/>
      <c r="BF9147"/>
      <c r="BG9147"/>
    </row>
    <row r="9148" spans="20:59" x14ac:dyDescent="0.25">
      <c r="T9148" s="47"/>
      <c r="U9148"/>
      <c r="V9148"/>
      <c r="W9148"/>
      <c r="X9148"/>
      <c r="Y9148" s="47"/>
      <c r="Z9148"/>
      <c r="AA9148"/>
      <c r="AJ9148" s="47"/>
      <c r="AK9148"/>
      <c r="AL9148"/>
      <c r="AM9148"/>
      <c r="AN9148"/>
      <c r="AO9148" s="47"/>
      <c r="AP9148"/>
      <c r="AQ9148"/>
      <c r="AZ9148" s="47"/>
      <c r="BA9148"/>
      <c r="BB9148"/>
      <c r="BC9148"/>
      <c r="BD9148"/>
      <c r="BE9148" s="47"/>
      <c r="BF9148"/>
      <c r="BG9148"/>
    </row>
    <row r="9149" spans="20:59" x14ac:dyDescent="0.25">
      <c r="T9149" s="47"/>
      <c r="U9149"/>
      <c r="V9149"/>
      <c r="W9149"/>
      <c r="X9149"/>
      <c r="Y9149" s="47"/>
      <c r="Z9149"/>
      <c r="AA9149"/>
      <c r="AJ9149" s="47"/>
      <c r="AK9149"/>
      <c r="AL9149"/>
      <c r="AM9149"/>
      <c r="AN9149"/>
      <c r="AO9149" s="47"/>
      <c r="AP9149"/>
      <c r="AQ9149"/>
      <c r="AZ9149" s="47"/>
      <c r="BA9149"/>
      <c r="BB9149"/>
      <c r="BC9149"/>
      <c r="BD9149"/>
      <c r="BE9149" s="47"/>
      <c r="BF9149"/>
      <c r="BG9149"/>
    </row>
    <row r="9150" spans="20:59" x14ac:dyDescent="0.25">
      <c r="T9150" s="47"/>
      <c r="U9150"/>
      <c r="V9150"/>
      <c r="W9150"/>
      <c r="X9150"/>
      <c r="Y9150" s="47"/>
      <c r="Z9150"/>
      <c r="AA9150"/>
      <c r="AJ9150" s="47"/>
      <c r="AK9150"/>
      <c r="AL9150"/>
      <c r="AM9150"/>
      <c r="AN9150"/>
      <c r="AO9150" s="47"/>
      <c r="AP9150"/>
      <c r="AQ9150"/>
      <c r="AZ9150" s="47"/>
      <c r="BA9150"/>
      <c r="BB9150"/>
      <c r="BC9150"/>
      <c r="BD9150"/>
      <c r="BE9150" s="47"/>
      <c r="BF9150"/>
      <c r="BG9150"/>
    </row>
    <row r="9151" spans="20:59" x14ac:dyDescent="0.25">
      <c r="T9151" s="47"/>
      <c r="U9151"/>
      <c r="V9151"/>
      <c r="W9151"/>
      <c r="X9151"/>
      <c r="Y9151" s="47"/>
      <c r="Z9151"/>
      <c r="AA9151"/>
      <c r="AJ9151" s="47"/>
      <c r="AK9151"/>
      <c r="AL9151"/>
      <c r="AM9151"/>
      <c r="AN9151"/>
      <c r="AO9151" s="47"/>
      <c r="AP9151"/>
      <c r="AQ9151"/>
      <c r="AZ9151" s="47"/>
      <c r="BA9151"/>
      <c r="BB9151"/>
      <c r="BC9151"/>
      <c r="BD9151"/>
      <c r="BE9151" s="47"/>
      <c r="BF9151"/>
      <c r="BG9151"/>
    </row>
    <row r="9152" spans="20:59" x14ac:dyDescent="0.25">
      <c r="T9152" s="47"/>
      <c r="U9152"/>
      <c r="V9152"/>
      <c r="W9152"/>
      <c r="X9152"/>
      <c r="Y9152" s="47"/>
      <c r="Z9152"/>
      <c r="AA9152"/>
      <c r="AJ9152" s="47"/>
      <c r="AK9152"/>
      <c r="AL9152"/>
      <c r="AM9152"/>
      <c r="AN9152"/>
      <c r="AO9152" s="47"/>
      <c r="AP9152"/>
      <c r="AQ9152"/>
      <c r="AZ9152" s="47"/>
      <c r="BA9152"/>
      <c r="BB9152"/>
      <c r="BC9152"/>
      <c r="BD9152"/>
      <c r="BE9152" s="47"/>
      <c r="BF9152"/>
      <c r="BG9152"/>
    </row>
    <row r="9153" spans="20:59" x14ac:dyDescent="0.25">
      <c r="T9153" s="47"/>
      <c r="U9153"/>
      <c r="V9153"/>
      <c r="W9153"/>
      <c r="X9153"/>
      <c r="Y9153" s="47"/>
      <c r="Z9153"/>
      <c r="AA9153"/>
      <c r="AJ9153" s="47"/>
      <c r="AK9153"/>
      <c r="AL9153"/>
      <c r="AM9153"/>
      <c r="AN9153"/>
      <c r="AO9153" s="47"/>
      <c r="AP9153"/>
      <c r="AQ9153"/>
      <c r="AZ9153" s="47"/>
      <c r="BA9153"/>
      <c r="BB9153"/>
      <c r="BC9153"/>
      <c r="BD9153"/>
      <c r="BE9153" s="47"/>
      <c r="BF9153"/>
      <c r="BG9153"/>
    </row>
    <row r="9154" spans="20:59" x14ac:dyDescent="0.25">
      <c r="T9154" s="47"/>
      <c r="U9154"/>
      <c r="V9154"/>
      <c r="W9154"/>
      <c r="X9154"/>
      <c r="Y9154" s="47"/>
      <c r="Z9154"/>
      <c r="AA9154"/>
      <c r="AJ9154" s="47"/>
      <c r="AK9154"/>
      <c r="AL9154"/>
      <c r="AM9154"/>
      <c r="AN9154"/>
      <c r="AO9154" s="47"/>
      <c r="AP9154"/>
      <c r="AQ9154"/>
      <c r="AZ9154" s="47"/>
      <c r="BA9154"/>
      <c r="BB9154"/>
      <c r="BC9154"/>
      <c r="BD9154"/>
      <c r="BE9154" s="47"/>
      <c r="BF9154"/>
      <c r="BG9154"/>
    </row>
    <row r="9155" spans="20:59" x14ac:dyDescent="0.25">
      <c r="T9155" s="47"/>
      <c r="U9155"/>
      <c r="V9155"/>
      <c r="W9155"/>
      <c r="X9155"/>
      <c r="Y9155" s="47"/>
      <c r="Z9155"/>
      <c r="AA9155"/>
      <c r="AJ9155" s="47"/>
      <c r="AK9155"/>
      <c r="AL9155"/>
      <c r="AM9155"/>
      <c r="AN9155"/>
      <c r="AO9155" s="47"/>
      <c r="AP9155"/>
      <c r="AQ9155"/>
      <c r="AZ9155" s="47"/>
      <c r="BA9155"/>
      <c r="BB9155"/>
      <c r="BC9155"/>
      <c r="BD9155"/>
      <c r="BE9155" s="47"/>
      <c r="BF9155"/>
      <c r="BG9155"/>
    </row>
    <row r="9156" spans="20:59" x14ac:dyDescent="0.25">
      <c r="T9156" s="47"/>
      <c r="U9156"/>
      <c r="V9156"/>
      <c r="W9156"/>
      <c r="X9156"/>
      <c r="Y9156" s="47"/>
      <c r="Z9156"/>
      <c r="AA9156"/>
      <c r="AJ9156" s="47"/>
      <c r="AK9156"/>
      <c r="AL9156"/>
      <c r="AM9156"/>
      <c r="AN9156"/>
      <c r="AO9156" s="47"/>
      <c r="AP9156"/>
      <c r="AQ9156"/>
      <c r="AZ9156" s="47"/>
      <c r="BA9156"/>
      <c r="BB9156"/>
      <c r="BC9156"/>
      <c r="BD9156"/>
      <c r="BE9156" s="47"/>
      <c r="BF9156"/>
      <c r="BG9156"/>
    </row>
    <row r="9157" spans="20:59" x14ac:dyDescent="0.25">
      <c r="T9157" s="47"/>
      <c r="U9157"/>
      <c r="V9157"/>
      <c r="W9157"/>
      <c r="X9157"/>
      <c r="Y9157" s="47"/>
      <c r="Z9157"/>
      <c r="AA9157"/>
      <c r="AJ9157" s="47"/>
      <c r="AK9157"/>
      <c r="AL9157"/>
      <c r="AM9157"/>
      <c r="AN9157"/>
      <c r="AO9157" s="47"/>
      <c r="AP9157"/>
      <c r="AQ9157"/>
      <c r="AZ9157" s="47"/>
      <c r="BA9157"/>
      <c r="BB9157"/>
      <c r="BC9157"/>
      <c r="BD9157"/>
      <c r="BE9157" s="47"/>
      <c r="BF9157"/>
      <c r="BG9157"/>
    </row>
    <row r="9158" spans="20:59" x14ac:dyDescent="0.25">
      <c r="T9158" s="47"/>
      <c r="U9158"/>
      <c r="V9158"/>
      <c r="W9158"/>
      <c r="X9158"/>
      <c r="Y9158" s="47"/>
      <c r="Z9158"/>
      <c r="AA9158"/>
      <c r="AJ9158" s="47"/>
      <c r="AK9158"/>
      <c r="AL9158"/>
      <c r="AM9158"/>
      <c r="AN9158"/>
      <c r="AO9158" s="47"/>
      <c r="AP9158"/>
      <c r="AQ9158"/>
      <c r="AZ9158" s="47"/>
      <c r="BA9158"/>
      <c r="BB9158"/>
      <c r="BC9158"/>
      <c r="BD9158"/>
      <c r="BE9158" s="47"/>
      <c r="BF9158"/>
      <c r="BG9158"/>
    </row>
    <row r="9159" spans="20:59" x14ac:dyDescent="0.25">
      <c r="T9159" s="47"/>
      <c r="U9159"/>
      <c r="V9159"/>
      <c r="W9159"/>
      <c r="X9159"/>
      <c r="Y9159" s="47"/>
      <c r="Z9159"/>
      <c r="AA9159"/>
      <c r="AJ9159" s="47"/>
      <c r="AK9159"/>
      <c r="AL9159"/>
      <c r="AM9159"/>
      <c r="AN9159"/>
      <c r="AO9159" s="47"/>
      <c r="AP9159"/>
      <c r="AQ9159"/>
      <c r="AZ9159" s="47"/>
      <c r="BA9159"/>
      <c r="BB9159"/>
      <c r="BC9159"/>
      <c r="BD9159"/>
      <c r="BE9159" s="47"/>
      <c r="BF9159"/>
      <c r="BG9159"/>
    </row>
    <row r="9160" spans="20:59" x14ac:dyDescent="0.25">
      <c r="T9160" s="47"/>
      <c r="U9160"/>
      <c r="V9160"/>
      <c r="W9160"/>
      <c r="X9160"/>
      <c r="Y9160" s="47"/>
      <c r="Z9160"/>
      <c r="AA9160"/>
      <c r="AJ9160" s="47"/>
      <c r="AK9160"/>
      <c r="AL9160"/>
      <c r="AM9160"/>
      <c r="AN9160"/>
      <c r="AO9160" s="47"/>
      <c r="AP9160"/>
      <c r="AQ9160"/>
      <c r="AZ9160" s="47"/>
      <c r="BA9160"/>
      <c r="BB9160"/>
      <c r="BC9160"/>
      <c r="BD9160"/>
      <c r="BE9160" s="47"/>
      <c r="BF9160"/>
      <c r="BG9160"/>
    </row>
    <row r="9161" spans="20:59" x14ac:dyDescent="0.25">
      <c r="T9161" s="47"/>
      <c r="U9161"/>
      <c r="V9161"/>
      <c r="W9161"/>
      <c r="X9161"/>
      <c r="Y9161" s="47"/>
      <c r="Z9161"/>
      <c r="AA9161"/>
      <c r="AJ9161" s="47"/>
      <c r="AK9161"/>
      <c r="AL9161"/>
      <c r="AM9161"/>
      <c r="AN9161"/>
      <c r="AO9161" s="47"/>
      <c r="AP9161"/>
      <c r="AQ9161"/>
      <c r="AZ9161" s="47"/>
      <c r="BA9161"/>
      <c r="BB9161"/>
      <c r="BC9161"/>
      <c r="BD9161"/>
      <c r="BE9161" s="47"/>
      <c r="BF9161"/>
      <c r="BG9161"/>
    </row>
    <row r="9162" spans="20:59" x14ac:dyDescent="0.25">
      <c r="T9162" s="47"/>
      <c r="U9162"/>
      <c r="V9162"/>
      <c r="W9162"/>
      <c r="X9162"/>
      <c r="Y9162" s="47"/>
      <c r="Z9162"/>
      <c r="AA9162"/>
      <c r="AJ9162" s="47"/>
      <c r="AK9162"/>
      <c r="AL9162"/>
      <c r="AM9162"/>
      <c r="AN9162"/>
      <c r="AO9162" s="47"/>
      <c r="AP9162"/>
      <c r="AQ9162"/>
      <c r="AZ9162" s="47"/>
      <c r="BA9162"/>
      <c r="BB9162"/>
      <c r="BC9162"/>
      <c r="BD9162"/>
      <c r="BE9162" s="47"/>
      <c r="BF9162"/>
      <c r="BG9162"/>
    </row>
    <row r="9163" spans="20:59" x14ac:dyDescent="0.25">
      <c r="T9163" s="47"/>
      <c r="U9163"/>
      <c r="V9163"/>
      <c r="W9163"/>
      <c r="X9163"/>
      <c r="Y9163" s="47"/>
      <c r="Z9163"/>
      <c r="AA9163"/>
      <c r="AJ9163" s="47"/>
      <c r="AK9163"/>
      <c r="AL9163"/>
      <c r="AM9163"/>
      <c r="AN9163"/>
      <c r="AO9163" s="47"/>
      <c r="AP9163"/>
      <c r="AQ9163"/>
      <c r="AZ9163" s="47"/>
      <c r="BA9163"/>
      <c r="BB9163"/>
      <c r="BC9163"/>
      <c r="BD9163"/>
      <c r="BE9163" s="47"/>
      <c r="BF9163"/>
      <c r="BG9163"/>
    </row>
    <row r="9164" spans="20:59" x14ac:dyDescent="0.25">
      <c r="T9164" s="47"/>
      <c r="U9164"/>
      <c r="V9164"/>
      <c r="W9164"/>
      <c r="X9164"/>
      <c r="Y9164" s="47"/>
      <c r="Z9164"/>
      <c r="AA9164"/>
      <c r="AJ9164" s="47"/>
      <c r="AK9164"/>
      <c r="AL9164"/>
      <c r="AM9164"/>
      <c r="AN9164"/>
      <c r="AO9164" s="47"/>
      <c r="AP9164"/>
      <c r="AQ9164"/>
      <c r="AZ9164" s="47"/>
      <c r="BA9164"/>
      <c r="BB9164"/>
      <c r="BC9164"/>
      <c r="BD9164"/>
      <c r="BE9164" s="47"/>
      <c r="BF9164"/>
      <c r="BG9164"/>
    </row>
    <row r="9165" spans="20:59" x14ac:dyDescent="0.25">
      <c r="T9165" s="47"/>
      <c r="U9165"/>
      <c r="V9165"/>
      <c r="W9165"/>
      <c r="X9165"/>
      <c r="Y9165" s="47"/>
      <c r="Z9165"/>
      <c r="AA9165"/>
      <c r="AJ9165" s="47"/>
      <c r="AK9165"/>
      <c r="AL9165"/>
      <c r="AM9165"/>
      <c r="AN9165"/>
      <c r="AO9165" s="47"/>
      <c r="AP9165"/>
      <c r="AQ9165"/>
      <c r="AZ9165" s="47"/>
      <c r="BA9165"/>
      <c r="BB9165"/>
      <c r="BC9165"/>
      <c r="BD9165"/>
      <c r="BE9165" s="47"/>
      <c r="BF9165"/>
      <c r="BG9165"/>
    </row>
    <row r="9166" spans="20:59" x14ac:dyDescent="0.25">
      <c r="T9166" s="47"/>
      <c r="U9166"/>
      <c r="V9166"/>
      <c r="W9166"/>
      <c r="X9166"/>
      <c r="Y9166" s="47"/>
      <c r="Z9166"/>
      <c r="AA9166"/>
      <c r="AJ9166" s="47"/>
      <c r="AK9166"/>
      <c r="AL9166"/>
      <c r="AM9166"/>
      <c r="AN9166"/>
      <c r="AO9166" s="47"/>
      <c r="AP9166"/>
      <c r="AQ9166"/>
      <c r="AZ9166" s="47"/>
      <c r="BA9166"/>
      <c r="BB9166"/>
      <c r="BC9166"/>
      <c r="BD9166"/>
      <c r="BE9166" s="47"/>
      <c r="BF9166"/>
      <c r="BG9166"/>
    </row>
    <row r="9167" spans="20:59" x14ac:dyDescent="0.25">
      <c r="T9167" s="47"/>
      <c r="U9167"/>
      <c r="V9167"/>
      <c r="W9167"/>
      <c r="X9167"/>
      <c r="Y9167" s="47"/>
      <c r="Z9167"/>
      <c r="AA9167"/>
      <c r="AJ9167" s="47"/>
      <c r="AK9167"/>
      <c r="AL9167"/>
      <c r="AM9167"/>
      <c r="AN9167"/>
      <c r="AO9167" s="47"/>
      <c r="AP9167"/>
      <c r="AQ9167"/>
      <c r="AZ9167" s="47"/>
      <c r="BA9167"/>
      <c r="BB9167"/>
      <c r="BC9167"/>
      <c r="BD9167"/>
      <c r="BE9167" s="47"/>
      <c r="BF9167"/>
      <c r="BG9167"/>
    </row>
    <row r="9168" spans="20:59" x14ac:dyDescent="0.25">
      <c r="T9168" s="47"/>
      <c r="U9168"/>
      <c r="V9168"/>
      <c r="W9168"/>
      <c r="X9168"/>
      <c r="Y9168" s="47"/>
      <c r="Z9168"/>
      <c r="AA9168"/>
      <c r="AJ9168" s="47"/>
      <c r="AK9168"/>
      <c r="AL9168"/>
      <c r="AM9168"/>
      <c r="AN9168"/>
      <c r="AO9168" s="47"/>
      <c r="AP9168"/>
      <c r="AQ9168"/>
      <c r="AZ9168" s="47"/>
      <c r="BA9168"/>
      <c r="BB9168"/>
      <c r="BC9168"/>
      <c r="BD9168"/>
      <c r="BE9168" s="47"/>
      <c r="BF9168"/>
      <c r="BG9168"/>
    </row>
    <row r="9169" spans="20:59" x14ac:dyDescent="0.25">
      <c r="T9169" s="47"/>
      <c r="U9169"/>
      <c r="V9169"/>
      <c r="W9169"/>
      <c r="X9169"/>
      <c r="Y9169" s="47"/>
      <c r="Z9169"/>
      <c r="AA9169"/>
      <c r="AJ9169" s="47"/>
      <c r="AK9169"/>
      <c r="AL9169"/>
      <c r="AM9169"/>
      <c r="AN9169"/>
      <c r="AO9169" s="47"/>
      <c r="AP9169"/>
      <c r="AQ9169"/>
      <c r="AZ9169" s="47"/>
      <c r="BA9169"/>
      <c r="BB9169"/>
      <c r="BC9169"/>
      <c r="BD9169"/>
      <c r="BE9169" s="47"/>
      <c r="BF9169"/>
      <c r="BG9169"/>
    </row>
    <row r="9170" spans="20:59" x14ac:dyDescent="0.25">
      <c r="T9170" s="47"/>
      <c r="U9170"/>
      <c r="V9170"/>
      <c r="W9170"/>
      <c r="X9170"/>
      <c r="Y9170" s="47"/>
      <c r="Z9170"/>
      <c r="AA9170"/>
      <c r="AJ9170" s="47"/>
      <c r="AK9170"/>
      <c r="AL9170"/>
      <c r="AM9170"/>
      <c r="AN9170"/>
      <c r="AO9170" s="47"/>
      <c r="AP9170"/>
      <c r="AQ9170"/>
      <c r="AZ9170" s="47"/>
      <c r="BA9170"/>
      <c r="BB9170"/>
      <c r="BC9170"/>
      <c r="BD9170"/>
      <c r="BE9170" s="47"/>
      <c r="BF9170"/>
      <c r="BG9170"/>
    </row>
    <row r="9171" spans="20:59" x14ac:dyDescent="0.25">
      <c r="T9171" s="47"/>
      <c r="U9171"/>
      <c r="V9171"/>
      <c r="W9171"/>
      <c r="X9171"/>
      <c r="Y9171" s="47"/>
      <c r="Z9171"/>
      <c r="AA9171"/>
      <c r="AJ9171" s="47"/>
      <c r="AK9171"/>
      <c r="AL9171"/>
      <c r="AM9171"/>
      <c r="AN9171"/>
      <c r="AO9171" s="47"/>
      <c r="AP9171"/>
      <c r="AQ9171"/>
      <c r="AZ9171" s="47"/>
      <c r="BA9171"/>
      <c r="BB9171"/>
      <c r="BC9171"/>
      <c r="BD9171"/>
      <c r="BE9171" s="47"/>
      <c r="BF9171"/>
      <c r="BG9171"/>
    </row>
    <row r="9172" spans="20:59" x14ac:dyDescent="0.25">
      <c r="T9172" s="47"/>
      <c r="U9172"/>
      <c r="V9172"/>
      <c r="W9172"/>
      <c r="X9172"/>
      <c r="Y9172" s="47"/>
      <c r="Z9172"/>
      <c r="AA9172"/>
      <c r="AJ9172" s="47"/>
      <c r="AK9172"/>
      <c r="AL9172"/>
      <c r="AM9172"/>
      <c r="AN9172"/>
      <c r="AO9172" s="47"/>
      <c r="AP9172"/>
      <c r="AQ9172"/>
      <c r="AZ9172" s="47"/>
      <c r="BA9172"/>
      <c r="BB9172"/>
      <c r="BC9172"/>
      <c r="BD9172"/>
      <c r="BE9172" s="47"/>
      <c r="BF9172"/>
      <c r="BG9172"/>
    </row>
    <row r="9173" spans="20:59" x14ac:dyDescent="0.25">
      <c r="T9173" s="47"/>
      <c r="U9173"/>
      <c r="V9173"/>
      <c r="W9173"/>
      <c r="X9173"/>
      <c r="Y9173" s="47"/>
      <c r="Z9173"/>
      <c r="AA9173"/>
      <c r="AJ9173" s="47"/>
      <c r="AK9173"/>
      <c r="AL9173"/>
      <c r="AM9173"/>
      <c r="AN9173"/>
      <c r="AO9173" s="47"/>
      <c r="AP9173"/>
      <c r="AQ9173"/>
      <c r="AZ9173" s="47"/>
      <c r="BA9173"/>
      <c r="BB9173"/>
      <c r="BC9173"/>
      <c r="BD9173"/>
      <c r="BE9173" s="47"/>
      <c r="BF9173"/>
      <c r="BG9173"/>
    </row>
    <row r="9174" spans="20:59" x14ac:dyDescent="0.25">
      <c r="T9174" s="47"/>
      <c r="U9174"/>
      <c r="V9174"/>
      <c r="W9174"/>
      <c r="X9174"/>
      <c r="Y9174" s="47"/>
      <c r="Z9174"/>
      <c r="AA9174"/>
      <c r="AJ9174" s="47"/>
      <c r="AK9174"/>
      <c r="AL9174"/>
      <c r="AM9174"/>
      <c r="AN9174"/>
      <c r="AO9174" s="47"/>
      <c r="AP9174"/>
      <c r="AQ9174"/>
      <c r="AZ9174" s="47"/>
      <c r="BA9174"/>
      <c r="BB9174"/>
      <c r="BC9174"/>
      <c r="BD9174"/>
      <c r="BE9174" s="47"/>
      <c r="BF9174"/>
      <c r="BG9174"/>
    </row>
    <row r="9175" spans="20:59" x14ac:dyDescent="0.25">
      <c r="T9175" s="47"/>
      <c r="U9175"/>
      <c r="V9175"/>
      <c r="W9175"/>
      <c r="X9175"/>
      <c r="Y9175" s="47"/>
      <c r="Z9175"/>
      <c r="AA9175"/>
      <c r="AJ9175" s="47"/>
      <c r="AK9175"/>
      <c r="AL9175"/>
      <c r="AM9175"/>
      <c r="AN9175"/>
      <c r="AO9175" s="47"/>
      <c r="AP9175"/>
      <c r="AQ9175"/>
      <c r="AZ9175" s="47"/>
      <c r="BA9175"/>
      <c r="BB9175"/>
      <c r="BC9175"/>
      <c r="BD9175"/>
      <c r="BE9175" s="47"/>
      <c r="BF9175"/>
      <c r="BG9175"/>
    </row>
    <row r="9176" spans="20:59" x14ac:dyDescent="0.25">
      <c r="T9176" s="47"/>
      <c r="U9176"/>
      <c r="V9176"/>
      <c r="W9176"/>
      <c r="X9176"/>
      <c r="Y9176" s="47"/>
      <c r="Z9176"/>
      <c r="AA9176"/>
      <c r="AJ9176" s="47"/>
      <c r="AK9176"/>
      <c r="AL9176"/>
      <c r="AM9176"/>
      <c r="AN9176"/>
      <c r="AO9176" s="47"/>
      <c r="AP9176"/>
      <c r="AQ9176"/>
      <c r="AZ9176" s="47"/>
      <c r="BA9176"/>
      <c r="BB9176"/>
      <c r="BC9176"/>
      <c r="BD9176"/>
      <c r="BE9176" s="47"/>
      <c r="BF9176"/>
      <c r="BG9176"/>
    </row>
    <row r="9177" spans="20:59" x14ac:dyDescent="0.25">
      <c r="T9177" s="47"/>
      <c r="U9177"/>
      <c r="V9177"/>
      <c r="W9177"/>
      <c r="X9177"/>
      <c r="Y9177" s="47"/>
      <c r="Z9177"/>
      <c r="AA9177"/>
      <c r="AJ9177" s="47"/>
      <c r="AK9177"/>
      <c r="AL9177"/>
      <c r="AM9177"/>
      <c r="AN9177"/>
      <c r="AO9177" s="47"/>
      <c r="AP9177"/>
      <c r="AQ9177"/>
      <c r="AZ9177" s="47"/>
      <c r="BA9177"/>
      <c r="BB9177"/>
      <c r="BC9177"/>
      <c r="BD9177"/>
      <c r="BE9177" s="47"/>
      <c r="BF9177"/>
      <c r="BG9177"/>
    </row>
    <row r="9178" spans="20:59" x14ac:dyDescent="0.25">
      <c r="T9178" s="47"/>
      <c r="U9178"/>
      <c r="V9178"/>
      <c r="W9178"/>
      <c r="X9178"/>
      <c r="Y9178" s="47"/>
      <c r="Z9178"/>
      <c r="AA9178"/>
      <c r="AJ9178" s="47"/>
      <c r="AK9178"/>
      <c r="AL9178"/>
      <c r="AM9178"/>
      <c r="AN9178"/>
      <c r="AO9178" s="47"/>
      <c r="AP9178"/>
      <c r="AQ9178"/>
      <c r="AZ9178" s="47"/>
      <c r="BA9178"/>
      <c r="BB9178"/>
      <c r="BC9178"/>
      <c r="BD9178"/>
      <c r="BE9178" s="47"/>
      <c r="BF9178"/>
      <c r="BG9178"/>
    </row>
    <row r="9179" spans="20:59" x14ac:dyDescent="0.25">
      <c r="T9179" s="47"/>
      <c r="U9179"/>
      <c r="V9179"/>
      <c r="W9179"/>
      <c r="X9179"/>
      <c r="Y9179" s="47"/>
      <c r="Z9179"/>
      <c r="AA9179"/>
      <c r="AJ9179" s="47"/>
      <c r="AK9179"/>
      <c r="AL9179"/>
      <c r="AM9179"/>
      <c r="AN9179"/>
      <c r="AO9179" s="47"/>
      <c r="AP9179"/>
      <c r="AQ9179"/>
      <c r="AZ9179" s="47"/>
      <c r="BA9179"/>
      <c r="BB9179"/>
      <c r="BC9179"/>
      <c r="BD9179"/>
      <c r="BE9179" s="47"/>
      <c r="BF9179"/>
      <c r="BG9179"/>
    </row>
    <row r="9180" spans="20:59" x14ac:dyDescent="0.25">
      <c r="T9180" s="47"/>
      <c r="U9180"/>
      <c r="V9180"/>
      <c r="W9180"/>
      <c r="X9180"/>
      <c r="Y9180" s="47"/>
      <c r="Z9180"/>
      <c r="AA9180"/>
      <c r="AJ9180" s="47"/>
      <c r="AK9180"/>
      <c r="AL9180"/>
      <c r="AM9180"/>
      <c r="AN9180"/>
      <c r="AO9180" s="47"/>
      <c r="AP9180"/>
      <c r="AQ9180"/>
      <c r="AZ9180" s="47"/>
      <c r="BA9180"/>
      <c r="BB9180"/>
      <c r="BC9180"/>
      <c r="BD9180"/>
      <c r="BE9180" s="47"/>
      <c r="BF9180"/>
      <c r="BG9180"/>
    </row>
    <row r="9181" spans="20:59" x14ac:dyDescent="0.25">
      <c r="T9181" s="47"/>
      <c r="U9181"/>
      <c r="V9181"/>
      <c r="W9181"/>
      <c r="X9181"/>
      <c r="Y9181" s="47"/>
      <c r="Z9181"/>
      <c r="AA9181"/>
      <c r="AJ9181" s="47"/>
      <c r="AK9181"/>
      <c r="AL9181"/>
      <c r="AM9181"/>
      <c r="AN9181"/>
      <c r="AO9181" s="47"/>
      <c r="AP9181"/>
      <c r="AQ9181"/>
      <c r="AZ9181" s="47"/>
      <c r="BA9181"/>
      <c r="BB9181"/>
      <c r="BC9181"/>
      <c r="BD9181"/>
      <c r="BE9181" s="47"/>
      <c r="BF9181"/>
      <c r="BG9181"/>
    </row>
    <row r="9182" spans="20:59" x14ac:dyDescent="0.25">
      <c r="T9182" s="47"/>
      <c r="U9182"/>
      <c r="V9182"/>
      <c r="W9182"/>
      <c r="X9182"/>
      <c r="Y9182" s="47"/>
      <c r="Z9182"/>
      <c r="AA9182"/>
      <c r="AJ9182" s="47"/>
      <c r="AK9182"/>
      <c r="AL9182"/>
      <c r="AM9182"/>
      <c r="AN9182"/>
      <c r="AO9182" s="47"/>
      <c r="AP9182"/>
      <c r="AQ9182"/>
      <c r="AZ9182" s="47"/>
      <c r="BA9182"/>
      <c r="BB9182"/>
      <c r="BC9182"/>
      <c r="BD9182"/>
      <c r="BE9182" s="47"/>
      <c r="BF9182"/>
      <c r="BG9182"/>
    </row>
    <row r="9183" spans="20:59" x14ac:dyDescent="0.25">
      <c r="T9183" s="47"/>
      <c r="U9183"/>
      <c r="V9183"/>
      <c r="W9183"/>
      <c r="X9183"/>
      <c r="Y9183" s="47"/>
      <c r="Z9183"/>
      <c r="AA9183"/>
      <c r="AJ9183" s="47"/>
      <c r="AK9183"/>
      <c r="AL9183"/>
      <c r="AM9183"/>
      <c r="AN9183"/>
      <c r="AO9183" s="47"/>
      <c r="AP9183"/>
      <c r="AQ9183"/>
      <c r="AZ9183" s="47"/>
      <c r="BA9183"/>
      <c r="BB9183"/>
      <c r="BC9183"/>
      <c r="BD9183"/>
      <c r="BE9183" s="47"/>
      <c r="BF9183"/>
      <c r="BG9183"/>
    </row>
    <row r="9184" spans="20:59" x14ac:dyDescent="0.25">
      <c r="T9184" s="47"/>
      <c r="U9184"/>
      <c r="V9184"/>
      <c r="W9184"/>
      <c r="X9184"/>
      <c r="Y9184" s="47"/>
      <c r="Z9184"/>
      <c r="AA9184"/>
      <c r="AJ9184" s="47"/>
      <c r="AK9184"/>
      <c r="AL9184"/>
      <c r="AM9184"/>
      <c r="AN9184"/>
      <c r="AO9184" s="47"/>
      <c r="AP9184"/>
      <c r="AQ9184"/>
      <c r="AZ9184" s="47"/>
      <c r="BA9184"/>
      <c r="BB9184"/>
      <c r="BC9184"/>
      <c r="BD9184"/>
      <c r="BE9184" s="47"/>
      <c r="BF9184"/>
      <c r="BG9184"/>
    </row>
    <row r="9185" spans="20:59" x14ac:dyDescent="0.25">
      <c r="T9185" s="47"/>
      <c r="U9185"/>
      <c r="V9185"/>
      <c r="W9185"/>
      <c r="X9185"/>
      <c r="Y9185" s="47"/>
      <c r="Z9185"/>
      <c r="AA9185"/>
      <c r="AJ9185" s="47"/>
      <c r="AK9185"/>
      <c r="AL9185"/>
      <c r="AM9185"/>
      <c r="AN9185"/>
      <c r="AO9185" s="47"/>
      <c r="AP9185"/>
      <c r="AQ9185"/>
      <c r="AZ9185" s="47"/>
      <c r="BA9185"/>
      <c r="BB9185"/>
      <c r="BC9185"/>
      <c r="BD9185"/>
      <c r="BE9185" s="47"/>
      <c r="BF9185"/>
      <c r="BG9185"/>
    </row>
    <row r="9186" spans="20:59" x14ac:dyDescent="0.25">
      <c r="T9186" s="47"/>
      <c r="U9186"/>
      <c r="V9186"/>
      <c r="W9186"/>
      <c r="X9186"/>
      <c r="Y9186" s="47"/>
      <c r="Z9186"/>
      <c r="AA9186"/>
      <c r="AJ9186" s="47"/>
      <c r="AK9186"/>
      <c r="AL9186"/>
      <c r="AM9186"/>
      <c r="AN9186"/>
      <c r="AO9186" s="47"/>
      <c r="AP9186"/>
      <c r="AQ9186"/>
      <c r="AZ9186" s="47"/>
      <c r="BA9186"/>
      <c r="BB9186"/>
      <c r="BC9186"/>
      <c r="BD9186"/>
      <c r="BE9186" s="47"/>
      <c r="BF9186"/>
      <c r="BG9186"/>
    </row>
    <row r="9187" spans="20:59" x14ac:dyDescent="0.25">
      <c r="T9187" s="47"/>
      <c r="U9187"/>
      <c r="V9187"/>
      <c r="W9187"/>
      <c r="X9187"/>
      <c r="Y9187" s="47"/>
      <c r="Z9187"/>
      <c r="AA9187"/>
      <c r="AJ9187" s="47"/>
      <c r="AK9187"/>
      <c r="AL9187"/>
      <c r="AM9187"/>
      <c r="AN9187"/>
      <c r="AO9187" s="47"/>
      <c r="AP9187"/>
      <c r="AQ9187"/>
      <c r="AZ9187" s="47"/>
      <c r="BA9187"/>
      <c r="BB9187"/>
      <c r="BC9187"/>
      <c r="BD9187"/>
      <c r="BE9187" s="47"/>
      <c r="BF9187"/>
      <c r="BG9187"/>
    </row>
    <row r="9188" spans="20:59" x14ac:dyDescent="0.25">
      <c r="T9188" s="47"/>
      <c r="U9188"/>
      <c r="V9188"/>
      <c r="W9188"/>
      <c r="X9188"/>
      <c r="Y9188" s="47"/>
      <c r="Z9188"/>
      <c r="AA9188"/>
      <c r="AJ9188" s="47"/>
      <c r="AK9188"/>
      <c r="AL9188"/>
      <c r="AM9188"/>
      <c r="AN9188"/>
      <c r="AO9188" s="47"/>
      <c r="AP9188"/>
      <c r="AQ9188"/>
      <c r="AZ9188" s="47"/>
      <c r="BA9188"/>
      <c r="BB9188"/>
      <c r="BC9188"/>
      <c r="BD9188"/>
      <c r="BE9188" s="47"/>
      <c r="BF9188"/>
      <c r="BG9188"/>
    </row>
    <row r="9189" spans="20:59" x14ac:dyDescent="0.25">
      <c r="T9189" s="47"/>
      <c r="U9189"/>
      <c r="V9189"/>
      <c r="W9189"/>
      <c r="X9189"/>
      <c r="Y9189" s="47"/>
      <c r="Z9189"/>
      <c r="AA9189"/>
      <c r="AJ9189" s="47"/>
      <c r="AK9189"/>
      <c r="AL9189"/>
      <c r="AM9189"/>
      <c r="AN9189"/>
      <c r="AO9189" s="47"/>
      <c r="AP9189"/>
      <c r="AQ9189"/>
      <c r="AZ9189" s="47"/>
      <c r="BA9189"/>
      <c r="BB9189"/>
      <c r="BC9189"/>
      <c r="BD9189"/>
      <c r="BE9189" s="47"/>
      <c r="BF9189"/>
      <c r="BG9189"/>
    </row>
    <row r="9190" spans="20:59" x14ac:dyDescent="0.25">
      <c r="T9190" s="47"/>
      <c r="U9190"/>
      <c r="V9190"/>
      <c r="W9190"/>
      <c r="X9190"/>
      <c r="Y9190" s="47"/>
      <c r="Z9190"/>
      <c r="AA9190"/>
      <c r="AJ9190" s="47"/>
      <c r="AK9190"/>
      <c r="AL9190"/>
      <c r="AM9190"/>
      <c r="AN9190"/>
      <c r="AO9190" s="47"/>
      <c r="AP9190"/>
      <c r="AQ9190"/>
      <c r="AZ9190" s="47"/>
      <c r="BA9190"/>
      <c r="BB9190"/>
      <c r="BC9190"/>
      <c r="BD9190"/>
      <c r="BE9190" s="47"/>
      <c r="BF9190"/>
      <c r="BG9190"/>
    </row>
    <row r="9191" spans="20:59" x14ac:dyDescent="0.25">
      <c r="T9191" s="47"/>
      <c r="U9191"/>
      <c r="V9191"/>
      <c r="W9191"/>
      <c r="X9191"/>
      <c r="Y9191" s="47"/>
      <c r="Z9191"/>
      <c r="AA9191"/>
      <c r="AJ9191" s="47"/>
      <c r="AK9191"/>
      <c r="AL9191"/>
      <c r="AM9191"/>
      <c r="AN9191"/>
      <c r="AO9191" s="47"/>
      <c r="AP9191"/>
      <c r="AQ9191"/>
      <c r="AZ9191" s="47"/>
      <c r="BA9191"/>
      <c r="BB9191"/>
      <c r="BC9191"/>
      <c r="BD9191"/>
      <c r="BE9191" s="47"/>
      <c r="BF9191"/>
      <c r="BG9191"/>
    </row>
    <row r="9192" spans="20:59" x14ac:dyDescent="0.25">
      <c r="T9192" s="47"/>
      <c r="U9192"/>
      <c r="V9192"/>
      <c r="W9192"/>
      <c r="X9192"/>
      <c r="Y9192" s="47"/>
      <c r="Z9192"/>
      <c r="AA9192"/>
      <c r="AJ9192" s="47"/>
      <c r="AK9192"/>
      <c r="AL9192"/>
      <c r="AM9192"/>
      <c r="AN9192"/>
      <c r="AO9192" s="47"/>
      <c r="AP9192"/>
      <c r="AQ9192"/>
      <c r="AZ9192" s="47"/>
      <c r="BA9192"/>
      <c r="BB9192"/>
      <c r="BC9192"/>
      <c r="BD9192"/>
      <c r="BE9192" s="47"/>
      <c r="BF9192"/>
      <c r="BG9192"/>
    </row>
    <row r="9193" spans="20:59" x14ac:dyDescent="0.25">
      <c r="T9193" s="47"/>
      <c r="U9193"/>
      <c r="V9193"/>
      <c r="W9193"/>
      <c r="X9193"/>
      <c r="Y9193" s="47"/>
      <c r="Z9193"/>
      <c r="AA9193"/>
      <c r="AJ9193" s="47"/>
      <c r="AK9193"/>
      <c r="AL9193"/>
      <c r="AM9193"/>
      <c r="AN9193"/>
      <c r="AO9193" s="47"/>
      <c r="AP9193"/>
      <c r="AQ9193"/>
      <c r="AZ9193" s="47"/>
      <c r="BA9193"/>
      <c r="BB9193"/>
      <c r="BC9193"/>
      <c r="BD9193"/>
      <c r="BE9193" s="47"/>
      <c r="BF9193"/>
      <c r="BG9193"/>
    </row>
    <row r="9194" spans="20:59" x14ac:dyDescent="0.25">
      <c r="T9194" s="47"/>
      <c r="U9194"/>
      <c r="V9194"/>
      <c r="W9194"/>
      <c r="X9194"/>
      <c r="Y9194" s="47"/>
      <c r="Z9194"/>
      <c r="AA9194"/>
      <c r="AJ9194" s="47"/>
      <c r="AK9194"/>
      <c r="AL9194"/>
      <c r="AM9194"/>
      <c r="AN9194"/>
      <c r="AO9194" s="47"/>
      <c r="AP9194"/>
      <c r="AQ9194"/>
      <c r="AZ9194" s="47"/>
      <c r="BA9194"/>
      <c r="BB9194"/>
      <c r="BC9194"/>
      <c r="BD9194"/>
      <c r="BE9194" s="47"/>
      <c r="BF9194"/>
      <c r="BG9194"/>
    </row>
    <row r="9195" spans="20:59" x14ac:dyDescent="0.25">
      <c r="T9195" s="47"/>
      <c r="U9195"/>
      <c r="V9195"/>
      <c r="W9195"/>
      <c r="X9195"/>
      <c r="Y9195" s="47"/>
      <c r="Z9195"/>
      <c r="AA9195"/>
      <c r="AJ9195" s="47"/>
      <c r="AK9195"/>
      <c r="AL9195"/>
      <c r="AM9195"/>
      <c r="AN9195"/>
      <c r="AO9195" s="47"/>
      <c r="AP9195"/>
      <c r="AQ9195"/>
      <c r="AZ9195" s="47"/>
      <c r="BA9195"/>
      <c r="BB9195"/>
      <c r="BC9195"/>
      <c r="BD9195"/>
      <c r="BE9195" s="47"/>
      <c r="BF9195"/>
      <c r="BG9195"/>
    </row>
    <row r="9196" spans="20:59" x14ac:dyDescent="0.25">
      <c r="T9196" s="47"/>
      <c r="U9196"/>
      <c r="V9196"/>
      <c r="W9196"/>
      <c r="X9196"/>
      <c r="Y9196" s="47"/>
      <c r="Z9196"/>
      <c r="AA9196"/>
      <c r="AJ9196" s="47"/>
      <c r="AK9196"/>
      <c r="AL9196"/>
      <c r="AM9196"/>
      <c r="AN9196"/>
      <c r="AO9196" s="47"/>
      <c r="AP9196"/>
      <c r="AQ9196"/>
      <c r="AZ9196" s="47"/>
      <c r="BA9196"/>
      <c r="BB9196"/>
      <c r="BC9196"/>
      <c r="BD9196"/>
      <c r="BE9196" s="47"/>
      <c r="BF9196"/>
      <c r="BG9196"/>
    </row>
    <row r="9197" spans="20:59" x14ac:dyDescent="0.25">
      <c r="T9197" s="47"/>
      <c r="U9197"/>
      <c r="V9197"/>
      <c r="W9197"/>
      <c r="X9197"/>
      <c r="Y9197" s="47"/>
      <c r="Z9197"/>
      <c r="AA9197"/>
      <c r="AJ9197" s="47"/>
      <c r="AK9197"/>
      <c r="AL9197"/>
      <c r="AM9197"/>
      <c r="AN9197"/>
      <c r="AO9197" s="47"/>
      <c r="AP9197"/>
      <c r="AQ9197"/>
      <c r="AZ9197" s="47"/>
      <c r="BA9197"/>
      <c r="BB9197"/>
      <c r="BC9197"/>
      <c r="BD9197"/>
      <c r="BE9197" s="47"/>
      <c r="BF9197"/>
      <c r="BG9197"/>
    </row>
    <row r="9198" spans="20:59" x14ac:dyDescent="0.25">
      <c r="T9198" s="47"/>
      <c r="U9198"/>
      <c r="V9198"/>
      <c r="W9198"/>
      <c r="X9198"/>
      <c r="Y9198" s="47"/>
      <c r="Z9198"/>
      <c r="AA9198"/>
      <c r="AJ9198" s="47"/>
      <c r="AK9198"/>
      <c r="AL9198"/>
      <c r="AM9198"/>
      <c r="AN9198"/>
      <c r="AO9198" s="47"/>
      <c r="AP9198"/>
      <c r="AQ9198"/>
      <c r="AZ9198" s="47"/>
      <c r="BA9198"/>
      <c r="BB9198"/>
      <c r="BC9198"/>
      <c r="BD9198"/>
      <c r="BE9198" s="47"/>
      <c r="BF9198"/>
      <c r="BG9198"/>
    </row>
    <row r="9199" spans="20:59" x14ac:dyDescent="0.25">
      <c r="T9199" s="47"/>
      <c r="U9199"/>
      <c r="V9199"/>
      <c r="W9199"/>
      <c r="X9199"/>
      <c r="Y9199" s="47"/>
      <c r="Z9199"/>
      <c r="AA9199"/>
      <c r="AJ9199" s="47"/>
      <c r="AK9199"/>
      <c r="AL9199"/>
      <c r="AM9199"/>
      <c r="AN9199"/>
      <c r="AO9199" s="47"/>
      <c r="AP9199"/>
      <c r="AQ9199"/>
      <c r="AZ9199" s="47"/>
      <c r="BA9199"/>
      <c r="BB9199"/>
      <c r="BC9199"/>
      <c r="BD9199"/>
      <c r="BE9199" s="47"/>
      <c r="BF9199"/>
      <c r="BG9199"/>
    </row>
    <row r="9200" spans="20:59" x14ac:dyDescent="0.25">
      <c r="T9200" s="47"/>
      <c r="U9200"/>
      <c r="V9200"/>
      <c r="W9200"/>
      <c r="X9200"/>
      <c r="Y9200" s="47"/>
      <c r="Z9200"/>
      <c r="AA9200"/>
      <c r="AJ9200" s="47"/>
      <c r="AK9200"/>
      <c r="AL9200"/>
      <c r="AM9200"/>
      <c r="AN9200"/>
      <c r="AO9200" s="47"/>
      <c r="AP9200"/>
      <c r="AQ9200"/>
      <c r="AZ9200" s="47"/>
      <c r="BA9200"/>
      <c r="BB9200"/>
      <c r="BC9200"/>
      <c r="BD9200"/>
      <c r="BE9200" s="47"/>
      <c r="BF9200"/>
      <c r="BG9200"/>
    </row>
    <row r="9201" spans="20:59" x14ac:dyDescent="0.25">
      <c r="T9201" s="47"/>
      <c r="U9201"/>
      <c r="V9201"/>
      <c r="W9201"/>
      <c r="X9201"/>
      <c r="Y9201" s="47"/>
      <c r="Z9201"/>
      <c r="AA9201"/>
      <c r="AJ9201" s="47"/>
      <c r="AK9201"/>
      <c r="AL9201"/>
      <c r="AM9201"/>
      <c r="AN9201"/>
      <c r="AO9201" s="47"/>
      <c r="AP9201"/>
      <c r="AQ9201"/>
      <c r="AZ9201" s="47"/>
      <c r="BA9201"/>
      <c r="BB9201"/>
      <c r="BC9201"/>
      <c r="BD9201"/>
      <c r="BE9201" s="47"/>
      <c r="BF9201"/>
      <c r="BG9201"/>
    </row>
    <row r="9202" spans="20:59" x14ac:dyDescent="0.25">
      <c r="T9202" s="47"/>
      <c r="U9202"/>
      <c r="V9202"/>
      <c r="W9202"/>
      <c r="X9202"/>
      <c r="Y9202" s="47"/>
      <c r="Z9202"/>
      <c r="AA9202"/>
      <c r="AJ9202" s="47"/>
      <c r="AK9202"/>
      <c r="AL9202"/>
      <c r="AM9202"/>
      <c r="AN9202"/>
      <c r="AO9202" s="47"/>
      <c r="AP9202"/>
      <c r="AQ9202"/>
      <c r="AZ9202" s="47"/>
      <c r="BA9202"/>
      <c r="BB9202"/>
      <c r="BC9202"/>
      <c r="BD9202"/>
      <c r="BE9202" s="47"/>
      <c r="BF9202"/>
      <c r="BG9202"/>
    </row>
    <row r="9203" spans="20:59" x14ac:dyDescent="0.25">
      <c r="T9203" s="47"/>
      <c r="U9203"/>
      <c r="V9203"/>
      <c r="W9203"/>
      <c r="X9203"/>
      <c r="Y9203" s="47"/>
      <c r="Z9203"/>
      <c r="AA9203"/>
      <c r="AJ9203" s="47"/>
      <c r="AK9203"/>
      <c r="AL9203"/>
      <c r="AM9203"/>
      <c r="AN9203"/>
      <c r="AO9203" s="47"/>
      <c r="AP9203"/>
      <c r="AQ9203"/>
      <c r="AZ9203" s="47"/>
      <c r="BA9203"/>
      <c r="BB9203"/>
      <c r="BC9203"/>
      <c r="BD9203"/>
      <c r="BE9203" s="47"/>
      <c r="BF9203"/>
      <c r="BG9203"/>
    </row>
    <row r="9204" spans="20:59" x14ac:dyDescent="0.25">
      <c r="T9204" s="47"/>
      <c r="U9204"/>
      <c r="V9204"/>
      <c r="W9204"/>
      <c r="X9204"/>
      <c r="Y9204" s="47"/>
      <c r="Z9204"/>
      <c r="AA9204"/>
      <c r="AJ9204" s="47"/>
      <c r="AK9204"/>
      <c r="AL9204"/>
      <c r="AM9204"/>
      <c r="AN9204"/>
      <c r="AO9204" s="47"/>
      <c r="AP9204"/>
      <c r="AQ9204"/>
      <c r="AZ9204" s="47"/>
      <c r="BA9204"/>
      <c r="BB9204"/>
      <c r="BC9204"/>
      <c r="BD9204"/>
      <c r="BE9204" s="47"/>
      <c r="BF9204"/>
      <c r="BG9204"/>
    </row>
    <row r="9205" spans="20:59" x14ac:dyDescent="0.25">
      <c r="T9205" s="47"/>
      <c r="U9205"/>
      <c r="V9205"/>
      <c r="W9205"/>
      <c r="X9205"/>
      <c r="Y9205" s="47"/>
      <c r="Z9205"/>
      <c r="AA9205"/>
      <c r="AJ9205" s="47"/>
      <c r="AK9205"/>
      <c r="AL9205"/>
      <c r="AM9205"/>
      <c r="AN9205"/>
      <c r="AO9205" s="47"/>
      <c r="AP9205"/>
      <c r="AQ9205"/>
      <c r="AZ9205" s="47"/>
      <c r="BA9205"/>
      <c r="BB9205"/>
      <c r="BC9205"/>
      <c r="BD9205"/>
      <c r="BE9205" s="47"/>
      <c r="BF9205"/>
      <c r="BG9205"/>
    </row>
    <row r="9206" spans="20:59" x14ac:dyDescent="0.25">
      <c r="T9206" s="47"/>
      <c r="U9206"/>
      <c r="V9206"/>
      <c r="W9206"/>
      <c r="X9206"/>
      <c r="Y9206" s="47"/>
      <c r="Z9206"/>
      <c r="AA9206"/>
      <c r="AJ9206" s="47"/>
      <c r="AK9206"/>
      <c r="AL9206"/>
      <c r="AM9206"/>
      <c r="AN9206"/>
      <c r="AO9206" s="47"/>
      <c r="AP9206"/>
      <c r="AQ9206"/>
      <c r="AZ9206" s="47"/>
      <c r="BA9206"/>
      <c r="BB9206"/>
      <c r="BC9206"/>
      <c r="BD9206"/>
      <c r="BE9206" s="47"/>
      <c r="BF9206"/>
      <c r="BG9206"/>
    </row>
    <row r="9207" spans="20:59" x14ac:dyDescent="0.25">
      <c r="T9207" s="47"/>
      <c r="U9207"/>
      <c r="V9207"/>
      <c r="W9207"/>
      <c r="X9207"/>
      <c r="Y9207" s="47"/>
      <c r="Z9207"/>
      <c r="AA9207"/>
      <c r="AJ9207" s="47"/>
      <c r="AK9207"/>
      <c r="AL9207"/>
      <c r="AM9207"/>
      <c r="AN9207"/>
      <c r="AO9207" s="47"/>
      <c r="AP9207"/>
      <c r="AQ9207"/>
      <c r="AZ9207" s="47"/>
      <c r="BA9207"/>
      <c r="BB9207"/>
      <c r="BC9207"/>
      <c r="BD9207"/>
      <c r="BE9207" s="47"/>
      <c r="BF9207"/>
      <c r="BG9207"/>
    </row>
    <row r="9208" spans="20:59" x14ac:dyDescent="0.25">
      <c r="T9208" s="47"/>
      <c r="U9208"/>
      <c r="V9208"/>
      <c r="W9208"/>
      <c r="X9208"/>
      <c r="Y9208" s="47"/>
      <c r="Z9208"/>
      <c r="AA9208"/>
      <c r="AJ9208" s="47"/>
      <c r="AK9208"/>
      <c r="AL9208"/>
      <c r="AM9208"/>
      <c r="AN9208"/>
      <c r="AO9208" s="47"/>
      <c r="AP9208"/>
      <c r="AQ9208"/>
      <c r="AZ9208" s="47"/>
      <c r="BA9208"/>
      <c r="BB9208"/>
      <c r="BC9208"/>
      <c r="BD9208"/>
      <c r="BE9208" s="47"/>
      <c r="BF9208"/>
      <c r="BG9208"/>
    </row>
    <row r="9209" spans="20:59" x14ac:dyDescent="0.25">
      <c r="T9209" s="47"/>
      <c r="U9209"/>
      <c r="V9209"/>
      <c r="W9209"/>
      <c r="X9209"/>
      <c r="Y9209" s="47"/>
      <c r="Z9209"/>
      <c r="AA9209"/>
      <c r="AJ9209" s="47"/>
      <c r="AK9209"/>
      <c r="AL9209"/>
      <c r="AM9209"/>
      <c r="AN9209"/>
      <c r="AO9209" s="47"/>
      <c r="AP9209"/>
      <c r="AQ9209"/>
      <c r="AZ9209" s="47"/>
      <c r="BA9209"/>
      <c r="BB9209"/>
      <c r="BC9209"/>
      <c r="BD9209"/>
      <c r="BE9209" s="47"/>
      <c r="BF9209"/>
      <c r="BG9209"/>
    </row>
    <row r="9210" spans="20:59" x14ac:dyDescent="0.25">
      <c r="T9210" s="47"/>
      <c r="U9210"/>
      <c r="V9210"/>
      <c r="W9210"/>
      <c r="X9210"/>
      <c r="Y9210" s="47"/>
      <c r="Z9210"/>
      <c r="AA9210"/>
      <c r="AJ9210" s="47"/>
      <c r="AK9210"/>
      <c r="AL9210"/>
      <c r="AM9210"/>
      <c r="AN9210"/>
      <c r="AO9210" s="47"/>
      <c r="AP9210"/>
      <c r="AQ9210"/>
      <c r="AZ9210" s="47"/>
      <c r="BA9210"/>
      <c r="BB9210"/>
      <c r="BC9210"/>
      <c r="BD9210"/>
      <c r="BE9210" s="47"/>
      <c r="BF9210"/>
      <c r="BG9210"/>
    </row>
    <row r="9211" spans="20:59" x14ac:dyDescent="0.25">
      <c r="T9211" s="47"/>
      <c r="U9211"/>
      <c r="V9211"/>
      <c r="W9211"/>
      <c r="X9211"/>
      <c r="Y9211" s="47"/>
      <c r="Z9211"/>
      <c r="AA9211"/>
      <c r="AJ9211" s="47"/>
      <c r="AK9211"/>
      <c r="AL9211"/>
      <c r="AM9211"/>
      <c r="AN9211"/>
      <c r="AO9211" s="47"/>
      <c r="AP9211"/>
      <c r="AQ9211"/>
      <c r="AZ9211" s="47"/>
      <c r="BA9211"/>
      <c r="BB9211"/>
      <c r="BC9211"/>
      <c r="BD9211"/>
      <c r="BE9211" s="47"/>
      <c r="BF9211"/>
      <c r="BG9211"/>
    </row>
    <row r="9212" spans="20:59" x14ac:dyDescent="0.25">
      <c r="T9212" s="47"/>
      <c r="U9212"/>
      <c r="V9212"/>
      <c r="W9212"/>
      <c r="X9212"/>
      <c r="Y9212" s="47"/>
      <c r="Z9212"/>
      <c r="AA9212"/>
      <c r="AJ9212" s="47"/>
      <c r="AK9212"/>
      <c r="AL9212"/>
      <c r="AM9212"/>
      <c r="AN9212"/>
      <c r="AO9212" s="47"/>
      <c r="AP9212"/>
      <c r="AQ9212"/>
      <c r="AZ9212" s="47"/>
      <c r="BA9212"/>
      <c r="BB9212"/>
      <c r="BC9212"/>
      <c r="BD9212"/>
      <c r="BE9212" s="47"/>
      <c r="BF9212"/>
      <c r="BG9212"/>
    </row>
    <row r="9213" spans="20:59" x14ac:dyDescent="0.25">
      <c r="T9213" s="47"/>
      <c r="U9213"/>
      <c r="V9213"/>
      <c r="W9213"/>
      <c r="X9213"/>
      <c r="Y9213" s="47"/>
      <c r="Z9213"/>
      <c r="AA9213"/>
      <c r="AJ9213" s="47"/>
      <c r="AK9213"/>
      <c r="AL9213"/>
      <c r="AM9213"/>
      <c r="AN9213"/>
      <c r="AO9213" s="47"/>
      <c r="AP9213"/>
      <c r="AQ9213"/>
      <c r="AZ9213" s="47"/>
      <c r="BA9213"/>
      <c r="BB9213"/>
      <c r="BC9213"/>
      <c r="BD9213"/>
      <c r="BE9213" s="47"/>
      <c r="BF9213"/>
      <c r="BG9213"/>
    </row>
    <row r="9214" spans="20:59" x14ac:dyDescent="0.25">
      <c r="T9214" s="47"/>
      <c r="U9214"/>
      <c r="V9214"/>
      <c r="W9214"/>
      <c r="X9214"/>
      <c r="Y9214" s="47"/>
      <c r="Z9214"/>
      <c r="AA9214"/>
      <c r="AJ9214" s="47"/>
      <c r="AK9214"/>
      <c r="AL9214"/>
      <c r="AM9214"/>
      <c r="AN9214"/>
      <c r="AO9214" s="47"/>
      <c r="AP9214"/>
      <c r="AQ9214"/>
      <c r="AZ9214" s="47"/>
      <c r="BA9214"/>
      <c r="BB9214"/>
      <c r="BC9214"/>
      <c r="BD9214"/>
      <c r="BE9214" s="47"/>
      <c r="BF9214"/>
      <c r="BG9214"/>
    </row>
    <row r="9215" spans="20:59" x14ac:dyDescent="0.25">
      <c r="T9215" s="47"/>
      <c r="U9215"/>
      <c r="V9215"/>
      <c r="W9215"/>
      <c r="X9215"/>
      <c r="Y9215" s="47"/>
      <c r="Z9215"/>
      <c r="AA9215"/>
      <c r="AJ9215" s="47"/>
      <c r="AK9215"/>
      <c r="AL9215"/>
      <c r="AM9215"/>
      <c r="AN9215"/>
      <c r="AO9215" s="47"/>
      <c r="AP9215"/>
      <c r="AQ9215"/>
      <c r="AZ9215" s="47"/>
      <c r="BA9215"/>
      <c r="BB9215"/>
      <c r="BC9215"/>
      <c r="BD9215"/>
      <c r="BE9215" s="47"/>
      <c r="BF9215"/>
      <c r="BG9215"/>
    </row>
    <row r="9216" spans="20:59" x14ac:dyDescent="0.25">
      <c r="T9216" s="47"/>
      <c r="U9216"/>
      <c r="V9216"/>
      <c r="W9216"/>
      <c r="X9216"/>
      <c r="Y9216" s="47"/>
      <c r="Z9216"/>
      <c r="AA9216"/>
      <c r="AJ9216" s="47"/>
      <c r="AK9216"/>
      <c r="AL9216"/>
      <c r="AM9216"/>
      <c r="AN9216"/>
      <c r="AO9216" s="47"/>
      <c r="AP9216"/>
      <c r="AQ9216"/>
      <c r="AZ9216" s="47"/>
      <c r="BA9216"/>
      <c r="BB9216"/>
      <c r="BC9216"/>
      <c r="BD9216"/>
      <c r="BE9216" s="47"/>
      <c r="BF9216"/>
      <c r="BG9216"/>
    </row>
    <row r="9217" spans="20:59" x14ac:dyDescent="0.25">
      <c r="T9217" s="47"/>
      <c r="U9217"/>
      <c r="V9217"/>
      <c r="W9217"/>
      <c r="X9217"/>
      <c r="Y9217" s="47"/>
      <c r="Z9217"/>
      <c r="AA9217"/>
      <c r="AJ9217" s="47"/>
      <c r="AK9217"/>
      <c r="AL9217"/>
      <c r="AM9217"/>
      <c r="AN9217"/>
      <c r="AO9217" s="47"/>
      <c r="AP9217"/>
      <c r="AQ9217"/>
      <c r="AZ9217" s="47"/>
      <c r="BA9217"/>
      <c r="BB9217"/>
      <c r="BC9217"/>
      <c r="BD9217"/>
      <c r="BE9217" s="47"/>
      <c r="BF9217"/>
      <c r="BG9217"/>
    </row>
    <row r="9218" spans="20:59" x14ac:dyDescent="0.25">
      <c r="T9218" s="47"/>
      <c r="U9218"/>
      <c r="V9218"/>
      <c r="W9218"/>
      <c r="X9218"/>
      <c r="Y9218" s="47"/>
      <c r="Z9218"/>
      <c r="AA9218"/>
      <c r="AJ9218" s="47"/>
      <c r="AK9218"/>
      <c r="AL9218"/>
      <c r="AM9218"/>
      <c r="AN9218"/>
      <c r="AO9218" s="47"/>
      <c r="AP9218"/>
      <c r="AQ9218"/>
      <c r="AZ9218" s="47"/>
      <c r="BA9218"/>
      <c r="BB9218"/>
      <c r="BC9218"/>
      <c r="BD9218"/>
      <c r="BE9218" s="47"/>
      <c r="BF9218"/>
      <c r="BG9218"/>
    </row>
    <row r="9219" spans="20:59" x14ac:dyDescent="0.25">
      <c r="T9219" s="47"/>
      <c r="U9219"/>
      <c r="V9219"/>
      <c r="W9219"/>
      <c r="X9219"/>
      <c r="Y9219" s="47"/>
      <c r="Z9219"/>
      <c r="AA9219"/>
      <c r="AJ9219" s="47"/>
      <c r="AK9219"/>
      <c r="AL9219"/>
      <c r="AM9219"/>
      <c r="AN9219"/>
      <c r="AO9219" s="47"/>
      <c r="AP9219"/>
      <c r="AQ9219"/>
      <c r="AZ9219" s="47"/>
      <c r="BA9219"/>
      <c r="BB9219"/>
      <c r="BC9219"/>
      <c r="BD9219"/>
      <c r="BE9219" s="47"/>
      <c r="BF9219"/>
      <c r="BG9219"/>
    </row>
    <row r="9220" spans="20:59" x14ac:dyDescent="0.25">
      <c r="T9220" s="47"/>
      <c r="U9220"/>
      <c r="V9220"/>
      <c r="W9220"/>
      <c r="X9220"/>
      <c r="Y9220" s="47"/>
      <c r="Z9220"/>
      <c r="AA9220"/>
      <c r="AJ9220" s="47"/>
      <c r="AK9220"/>
      <c r="AL9220"/>
      <c r="AM9220"/>
      <c r="AN9220"/>
      <c r="AO9220" s="47"/>
      <c r="AP9220"/>
      <c r="AQ9220"/>
      <c r="AZ9220" s="47"/>
      <c r="BA9220"/>
      <c r="BB9220"/>
      <c r="BC9220"/>
      <c r="BD9220"/>
      <c r="BE9220" s="47"/>
      <c r="BF9220"/>
      <c r="BG9220"/>
    </row>
    <row r="9221" spans="20:59" x14ac:dyDescent="0.25">
      <c r="T9221" s="47"/>
      <c r="U9221"/>
      <c r="V9221"/>
      <c r="W9221"/>
      <c r="X9221"/>
      <c r="Y9221" s="47"/>
      <c r="Z9221"/>
      <c r="AA9221"/>
      <c r="AJ9221" s="47"/>
      <c r="AK9221"/>
      <c r="AL9221"/>
      <c r="AM9221"/>
      <c r="AN9221"/>
      <c r="AO9221" s="47"/>
      <c r="AP9221"/>
      <c r="AQ9221"/>
      <c r="AZ9221" s="47"/>
      <c r="BA9221"/>
      <c r="BB9221"/>
      <c r="BC9221"/>
      <c r="BD9221"/>
      <c r="BE9221" s="47"/>
      <c r="BF9221"/>
      <c r="BG9221"/>
    </row>
    <row r="9222" spans="20:59" x14ac:dyDescent="0.25">
      <c r="T9222" s="47"/>
      <c r="U9222"/>
      <c r="V9222"/>
      <c r="W9222"/>
      <c r="X9222"/>
      <c r="Y9222" s="47"/>
      <c r="Z9222"/>
      <c r="AA9222"/>
      <c r="AJ9222" s="47"/>
      <c r="AK9222"/>
      <c r="AL9222"/>
      <c r="AM9222"/>
      <c r="AN9222"/>
      <c r="AO9222" s="47"/>
      <c r="AP9222"/>
      <c r="AQ9222"/>
      <c r="AZ9222" s="47"/>
      <c r="BA9222"/>
      <c r="BB9222"/>
      <c r="BC9222"/>
      <c r="BD9222"/>
      <c r="BE9222" s="47"/>
      <c r="BF9222"/>
      <c r="BG9222"/>
    </row>
    <row r="9223" spans="20:59" x14ac:dyDescent="0.25">
      <c r="T9223" s="47"/>
      <c r="U9223"/>
      <c r="V9223"/>
      <c r="W9223"/>
      <c r="X9223"/>
      <c r="Y9223" s="47"/>
      <c r="Z9223"/>
      <c r="AA9223"/>
      <c r="AJ9223" s="47"/>
      <c r="AK9223"/>
      <c r="AL9223"/>
      <c r="AM9223"/>
      <c r="AN9223"/>
      <c r="AO9223" s="47"/>
      <c r="AP9223"/>
      <c r="AQ9223"/>
      <c r="AZ9223" s="47"/>
      <c r="BA9223"/>
      <c r="BB9223"/>
      <c r="BC9223"/>
      <c r="BD9223"/>
      <c r="BE9223" s="47"/>
      <c r="BF9223"/>
      <c r="BG9223"/>
    </row>
    <row r="9224" spans="20:59" x14ac:dyDescent="0.25">
      <c r="T9224" s="47"/>
      <c r="U9224"/>
      <c r="V9224"/>
      <c r="W9224"/>
      <c r="X9224"/>
      <c r="Y9224" s="47"/>
      <c r="Z9224"/>
      <c r="AA9224"/>
      <c r="AJ9224" s="47"/>
      <c r="AK9224"/>
      <c r="AL9224"/>
      <c r="AM9224"/>
      <c r="AN9224"/>
      <c r="AO9224" s="47"/>
      <c r="AP9224"/>
      <c r="AQ9224"/>
      <c r="AZ9224" s="47"/>
      <c r="BA9224"/>
      <c r="BB9224"/>
      <c r="BC9224"/>
      <c r="BD9224"/>
      <c r="BE9224" s="47"/>
      <c r="BF9224"/>
      <c r="BG9224"/>
    </row>
    <row r="9225" spans="20:59" x14ac:dyDescent="0.25">
      <c r="T9225" s="47"/>
      <c r="U9225"/>
      <c r="V9225"/>
      <c r="W9225"/>
      <c r="X9225"/>
      <c r="Y9225" s="47"/>
      <c r="Z9225"/>
      <c r="AA9225"/>
      <c r="AJ9225" s="47"/>
      <c r="AK9225"/>
      <c r="AL9225"/>
      <c r="AM9225"/>
      <c r="AN9225"/>
      <c r="AO9225" s="47"/>
      <c r="AP9225"/>
      <c r="AQ9225"/>
      <c r="AZ9225" s="47"/>
      <c r="BA9225"/>
      <c r="BB9225"/>
      <c r="BC9225"/>
      <c r="BD9225"/>
      <c r="BE9225" s="47"/>
      <c r="BF9225"/>
      <c r="BG9225"/>
    </row>
    <row r="9226" spans="20:59" x14ac:dyDescent="0.25">
      <c r="T9226" s="47"/>
      <c r="U9226"/>
      <c r="V9226"/>
      <c r="W9226"/>
      <c r="X9226"/>
      <c r="Y9226" s="47"/>
      <c r="Z9226"/>
      <c r="AA9226"/>
      <c r="AJ9226" s="47"/>
      <c r="AK9226"/>
      <c r="AL9226"/>
      <c r="AM9226"/>
      <c r="AN9226"/>
      <c r="AO9226" s="47"/>
      <c r="AP9226"/>
      <c r="AQ9226"/>
      <c r="AZ9226" s="47"/>
      <c r="BA9226"/>
      <c r="BB9226"/>
      <c r="BC9226"/>
      <c r="BD9226"/>
      <c r="BE9226" s="47"/>
      <c r="BF9226"/>
      <c r="BG9226"/>
    </row>
    <row r="9227" spans="20:59" x14ac:dyDescent="0.25">
      <c r="T9227" s="47"/>
      <c r="U9227"/>
      <c r="V9227"/>
      <c r="W9227"/>
      <c r="X9227"/>
      <c r="Y9227" s="47"/>
      <c r="Z9227"/>
      <c r="AA9227"/>
      <c r="AJ9227" s="47"/>
      <c r="AK9227"/>
      <c r="AL9227"/>
      <c r="AM9227"/>
      <c r="AN9227"/>
      <c r="AO9227" s="47"/>
      <c r="AP9227"/>
      <c r="AQ9227"/>
      <c r="AZ9227" s="47"/>
      <c r="BA9227"/>
      <c r="BB9227"/>
      <c r="BC9227"/>
      <c r="BD9227"/>
      <c r="BE9227" s="47"/>
      <c r="BF9227"/>
      <c r="BG9227"/>
    </row>
    <row r="9228" spans="20:59" x14ac:dyDescent="0.25">
      <c r="T9228" s="47"/>
      <c r="U9228"/>
      <c r="V9228"/>
      <c r="W9228"/>
      <c r="X9228"/>
      <c r="Y9228" s="47"/>
      <c r="Z9228"/>
      <c r="AA9228"/>
      <c r="AJ9228" s="47"/>
      <c r="AK9228"/>
      <c r="AL9228"/>
      <c r="AM9228"/>
      <c r="AN9228"/>
      <c r="AO9228" s="47"/>
      <c r="AP9228"/>
      <c r="AQ9228"/>
      <c r="AZ9228" s="47"/>
      <c r="BA9228"/>
      <c r="BB9228"/>
      <c r="BC9228"/>
      <c r="BD9228"/>
      <c r="BE9228" s="47"/>
      <c r="BF9228"/>
      <c r="BG9228"/>
    </row>
    <row r="9229" spans="20:59" x14ac:dyDescent="0.25">
      <c r="T9229" s="47"/>
      <c r="U9229"/>
      <c r="V9229"/>
      <c r="W9229"/>
      <c r="X9229"/>
      <c r="Y9229" s="47"/>
      <c r="Z9229"/>
      <c r="AA9229"/>
      <c r="AJ9229" s="47"/>
      <c r="AK9229"/>
      <c r="AL9229"/>
      <c r="AM9229"/>
      <c r="AN9229"/>
      <c r="AO9229" s="47"/>
      <c r="AP9229"/>
      <c r="AQ9229"/>
      <c r="AZ9229" s="47"/>
      <c r="BA9229"/>
      <c r="BB9229"/>
      <c r="BC9229"/>
      <c r="BD9229"/>
      <c r="BE9229" s="47"/>
      <c r="BF9229"/>
      <c r="BG9229"/>
    </row>
    <row r="9230" spans="20:59" x14ac:dyDescent="0.25">
      <c r="T9230" s="47"/>
      <c r="U9230"/>
      <c r="V9230"/>
      <c r="W9230"/>
      <c r="X9230"/>
      <c r="Y9230" s="47"/>
      <c r="Z9230"/>
      <c r="AA9230"/>
      <c r="AJ9230" s="47"/>
      <c r="AK9230"/>
      <c r="AL9230"/>
      <c r="AM9230"/>
      <c r="AN9230"/>
      <c r="AO9230" s="47"/>
      <c r="AP9230"/>
      <c r="AQ9230"/>
      <c r="AZ9230" s="47"/>
      <c r="BA9230"/>
      <c r="BB9230"/>
      <c r="BC9230"/>
      <c r="BD9230"/>
      <c r="BE9230" s="47"/>
      <c r="BF9230"/>
      <c r="BG9230"/>
    </row>
    <row r="9231" spans="20:59" x14ac:dyDescent="0.25">
      <c r="T9231" s="47"/>
      <c r="U9231"/>
      <c r="V9231"/>
      <c r="W9231"/>
      <c r="X9231"/>
      <c r="Y9231" s="47"/>
      <c r="Z9231"/>
      <c r="AA9231"/>
      <c r="AJ9231" s="47"/>
      <c r="AK9231"/>
      <c r="AL9231"/>
      <c r="AM9231"/>
      <c r="AN9231"/>
      <c r="AO9231" s="47"/>
      <c r="AP9231"/>
      <c r="AQ9231"/>
      <c r="AZ9231" s="47"/>
      <c r="BA9231"/>
      <c r="BB9231"/>
      <c r="BC9231"/>
      <c r="BD9231"/>
      <c r="BE9231" s="47"/>
      <c r="BF9231"/>
      <c r="BG9231"/>
    </row>
    <row r="9232" spans="20:59" x14ac:dyDescent="0.25">
      <c r="T9232" s="47"/>
      <c r="U9232"/>
      <c r="V9232"/>
      <c r="W9232"/>
      <c r="X9232"/>
      <c r="Y9232" s="47"/>
      <c r="Z9232"/>
      <c r="AA9232"/>
      <c r="AJ9232" s="47"/>
      <c r="AK9232"/>
      <c r="AL9232"/>
      <c r="AM9232"/>
      <c r="AN9232"/>
      <c r="AO9232" s="47"/>
      <c r="AP9232"/>
      <c r="AQ9232"/>
      <c r="AZ9232" s="47"/>
      <c r="BA9232"/>
      <c r="BB9232"/>
      <c r="BC9232"/>
      <c r="BD9232"/>
      <c r="BE9232" s="47"/>
      <c r="BF9232"/>
      <c r="BG9232"/>
    </row>
    <row r="9233" spans="20:59" x14ac:dyDescent="0.25">
      <c r="T9233" s="47"/>
      <c r="U9233"/>
      <c r="V9233"/>
      <c r="W9233"/>
      <c r="X9233"/>
      <c r="Y9233" s="47"/>
      <c r="Z9233"/>
      <c r="AA9233"/>
      <c r="AJ9233" s="47"/>
      <c r="AK9233"/>
      <c r="AL9233"/>
      <c r="AM9233"/>
      <c r="AN9233"/>
      <c r="AO9233" s="47"/>
      <c r="AP9233"/>
      <c r="AQ9233"/>
      <c r="AZ9233" s="47"/>
      <c r="BA9233"/>
      <c r="BB9233"/>
      <c r="BC9233"/>
      <c r="BD9233"/>
      <c r="BE9233" s="47"/>
      <c r="BF9233"/>
      <c r="BG9233"/>
    </row>
    <row r="9234" spans="20:59" x14ac:dyDescent="0.25">
      <c r="T9234" s="47"/>
      <c r="U9234"/>
      <c r="V9234"/>
      <c r="W9234"/>
      <c r="X9234"/>
      <c r="Y9234" s="47"/>
      <c r="Z9234"/>
      <c r="AA9234"/>
      <c r="AJ9234" s="47"/>
      <c r="AK9234"/>
      <c r="AL9234"/>
      <c r="AM9234"/>
      <c r="AN9234"/>
      <c r="AO9234" s="47"/>
      <c r="AP9234"/>
      <c r="AQ9234"/>
      <c r="AZ9234" s="47"/>
      <c r="BA9234"/>
      <c r="BB9234"/>
      <c r="BC9234"/>
      <c r="BD9234"/>
      <c r="BE9234" s="47"/>
      <c r="BF9234"/>
      <c r="BG9234"/>
    </row>
    <row r="9235" spans="20:59" x14ac:dyDescent="0.25">
      <c r="T9235" s="47"/>
      <c r="U9235"/>
      <c r="V9235"/>
      <c r="W9235"/>
      <c r="X9235"/>
      <c r="Y9235" s="47"/>
      <c r="Z9235"/>
      <c r="AA9235"/>
      <c r="AJ9235" s="47"/>
      <c r="AK9235"/>
      <c r="AL9235"/>
      <c r="AM9235"/>
      <c r="AN9235"/>
      <c r="AO9235" s="47"/>
      <c r="AP9235"/>
      <c r="AQ9235"/>
      <c r="AZ9235" s="47"/>
      <c r="BA9235"/>
      <c r="BB9235"/>
      <c r="BC9235"/>
      <c r="BD9235"/>
      <c r="BE9235" s="47"/>
      <c r="BF9235"/>
      <c r="BG9235"/>
    </row>
    <row r="9236" spans="20:59" x14ac:dyDescent="0.25">
      <c r="T9236" s="47"/>
      <c r="U9236"/>
      <c r="V9236"/>
      <c r="W9236"/>
      <c r="X9236"/>
      <c r="Y9236" s="47"/>
      <c r="Z9236"/>
      <c r="AA9236"/>
      <c r="AJ9236" s="47"/>
      <c r="AK9236"/>
      <c r="AL9236"/>
      <c r="AM9236"/>
      <c r="AN9236"/>
      <c r="AO9236" s="47"/>
      <c r="AP9236"/>
      <c r="AQ9236"/>
      <c r="AZ9236" s="47"/>
      <c r="BA9236"/>
      <c r="BB9236"/>
      <c r="BC9236"/>
      <c r="BD9236"/>
      <c r="BE9236" s="47"/>
      <c r="BF9236"/>
      <c r="BG9236"/>
    </row>
    <row r="9237" spans="20:59" x14ac:dyDescent="0.25">
      <c r="T9237" s="47"/>
      <c r="U9237"/>
      <c r="V9237"/>
      <c r="W9237"/>
      <c r="X9237"/>
      <c r="Y9237" s="47"/>
      <c r="Z9237"/>
      <c r="AA9237"/>
      <c r="AJ9237" s="47"/>
      <c r="AK9237"/>
      <c r="AL9237"/>
      <c r="AM9237"/>
      <c r="AN9237"/>
      <c r="AO9237" s="47"/>
      <c r="AP9237"/>
      <c r="AQ9237"/>
      <c r="AZ9237" s="47"/>
      <c r="BA9237"/>
      <c r="BB9237"/>
      <c r="BC9237"/>
      <c r="BD9237"/>
      <c r="BE9237" s="47"/>
      <c r="BF9237"/>
      <c r="BG9237"/>
    </row>
    <row r="9238" spans="20:59" x14ac:dyDescent="0.25">
      <c r="T9238" s="47"/>
      <c r="U9238"/>
      <c r="V9238"/>
      <c r="W9238"/>
      <c r="X9238"/>
      <c r="Y9238" s="47"/>
      <c r="Z9238"/>
      <c r="AA9238"/>
      <c r="AJ9238" s="47"/>
      <c r="AK9238"/>
      <c r="AL9238"/>
      <c r="AM9238"/>
      <c r="AN9238"/>
      <c r="AO9238" s="47"/>
      <c r="AP9238"/>
      <c r="AQ9238"/>
      <c r="AZ9238" s="47"/>
      <c r="BA9238"/>
      <c r="BB9238"/>
      <c r="BC9238"/>
      <c r="BD9238"/>
      <c r="BE9238" s="47"/>
      <c r="BF9238"/>
      <c r="BG9238"/>
    </row>
    <row r="9239" spans="20:59" x14ac:dyDescent="0.25">
      <c r="T9239" s="47"/>
      <c r="U9239"/>
      <c r="V9239"/>
      <c r="W9239"/>
      <c r="X9239"/>
      <c r="Y9239" s="47"/>
      <c r="Z9239"/>
      <c r="AA9239"/>
      <c r="AJ9239" s="47"/>
      <c r="AK9239"/>
      <c r="AL9239"/>
      <c r="AM9239"/>
      <c r="AN9239"/>
      <c r="AO9239" s="47"/>
      <c r="AP9239"/>
      <c r="AQ9239"/>
      <c r="AZ9239" s="47"/>
      <c r="BA9239"/>
      <c r="BB9239"/>
      <c r="BC9239"/>
      <c r="BD9239"/>
      <c r="BE9239" s="47"/>
      <c r="BF9239"/>
      <c r="BG9239"/>
    </row>
    <row r="9240" spans="20:59" x14ac:dyDescent="0.25">
      <c r="T9240" s="47"/>
      <c r="U9240"/>
      <c r="V9240"/>
      <c r="W9240"/>
      <c r="X9240"/>
      <c r="Y9240" s="47"/>
      <c r="Z9240"/>
      <c r="AA9240"/>
      <c r="AJ9240" s="47"/>
      <c r="AK9240"/>
      <c r="AL9240"/>
      <c r="AM9240"/>
      <c r="AN9240"/>
      <c r="AO9240" s="47"/>
      <c r="AP9240"/>
      <c r="AQ9240"/>
      <c r="AZ9240" s="47"/>
      <c r="BA9240"/>
      <c r="BB9240"/>
      <c r="BC9240"/>
      <c r="BD9240"/>
      <c r="BE9240" s="47"/>
      <c r="BF9240"/>
      <c r="BG9240"/>
    </row>
    <row r="9241" spans="20:59" x14ac:dyDescent="0.25">
      <c r="T9241" s="47"/>
      <c r="U9241"/>
      <c r="V9241"/>
      <c r="W9241"/>
      <c r="X9241"/>
      <c r="Y9241" s="47"/>
      <c r="Z9241"/>
      <c r="AA9241"/>
      <c r="AJ9241" s="47"/>
      <c r="AK9241"/>
      <c r="AL9241"/>
      <c r="AM9241"/>
      <c r="AN9241"/>
      <c r="AO9241" s="47"/>
      <c r="AP9241"/>
      <c r="AQ9241"/>
      <c r="AZ9241" s="47"/>
      <c r="BA9241"/>
      <c r="BB9241"/>
      <c r="BC9241"/>
      <c r="BD9241"/>
      <c r="BE9241" s="47"/>
      <c r="BF9241"/>
      <c r="BG9241"/>
    </row>
    <row r="9242" spans="20:59" x14ac:dyDescent="0.25">
      <c r="T9242" s="47"/>
      <c r="U9242"/>
      <c r="V9242"/>
      <c r="W9242"/>
      <c r="X9242"/>
      <c r="Y9242" s="47"/>
      <c r="Z9242"/>
      <c r="AA9242"/>
      <c r="AJ9242" s="47"/>
      <c r="AK9242"/>
      <c r="AL9242"/>
      <c r="AM9242"/>
      <c r="AN9242"/>
      <c r="AO9242" s="47"/>
      <c r="AP9242"/>
      <c r="AQ9242"/>
      <c r="AZ9242" s="47"/>
      <c r="BA9242"/>
      <c r="BB9242"/>
      <c r="BC9242"/>
      <c r="BD9242"/>
      <c r="BE9242" s="47"/>
      <c r="BF9242"/>
      <c r="BG9242"/>
    </row>
    <row r="9243" spans="20:59" x14ac:dyDescent="0.25">
      <c r="T9243" s="47"/>
      <c r="U9243"/>
      <c r="V9243"/>
      <c r="W9243"/>
      <c r="X9243"/>
      <c r="Y9243" s="47"/>
      <c r="Z9243"/>
      <c r="AA9243"/>
      <c r="AJ9243" s="47"/>
      <c r="AK9243"/>
      <c r="AL9243"/>
      <c r="AM9243"/>
      <c r="AN9243"/>
      <c r="AO9243" s="47"/>
      <c r="AP9243"/>
      <c r="AQ9243"/>
      <c r="AZ9243" s="47"/>
      <c r="BA9243"/>
      <c r="BB9243"/>
      <c r="BC9243"/>
      <c r="BD9243"/>
      <c r="BE9243" s="47"/>
      <c r="BF9243"/>
      <c r="BG9243"/>
    </row>
    <row r="9244" spans="20:59" x14ac:dyDescent="0.25">
      <c r="T9244" s="47"/>
      <c r="U9244"/>
      <c r="V9244"/>
      <c r="W9244"/>
      <c r="X9244"/>
      <c r="Y9244" s="47"/>
      <c r="Z9244"/>
      <c r="AA9244"/>
      <c r="AJ9244" s="47"/>
      <c r="AK9244"/>
      <c r="AL9244"/>
      <c r="AM9244"/>
      <c r="AN9244"/>
      <c r="AO9244" s="47"/>
      <c r="AP9244"/>
      <c r="AQ9244"/>
      <c r="AZ9244" s="47"/>
      <c r="BA9244"/>
      <c r="BB9244"/>
      <c r="BC9244"/>
      <c r="BD9244"/>
      <c r="BE9244" s="47"/>
      <c r="BF9244"/>
      <c r="BG9244"/>
    </row>
    <row r="9245" spans="20:59" x14ac:dyDescent="0.25">
      <c r="T9245" s="47"/>
      <c r="U9245"/>
      <c r="V9245"/>
      <c r="W9245"/>
      <c r="X9245"/>
      <c r="Y9245" s="47"/>
      <c r="Z9245"/>
      <c r="AA9245"/>
      <c r="AJ9245" s="47"/>
      <c r="AK9245"/>
      <c r="AL9245"/>
      <c r="AM9245"/>
      <c r="AN9245"/>
      <c r="AO9245" s="47"/>
      <c r="AP9245"/>
      <c r="AQ9245"/>
      <c r="AZ9245" s="47"/>
      <c r="BA9245"/>
      <c r="BB9245"/>
      <c r="BC9245"/>
      <c r="BD9245"/>
      <c r="BE9245" s="47"/>
      <c r="BF9245"/>
      <c r="BG9245"/>
    </row>
    <row r="9246" spans="20:59" x14ac:dyDescent="0.25">
      <c r="T9246" s="47"/>
      <c r="U9246"/>
      <c r="V9246"/>
      <c r="W9246"/>
      <c r="X9246"/>
      <c r="Y9246" s="47"/>
      <c r="Z9246"/>
      <c r="AA9246"/>
      <c r="AJ9246" s="47"/>
      <c r="AK9246"/>
      <c r="AL9246"/>
      <c r="AM9246"/>
      <c r="AN9246"/>
      <c r="AO9246" s="47"/>
      <c r="AP9246"/>
      <c r="AQ9246"/>
      <c r="AZ9246" s="47"/>
      <c r="BA9246"/>
      <c r="BB9246"/>
      <c r="BC9246"/>
      <c r="BD9246"/>
      <c r="BE9246" s="47"/>
      <c r="BF9246"/>
      <c r="BG9246"/>
    </row>
    <row r="9247" spans="20:59" x14ac:dyDescent="0.25">
      <c r="T9247" s="47"/>
      <c r="U9247"/>
      <c r="V9247"/>
      <c r="W9247"/>
      <c r="X9247"/>
      <c r="Y9247" s="47"/>
      <c r="Z9247"/>
      <c r="AA9247"/>
      <c r="AJ9247" s="47"/>
      <c r="AK9247"/>
      <c r="AL9247"/>
      <c r="AM9247"/>
      <c r="AN9247"/>
      <c r="AO9247" s="47"/>
      <c r="AP9247"/>
      <c r="AQ9247"/>
      <c r="AZ9247" s="47"/>
      <c r="BA9247"/>
      <c r="BB9247"/>
      <c r="BC9247"/>
      <c r="BD9247"/>
      <c r="BE9247" s="47"/>
      <c r="BF9247"/>
      <c r="BG9247"/>
    </row>
    <row r="9248" spans="20:59" x14ac:dyDescent="0.25">
      <c r="T9248" s="47"/>
      <c r="U9248"/>
      <c r="V9248"/>
      <c r="W9248"/>
      <c r="X9248"/>
      <c r="Y9248" s="47"/>
      <c r="Z9248"/>
      <c r="AA9248"/>
      <c r="AJ9248" s="47"/>
      <c r="AK9248"/>
      <c r="AL9248"/>
      <c r="AM9248"/>
      <c r="AN9248"/>
      <c r="AO9248" s="47"/>
      <c r="AP9248"/>
      <c r="AQ9248"/>
      <c r="AZ9248" s="47"/>
      <c r="BA9248"/>
      <c r="BB9248"/>
      <c r="BC9248"/>
      <c r="BD9248"/>
      <c r="BE9248" s="47"/>
      <c r="BF9248"/>
      <c r="BG9248"/>
    </row>
    <row r="9249" spans="20:59" x14ac:dyDescent="0.25">
      <c r="T9249" s="47"/>
      <c r="U9249"/>
      <c r="V9249"/>
      <c r="W9249"/>
      <c r="X9249"/>
      <c r="Y9249" s="47"/>
      <c r="Z9249"/>
      <c r="AA9249"/>
      <c r="AJ9249" s="47"/>
      <c r="AK9249"/>
      <c r="AL9249"/>
      <c r="AM9249"/>
      <c r="AN9249"/>
      <c r="AO9249" s="47"/>
      <c r="AP9249"/>
      <c r="AQ9249"/>
      <c r="AZ9249" s="47"/>
      <c r="BA9249"/>
      <c r="BB9249"/>
      <c r="BC9249"/>
      <c r="BD9249"/>
      <c r="BE9249" s="47"/>
      <c r="BF9249"/>
      <c r="BG9249"/>
    </row>
    <row r="9250" spans="20:59" x14ac:dyDescent="0.25">
      <c r="T9250" s="47"/>
      <c r="U9250"/>
      <c r="V9250"/>
      <c r="W9250"/>
      <c r="X9250"/>
      <c r="Y9250" s="47"/>
      <c r="Z9250"/>
      <c r="AA9250"/>
      <c r="AJ9250" s="47"/>
      <c r="AK9250"/>
      <c r="AL9250"/>
      <c r="AM9250"/>
      <c r="AN9250"/>
      <c r="AO9250" s="47"/>
      <c r="AP9250"/>
      <c r="AQ9250"/>
      <c r="AZ9250" s="47"/>
      <c r="BA9250"/>
      <c r="BB9250"/>
      <c r="BC9250"/>
      <c r="BD9250"/>
      <c r="BE9250" s="47"/>
      <c r="BF9250"/>
      <c r="BG9250"/>
    </row>
    <row r="9251" spans="20:59" x14ac:dyDescent="0.25">
      <c r="T9251" s="47"/>
      <c r="U9251"/>
      <c r="V9251"/>
      <c r="W9251"/>
      <c r="X9251"/>
      <c r="Y9251" s="47"/>
      <c r="Z9251"/>
      <c r="AA9251"/>
      <c r="AJ9251" s="47"/>
      <c r="AK9251"/>
      <c r="AL9251"/>
      <c r="AM9251"/>
      <c r="AN9251"/>
      <c r="AO9251" s="47"/>
      <c r="AP9251"/>
      <c r="AQ9251"/>
      <c r="AZ9251" s="47"/>
      <c r="BA9251"/>
      <c r="BB9251"/>
      <c r="BC9251"/>
      <c r="BD9251"/>
      <c r="BE9251" s="47"/>
      <c r="BF9251"/>
      <c r="BG9251"/>
    </row>
    <row r="9252" spans="20:59" x14ac:dyDescent="0.25">
      <c r="T9252" s="47"/>
      <c r="U9252"/>
      <c r="V9252"/>
      <c r="W9252"/>
      <c r="X9252"/>
      <c r="Y9252" s="47"/>
      <c r="Z9252"/>
      <c r="AA9252"/>
      <c r="AJ9252" s="47"/>
      <c r="AK9252"/>
      <c r="AL9252"/>
      <c r="AM9252"/>
      <c r="AN9252"/>
      <c r="AO9252" s="47"/>
      <c r="AP9252"/>
      <c r="AQ9252"/>
      <c r="AZ9252" s="47"/>
      <c r="BA9252"/>
      <c r="BB9252"/>
      <c r="BC9252"/>
      <c r="BD9252"/>
      <c r="BE9252" s="47"/>
      <c r="BF9252"/>
      <c r="BG9252"/>
    </row>
    <row r="9253" spans="20:59" x14ac:dyDescent="0.25">
      <c r="T9253" s="47"/>
      <c r="U9253"/>
      <c r="V9253"/>
      <c r="W9253"/>
      <c r="X9253"/>
      <c r="Y9253" s="47"/>
      <c r="Z9253"/>
      <c r="AA9253"/>
      <c r="AJ9253" s="47"/>
      <c r="AK9253"/>
      <c r="AL9253"/>
      <c r="AM9253"/>
      <c r="AN9253"/>
      <c r="AO9253" s="47"/>
      <c r="AP9253"/>
      <c r="AQ9253"/>
      <c r="AZ9253" s="47"/>
      <c r="BA9253"/>
      <c r="BB9253"/>
      <c r="BC9253"/>
      <c r="BD9253"/>
      <c r="BE9253" s="47"/>
      <c r="BF9253"/>
      <c r="BG9253"/>
    </row>
    <row r="9254" spans="20:59" x14ac:dyDescent="0.25">
      <c r="T9254" s="47"/>
      <c r="U9254"/>
      <c r="V9254"/>
      <c r="W9254"/>
      <c r="X9254"/>
      <c r="Y9254" s="47"/>
      <c r="Z9254"/>
      <c r="AA9254"/>
      <c r="AJ9254" s="47"/>
      <c r="AK9254"/>
      <c r="AL9254"/>
      <c r="AM9254"/>
      <c r="AN9254"/>
      <c r="AO9254" s="47"/>
      <c r="AP9254"/>
      <c r="AQ9254"/>
      <c r="AZ9254" s="47"/>
      <c r="BA9254"/>
      <c r="BB9254"/>
      <c r="BC9254"/>
      <c r="BD9254"/>
      <c r="BE9254" s="47"/>
      <c r="BF9254"/>
      <c r="BG9254"/>
    </row>
    <row r="9255" spans="20:59" x14ac:dyDescent="0.25">
      <c r="T9255" s="47"/>
      <c r="U9255"/>
      <c r="V9255"/>
      <c r="W9255"/>
      <c r="X9255"/>
      <c r="Y9255" s="47"/>
      <c r="Z9255"/>
      <c r="AA9255"/>
      <c r="AJ9255" s="47"/>
      <c r="AK9255"/>
      <c r="AL9255"/>
      <c r="AM9255"/>
      <c r="AN9255"/>
      <c r="AO9255" s="47"/>
      <c r="AP9255"/>
      <c r="AQ9255"/>
      <c r="AZ9255" s="47"/>
      <c r="BA9255"/>
      <c r="BB9255"/>
      <c r="BC9255"/>
      <c r="BD9255"/>
      <c r="BE9255" s="47"/>
      <c r="BF9255"/>
      <c r="BG9255"/>
    </row>
    <row r="9256" spans="20:59" x14ac:dyDescent="0.25">
      <c r="T9256" s="47"/>
      <c r="U9256"/>
      <c r="V9256"/>
      <c r="W9256"/>
      <c r="X9256"/>
      <c r="Y9256" s="47"/>
      <c r="Z9256"/>
      <c r="AA9256"/>
      <c r="AJ9256" s="47"/>
      <c r="AK9256"/>
      <c r="AL9256"/>
      <c r="AM9256"/>
      <c r="AN9256"/>
      <c r="AO9256" s="47"/>
      <c r="AP9256"/>
      <c r="AQ9256"/>
      <c r="AZ9256" s="47"/>
      <c r="BA9256"/>
      <c r="BB9256"/>
      <c r="BC9256"/>
      <c r="BD9256"/>
      <c r="BE9256" s="47"/>
      <c r="BF9256"/>
      <c r="BG9256"/>
    </row>
    <row r="9257" spans="20:59" x14ac:dyDescent="0.25">
      <c r="T9257" s="47"/>
      <c r="U9257"/>
      <c r="V9257"/>
      <c r="W9257"/>
      <c r="X9257"/>
      <c r="Y9257" s="47"/>
      <c r="Z9257"/>
      <c r="AA9257"/>
      <c r="AJ9257" s="47"/>
      <c r="AK9257"/>
      <c r="AL9257"/>
      <c r="AM9257"/>
      <c r="AN9257"/>
      <c r="AO9257" s="47"/>
      <c r="AP9257"/>
      <c r="AQ9257"/>
      <c r="AZ9257" s="47"/>
      <c r="BA9257"/>
      <c r="BB9257"/>
      <c r="BC9257"/>
      <c r="BD9257"/>
      <c r="BE9257" s="47"/>
      <c r="BF9257"/>
      <c r="BG9257"/>
    </row>
    <row r="9258" spans="20:59" x14ac:dyDescent="0.25">
      <c r="T9258" s="47"/>
      <c r="U9258"/>
      <c r="V9258"/>
      <c r="W9258"/>
      <c r="X9258"/>
      <c r="Y9258" s="47"/>
      <c r="Z9258"/>
      <c r="AA9258"/>
      <c r="AJ9258" s="47"/>
      <c r="AK9258"/>
      <c r="AL9258"/>
      <c r="AM9258"/>
      <c r="AN9258"/>
      <c r="AO9258" s="47"/>
      <c r="AP9258"/>
      <c r="AQ9258"/>
      <c r="AZ9258" s="47"/>
      <c r="BA9258"/>
      <c r="BB9258"/>
      <c r="BC9258"/>
      <c r="BD9258"/>
      <c r="BE9258" s="47"/>
      <c r="BF9258"/>
      <c r="BG9258"/>
    </row>
    <row r="9259" spans="20:59" x14ac:dyDescent="0.25">
      <c r="T9259" s="47"/>
      <c r="U9259"/>
      <c r="V9259"/>
      <c r="W9259"/>
      <c r="X9259"/>
      <c r="Y9259" s="47"/>
      <c r="Z9259"/>
      <c r="AA9259"/>
      <c r="AJ9259" s="47"/>
      <c r="AK9259"/>
      <c r="AL9259"/>
      <c r="AM9259"/>
      <c r="AN9259"/>
      <c r="AO9259" s="47"/>
      <c r="AP9259"/>
      <c r="AQ9259"/>
      <c r="AZ9259" s="47"/>
      <c r="BA9259"/>
      <c r="BB9259"/>
      <c r="BC9259"/>
      <c r="BD9259"/>
      <c r="BE9259" s="47"/>
      <c r="BF9259"/>
      <c r="BG9259"/>
    </row>
    <row r="9260" spans="20:59" x14ac:dyDescent="0.25">
      <c r="T9260" s="47"/>
      <c r="U9260"/>
      <c r="V9260"/>
      <c r="W9260"/>
      <c r="X9260"/>
      <c r="Y9260" s="47"/>
      <c r="Z9260"/>
      <c r="AA9260"/>
      <c r="AJ9260" s="47"/>
      <c r="AK9260"/>
      <c r="AL9260"/>
      <c r="AM9260"/>
      <c r="AN9260"/>
      <c r="AO9260" s="47"/>
      <c r="AP9260"/>
      <c r="AQ9260"/>
      <c r="AZ9260" s="47"/>
      <c r="BA9260"/>
      <c r="BB9260"/>
      <c r="BC9260"/>
      <c r="BD9260"/>
      <c r="BE9260" s="47"/>
      <c r="BF9260"/>
      <c r="BG9260"/>
    </row>
    <row r="9261" spans="20:59" x14ac:dyDescent="0.25">
      <c r="T9261" s="47"/>
      <c r="U9261"/>
      <c r="V9261"/>
      <c r="W9261"/>
      <c r="X9261"/>
      <c r="Y9261" s="47"/>
      <c r="Z9261"/>
      <c r="AA9261"/>
      <c r="AJ9261" s="47"/>
      <c r="AK9261"/>
      <c r="AL9261"/>
      <c r="AM9261"/>
      <c r="AN9261"/>
      <c r="AO9261" s="47"/>
      <c r="AP9261"/>
      <c r="AQ9261"/>
      <c r="AZ9261" s="47"/>
      <c r="BA9261"/>
      <c r="BB9261"/>
      <c r="BC9261"/>
      <c r="BD9261"/>
      <c r="BE9261" s="47"/>
      <c r="BF9261"/>
      <c r="BG9261"/>
    </row>
    <row r="9262" spans="20:59" x14ac:dyDescent="0.25">
      <c r="T9262" s="47"/>
      <c r="U9262"/>
      <c r="V9262"/>
      <c r="W9262"/>
      <c r="X9262"/>
      <c r="Y9262" s="47"/>
      <c r="Z9262"/>
      <c r="AA9262"/>
      <c r="AJ9262" s="47"/>
      <c r="AK9262"/>
      <c r="AL9262"/>
      <c r="AM9262"/>
      <c r="AN9262"/>
      <c r="AO9262" s="47"/>
      <c r="AP9262"/>
      <c r="AQ9262"/>
      <c r="AZ9262" s="47"/>
      <c r="BA9262"/>
      <c r="BB9262"/>
      <c r="BC9262"/>
      <c r="BD9262"/>
      <c r="BE9262" s="47"/>
      <c r="BF9262"/>
      <c r="BG9262"/>
    </row>
    <row r="9263" spans="20:59" x14ac:dyDescent="0.25">
      <c r="T9263" s="47"/>
      <c r="U9263"/>
      <c r="V9263"/>
      <c r="W9263"/>
      <c r="X9263"/>
      <c r="Y9263" s="47"/>
      <c r="Z9263"/>
      <c r="AA9263"/>
      <c r="AJ9263" s="47"/>
      <c r="AK9263"/>
      <c r="AL9263"/>
      <c r="AM9263"/>
      <c r="AN9263"/>
      <c r="AO9263" s="47"/>
      <c r="AP9263"/>
      <c r="AQ9263"/>
      <c r="AZ9263" s="47"/>
      <c r="BA9263"/>
      <c r="BB9263"/>
      <c r="BC9263"/>
      <c r="BD9263"/>
      <c r="BE9263" s="47"/>
      <c r="BF9263"/>
      <c r="BG9263"/>
    </row>
    <row r="9264" spans="20:59" x14ac:dyDescent="0.25">
      <c r="T9264" s="47"/>
      <c r="U9264"/>
      <c r="V9264"/>
      <c r="W9264"/>
      <c r="X9264"/>
      <c r="Y9264" s="47"/>
      <c r="Z9264"/>
      <c r="AA9264"/>
      <c r="AJ9264" s="47"/>
      <c r="AK9264"/>
      <c r="AL9264"/>
      <c r="AM9264"/>
      <c r="AN9264"/>
      <c r="AO9264" s="47"/>
      <c r="AP9264"/>
      <c r="AQ9264"/>
      <c r="AZ9264" s="47"/>
      <c r="BA9264"/>
      <c r="BB9264"/>
      <c r="BC9264"/>
      <c r="BD9264"/>
      <c r="BE9264" s="47"/>
      <c r="BF9264"/>
      <c r="BG9264"/>
    </row>
    <row r="9265" spans="20:59" x14ac:dyDescent="0.25">
      <c r="T9265" s="47"/>
      <c r="U9265"/>
      <c r="V9265"/>
      <c r="W9265"/>
      <c r="X9265"/>
      <c r="Y9265" s="47"/>
      <c r="Z9265"/>
      <c r="AA9265"/>
      <c r="AJ9265" s="47"/>
      <c r="AK9265"/>
      <c r="AL9265"/>
      <c r="AM9265"/>
      <c r="AN9265"/>
      <c r="AO9265" s="47"/>
      <c r="AP9265"/>
      <c r="AQ9265"/>
      <c r="AZ9265" s="47"/>
      <c r="BA9265"/>
      <c r="BB9265"/>
      <c r="BC9265"/>
      <c r="BD9265"/>
      <c r="BE9265" s="47"/>
      <c r="BF9265"/>
      <c r="BG9265"/>
    </row>
    <row r="9266" spans="20:59" x14ac:dyDescent="0.25">
      <c r="T9266" s="47"/>
      <c r="U9266"/>
      <c r="V9266"/>
      <c r="W9266"/>
      <c r="X9266"/>
      <c r="Y9266" s="47"/>
      <c r="Z9266"/>
      <c r="AA9266"/>
      <c r="AJ9266" s="47"/>
      <c r="AK9266"/>
      <c r="AL9266"/>
      <c r="AM9266"/>
      <c r="AN9266"/>
      <c r="AO9266" s="47"/>
      <c r="AP9266"/>
      <c r="AQ9266"/>
      <c r="AZ9266" s="47"/>
      <c r="BA9266"/>
      <c r="BB9266"/>
      <c r="BC9266"/>
      <c r="BD9266"/>
      <c r="BE9266" s="47"/>
      <c r="BF9266"/>
      <c r="BG9266"/>
    </row>
    <row r="9267" spans="20:59" x14ac:dyDescent="0.25">
      <c r="T9267" s="47"/>
      <c r="U9267"/>
      <c r="V9267"/>
      <c r="W9267"/>
      <c r="X9267"/>
      <c r="Y9267" s="47"/>
      <c r="Z9267"/>
      <c r="AA9267"/>
      <c r="AJ9267" s="47"/>
      <c r="AK9267"/>
      <c r="AL9267"/>
      <c r="AM9267"/>
      <c r="AN9267"/>
      <c r="AO9267" s="47"/>
      <c r="AP9267"/>
      <c r="AQ9267"/>
      <c r="AZ9267" s="47"/>
      <c r="BA9267"/>
      <c r="BB9267"/>
      <c r="BC9267"/>
      <c r="BD9267"/>
      <c r="BE9267" s="47"/>
      <c r="BF9267"/>
      <c r="BG9267"/>
    </row>
    <row r="9268" spans="20:59" x14ac:dyDescent="0.25">
      <c r="T9268" s="47"/>
      <c r="U9268"/>
      <c r="V9268"/>
      <c r="W9268"/>
      <c r="X9268"/>
      <c r="Y9268" s="47"/>
      <c r="Z9268"/>
      <c r="AA9268"/>
      <c r="AJ9268" s="47"/>
      <c r="AK9268"/>
      <c r="AL9268"/>
      <c r="AM9268"/>
      <c r="AN9268"/>
      <c r="AO9268" s="47"/>
      <c r="AP9268"/>
      <c r="AQ9268"/>
      <c r="AZ9268" s="47"/>
      <c r="BA9268"/>
      <c r="BB9268"/>
      <c r="BC9268"/>
      <c r="BD9268"/>
      <c r="BE9268" s="47"/>
      <c r="BF9268"/>
      <c r="BG9268"/>
    </row>
    <row r="9269" spans="20:59" x14ac:dyDescent="0.25">
      <c r="T9269" s="47"/>
      <c r="U9269"/>
      <c r="V9269"/>
      <c r="W9269"/>
      <c r="X9269"/>
      <c r="Y9269" s="47"/>
      <c r="Z9269"/>
      <c r="AA9269"/>
      <c r="AJ9269" s="47"/>
      <c r="AK9269"/>
      <c r="AL9269"/>
      <c r="AM9269"/>
      <c r="AN9269"/>
      <c r="AO9269" s="47"/>
      <c r="AP9269"/>
      <c r="AQ9269"/>
      <c r="AZ9269" s="47"/>
      <c r="BA9269"/>
      <c r="BB9269"/>
      <c r="BC9269"/>
      <c r="BD9269"/>
      <c r="BE9269" s="47"/>
      <c r="BF9269"/>
      <c r="BG9269"/>
    </row>
    <row r="9270" spans="20:59" x14ac:dyDescent="0.25">
      <c r="T9270" s="47"/>
      <c r="U9270"/>
      <c r="V9270"/>
      <c r="W9270"/>
      <c r="X9270"/>
      <c r="Y9270" s="47"/>
      <c r="Z9270"/>
      <c r="AA9270"/>
      <c r="AJ9270" s="47"/>
      <c r="AK9270"/>
      <c r="AL9270"/>
      <c r="AM9270"/>
      <c r="AN9270"/>
      <c r="AO9270" s="47"/>
      <c r="AP9270"/>
      <c r="AQ9270"/>
      <c r="AZ9270" s="47"/>
      <c r="BA9270"/>
      <c r="BB9270"/>
      <c r="BC9270"/>
      <c r="BD9270"/>
      <c r="BE9270" s="47"/>
      <c r="BF9270"/>
      <c r="BG9270"/>
    </row>
    <row r="9271" spans="20:59" x14ac:dyDescent="0.25">
      <c r="T9271" s="47"/>
      <c r="U9271"/>
      <c r="V9271"/>
      <c r="W9271"/>
      <c r="X9271"/>
      <c r="Y9271" s="47"/>
      <c r="Z9271"/>
      <c r="AA9271"/>
      <c r="AJ9271" s="47"/>
      <c r="AK9271"/>
      <c r="AL9271"/>
      <c r="AM9271"/>
      <c r="AN9271"/>
      <c r="AO9271" s="47"/>
      <c r="AP9271"/>
      <c r="AQ9271"/>
      <c r="AZ9271" s="47"/>
      <c r="BA9271"/>
      <c r="BB9271"/>
      <c r="BC9271"/>
      <c r="BD9271"/>
      <c r="BE9271" s="47"/>
      <c r="BF9271"/>
      <c r="BG9271"/>
    </row>
    <row r="9272" spans="20:59" x14ac:dyDescent="0.25">
      <c r="T9272" s="47"/>
      <c r="U9272"/>
      <c r="V9272"/>
      <c r="W9272"/>
      <c r="X9272"/>
      <c r="Y9272" s="47"/>
      <c r="Z9272"/>
      <c r="AA9272"/>
      <c r="AJ9272" s="47"/>
      <c r="AK9272"/>
      <c r="AL9272"/>
      <c r="AM9272"/>
      <c r="AN9272"/>
      <c r="AO9272" s="47"/>
      <c r="AP9272"/>
      <c r="AQ9272"/>
      <c r="AZ9272" s="47"/>
      <c r="BA9272"/>
      <c r="BB9272"/>
      <c r="BC9272"/>
      <c r="BD9272"/>
      <c r="BE9272" s="47"/>
      <c r="BF9272"/>
      <c r="BG9272"/>
    </row>
    <row r="9273" spans="20:59" x14ac:dyDescent="0.25">
      <c r="T9273" s="47"/>
      <c r="U9273"/>
      <c r="V9273"/>
      <c r="W9273"/>
      <c r="X9273"/>
      <c r="Y9273" s="47"/>
      <c r="Z9273"/>
      <c r="AA9273"/>
      <c r="AJ9273" s="47"/>
      <c r="AK9273"/>
      <c r="AL9273"/>
      <c r="AM9273"/>
      <c r="AN9273"/>
      <c r="AO9273" s="47"/>
      <c r="AP9273"/>
      <c r="AQ9273"/>
      <c r="AZ9273" s="47"/>
      <c r="BA9273"/>
      <c r="BB9273"/>
      <c r="BC9273"/>
      <c r="BD9273"/>
      <c r="BE9273" s="47"/>
      <c r="BF9273"/>
      <c r="BG9273"/>
    </row>
    <row r="9274" spans="20:59" x14ac:dyDescent="0.25">
      <c r="T9274" s="47"/>
      <c r="U9274"/>
      <c r="V9274"/>
      <c r="W9274"/>
      <c r="X9274"/>
      <c r="Y9274" s="47"/>
      <c r="Z9274"/>
      <c r="AA9274"/>
      <c r="AJ9274" s="47"/>
      <c r="AK9274"/>
      <c r="AL9274"/>
      <c r="AM9274"/>
      <c r="AN9274"/>
      <c r="AO9274" s="47"/>
      <c r="AP9274"/>
      <c r="AQ9274"/>
      <c r="AZ9274" s="47"/>
      <c r="BA9274"/>
      <c r="BB9274"/>
      <c r="BC9274"/>
      <c r="BD9274"/>
      <c r="BE9274" s="47"/>
      <c r="BF9274"/>
      <c r="BG9274"/>
    </row>
    <row r="9275" spans="20:59" x14ac:dyDescent="0.25">
      <c r="T9275" s="47"/>
      <c r="U9275"/>
      <c r="V9275"/>
      <c r="W9275"/>
      <c r="X9275"/>
      <c r="Y9275" s="47"/>
      <c r="Z9275"/>
      <c r="AA9275"/>
      <c r="AJ9275" s="47"/>
      <c r="AK9275"/>
      <c r="AL9275"/>
      <c r="AM9275"/>
      <c r="AN9275"/>
      <c r="AO9275" s="47"/>
      <c r="AP9275"/>
      <c r="AQ9275"/>
      <c r="AZ9275" s="47"/>
      <c r="BA9275"/>
      <c r="BB9275"/>
      <c r="BC9275"/>
      <c r="BD9275"/>
      <c r="BE9275" s="47"/>
      <c r="BF9275"/>
      <c r="BG9275"/>
    </row>
    <row r="9276" spans="20:59" x14ac:dyDescent="0.25">
      <c r="T9276" s="47"/>
      <c r="U9276"/>
      <c r="V9276"/>
      <c r="W9276"/>
      <c r="X9276"/>
      <c r="Y9276" s="47"/>
      <c r="Z9276"/>
      <c r="AA9276"/>
      <c r="AJ9276" s="47"/>
      <c r="AK9276"/>
      <c r="AL9276"/>
      <c r="AM9276"/>
      <c r="AN9276"/>
      <c r="AO9276" s="47"/>
      <c r="AP9276"/>
      <c r="AQ9276"/>
      <c r="AZ9276" s="47"/>
      <c r="BA9276"/>
      <c r="BB9276"/>
      <c r="BC9276"/>
      <c r="BD9276"/>
      <c r="BE9276" s="47"/>
      <c r="BF9276"/>
      <c r="BG9276"/>
    </row>
    <row r="9277" spans="20:59" x14ac:dyDescent="0.25">
      <c r="T9277" s="47"/>
      <c r="U9277"/>
      <c r="V9277"/>
      <c r="W9277"/>
      <c r="X9277"/>
      <c r="Y9277" s="47"/>
      <c r="Z9277"/>
      <c r="AA9277"/>
      <c r="AJ9277" s="47"/>
      <c r="AK9277"/>
      <c r="AL9277"/>
      <c r="AM9277"/>
      <c r="AN9277"/>
      <c r="AO9277" s="47"/>
      <c r="AP9277"/>
      <c r="AQ9277"/>
      <c r="AZ9277" s="47"/>
      <c r="BA9277"/>
      <c r="BB9277"/>
      <c r="BC9277"/>
      <c r="BD9277"/>
      <c r="BE9277" s="47"/>
      <c r="BF9277"/>
      <c r="BG9277"/>
    </row>
    <row r="9278" spans="20:59" x14ac:dyDescent="0.25">
      <c r="T9278" s="47"/>
      <c r="U9278"/>
      <c r="V9278"/>
      <c r="W9278"/>
      <c r="X9278"/>
      <c r="Y9278" s="47"/>
      <c r="Z9278"/>
      <c r="AA9278"/>
      <c r="AJ9278" s="47"/>
      <c r="AK9278"/>
      <c r="AL9278"/>
      <c r="AM9278"/>
      <c r="AN9278"/>
      <c r="AO9278" s="47"/>
      <c r="AP9278"/>
      <c r="AQ9278"/>
      <c r="AZ9278" s="47"/>
      <c r="BA9278"/>
      <c r="BB9278"/>
      <c r="BC9278"/>
      <c r="BD9278"/>
      <c r="BE9278" s="47"/>
      <c r="BF9278"/>
      <c r="BG9278"/>
    </row>
    <row r="9279" spans="20:59" x14ac:dyDescent="0.25">
      <c r="T9279" s="47"/>
      <c r="U9279"/>
      <c r="V9279"/>
      <c r="W9279"/>
      <c r="X9279"/>
      <c r="Y9279" s="47"/>
      <c r="Z9279"/>
      <c r="AA9279"/>
      <c r="AJ9279" s="47"/>
      <c r="AK9279"/>
      <c r="AL9279"/>
      <c r="AM9279"/>
      <c r="AN9279"/>
      <c r="AO9279" s="47"/>
      <c r="AP9279"/>
      <c r="AQ9279"/>
      <c r="AZ9279" s="47"/>
      <c r="BA9279"/>
      <c r="BB9279"/>
      <c r="BC9279"/>
      <c r="BD9279"/>
      <c r="BE9279" s="47"/>
      <c r="BF9279"/>
      <c r="BG9279"/>
    </row>
    <row r="9280" spans="20:59" x14ac:dyDescent="0.25">
      <c r="T9280" s="47"/>
      <c r="U9280"/>
      <c r="V9280"/>
      <c r="W9280"/>
      <c r="X9280"/>
      <c r="Y9280" s="47"/>
      <c r="Z9280"/>
      <c r="AA9280"/>
      <c r="AJ9280" s="47"/>
      <c r="AK9280"/>
      <c r="AL9280"/>
      <c r="AM9280"/>
      <c r="AN9280"/>
      <c r="AO9280" s="47"/>
      <c r="AP9280"/>
      <c r="AQ9280"/>
      <c r="AZ9280" s="47"/>
      <c r="BA9280"/>
      <c r="BB9280"/>
      <c r="BC9280"/>
      <c r="BD9280"/>
      <c r="BE9280" s="47"/>
      <c r="BF9280"/>
      <c r="BG9280"/>
    </row>
    <row r="9281" spans="20:59" x14ac:dyDescent="0.25">
      <c r="T9281" s="47"/>
      <c r="U9281"/>
      <c r="V9281"/>
      <c r="W9281"/>
      <c r="X9281"/>
      <c r="Y9281" s="47"/>
      <c r="Z9281"/>
      <c r="AA9281"/>
      <c r="AJ9281" s="47"/>
      <c r="AK9281"/>
      <c r="AL9281"/>
      <c r="AM9281"/>
      <c r="AN9281"/>
      <c r="AO9281" s="47"/>
      <c r="AP9281"/>
      <c r="AQ9281"/>
      <c r="AZ9281" s="47"/>
      <c r="BA9281"/>
      <c r="BB9281"/>
      <c r="BC9281"/>
      <c r="BD9281"/>
      <c r="BE9281" s="47"/>
      <c r="BF9281"/>
      <c r="BG9281"/>
    </row>
    <row r="9282" spans="20:59" x14ac:dyDescent="0.25">
      <c r="T9282" s="47"/>
      <c r="U9282"/>
      <c r="V9282"/>
      <c r="W9282"/>
      <c r="X9282"/>
      <c r="Y9282" s="47"/>
      <c r="Z9282"/>
      <c r="AA9282"/>
      <c r="AJ9282" s="47"/>
      <c r="AK9282"/>
      <c r="AL9282"/>
      <c r="AM9282"/>
      <c r="AN9282"/>
      <c r="AO9282" s="47"/>
      <c r="AP9282"/>
      <c r="AQ9282"/>
      <c r="AZ9282" s="47"/>
      <c r="BA9282"/>
      <c r="BB9282"/>
      <c r="BC9282"/>
      <c r="BD9282"/>
      <c r="BE9282" s="47"/>
      <c r="BF9282"/>
      <c r="BG9282"/>
    </row>
    <row r="9283" spans="20:59" x14ac:dyDescent="0.25">
      <c r="T9283" s="47"/>
      <c r="U9283"/>
      <c r="V9283"/>
      <c r="W9283"/>
      <c r="X9283"/>
      <c r="Y9283" s="47"/>
      <c r="Z9283"/>
      <c r="AA9283"/>
      <c r="AJ9283" s="47"/>
      <c r="AK9283"/>
      <c r="AL9283"/>
      <c r="AM9283"/>
      <c r="AN9283"/>
      <c r="AO9283" s="47"/>
      <c r="AP9283"/>
      <c r="AQ9283"/>
      <c r="AZ9283" s="47"/>
      <c r="BA9283"/>
      <c r="BB9283"/>
      <c r="BC9283"/>
      <c r="BD9283"/>
      <c r="BE9283" s="47"/>
      <c r="BF9283"/>
      <c r="BG9283"/>
    </row>
    <row r="9284" spans="20:59" x14ac:dyDescent="0.25">
      <c r="T9284" s="47"/>
      <c r="U9284"/>
      <c r="V9284"/>
      <c r="W9284"/>
      <c r="X9284"/>
      <c r="Y9284" s="47"/>
      <c r="Z9284"/>
      <c r="AA9284"/>
      <c r="AJ9284" s="47"/>
      <c r="AK9284"/>
      <c r="AL9284"/>
      <c r="AM9284"/>
      <c r="AN9284"/>
      <c r="AO9284" s="47"/>
      <c r="AP9284"/>
      <c r="AQ9284"/>
      <c r="AZ9284" s="47"/>
      <c r="BA9284"/>
      <c r="BB9284"/>
      <c r="BC9284"/>
      <c r="BD9284"/>
      <c r="BE9284" s="47"/>
      <c r="BF9284"/>
      <c r="BG9284"/>
    </row>
    <row r="9285" spans="20:59" x14ac:dyDescent="0.25">
      <c r="T9285" s="47"/>
      <c r="U9285"/>
      <c r="V9285"/>
      <c r="W9285"/>
      <c r="X9285"/>
      <c r="Y9285" s="47"/>
      <c r="Z9285"/>
      <c r="AA9285"/>
      <c r="AJ9285" s="47"/>
      <c r="AK9285"/>
      <c r="AL9285"/>
      <c r="AM9285"/>
      <c r="AN9285"/>
      <c r="AO9285" s="47"/>
      <c r="AP9285"/>
      <c r="AQ9285"/>
      <c r="AZ9285" s="47"/>
      <c r="BA9285"/>
      <c r="BB9285"/>
      <c r="BC9285"/>
      <c r="BD9285"/>
      <c r="BE9285" s="47"/>
      <c r="BF9285"/>
      <c r="BG9285"/>
    </row>
    <row r="9286" spans="20:59" x14ac:dyDescent="0.25">
      <c r="T9286" s="47"/>
      <c r="U9286"/>
      <c r="V9286"/>
      <c r="W9286"/>
      <c r="X9286"/>
      <c r="Y9286" s="47"/>
      <c r="Z9286"/>
      <c r="AA9286"/>
      <c r="AJ9286" s="47"/>
      <c r="AK9286"/>
      <c r="AL9286"/>
      <c r="AM9286"/>
      <c r="AN9286"/>
      <c r="AO9286" s="47"/>
      <c r="AP9286"/>
      <c r="AQ9286"/>
      <c r="AZ9286" s="47"/>
      <c r="BA9286"/>
      <c r="BB9286"/>
      <c r="BC9286"/>
      <c r="BD9286"/>
      <c r="BE9286" s="47"/>
      <c r="BF9286"/>
      <c r="BG9286"/>
    </row>
    <row r="9287" spans="20:59" x14ac:dyDescent="0.25">
      <c r="T9287" s="47"/>
      <c r="U9287"/>
      <c r="V9287"/>
      <c r="W9287"/>
      <c r="X9287"/>
      <c r="Y9287" s="47"/>
      <c r="Z9287"/>
      <c r="AA9287"/>
      <c r="AJ9287" s="47"/>
      <c r="AK9287"/>
      <c r="AL9287"/>
      <c r="AM9287"/>
      <c r="AN9287"/>
      <c r="AO9287" s="47"/>
      <c r="AP9287"/>
      <c r="AQ9287"/>
      <c r="AZ9287" s="47"/>
      <c r="BA9287"/>
      <c r="BB9287"/>
      <c r="BC9287"/>
      <c r="BD9287"/>
      <c r="BE9287" s="47"/>
      <c r="BF9287"/>
      <c r="BG9287"/>
    </row>
    <row r="9288" spans="20:59" x14ac:dyDescent="0.25">
      <c r="T9288" s="47"/>
      <c r="U9288"/>
      <c r="V9288"/>
      <c r="W9288"/>
      <c r="X9288"/>
      <c r="Y9288" s="47"/>
      <c r="Z9288"/>
      <c r="AA9288"/>
      <c r="AJ9288" s="47"/>
      <c r="AK9288"/>
      <c r="AL9288"/>
      <c r="AM9288"/>
      <c r="AN9288"/>
      <c r="AO9288" s="47"/>
      <c r="AP9288"/>
      <c r="AQ9288"/>
      <c r="AZ9288" s="47"/>
      <c r="BA9288"/>
      <c r="BB9288"/>
      <c r="BC9288"/>
      <c r="BD9288"/>
      <c r="BE9288" s="47"/>
      <c r="BF9288"/>
      <c r="BG9288"/>
    </row>
    <row r="9289" spans="20:59" x14ac:dyDescent="0.25">
      <c r="T9289" s="47"/>
      <c r="U9289"/>
      <c r="V9289"/>
      <c r="W9289"/>
      <c r="X9289"/>
      <c r="Y9289" s="47"/>
      <c r="Z9289"/>
      <c r="AA9289"/>
      <c r="AJ9289" s="47"/>
      <c r="AK9289"/>
      <c r="AL9289"/>
      <c r="AM9289"/>
      <c r="AN9289"/>
      <c r="AO9289" s="47"/>
      <c r="AP9289"/>
      <c r="AQ9289"/>
      <c r="AZ9289" s="47"/>
      <c r="BA9289"/>
      <c r="BB9289"/>
      <c r="BC9289"/>
      <c r="BD9289"/>
      <c r="BE9289" s="47"/>
      <c r="BF9289"/>
      <c r="BG9289"/>
    </row>
    <row r="9290" spans="20:59" x14ac:dyDescent="0.25">
      <c r="T9290" s="47"/>
      <c r="U9290"/>
      <c r="V9290"/>
      <c r="W9290"/>
      <c r="X9290"/>
      <c r="Y9290" s="47"/>
      <c r="Z9290"/>
      <c r="AA9290"/>
      <c r="AJ9290" s="47"/>
      <c r="AK9290"/>
      <c r="AL9290"/>
      <c r="AM9290"/>
      <c r="AN9290"/>
      <c r="AO9290" s="47"/>
      <c r="AP9290"/>
      <c r="AQ9290"/>
      <c r="AZ9290" s="47"/>
      <c r="BA9290"/>
      <c r="BB9290"/>
      <c r="BC9290"/>
      <c r="BD9290"/>
      <c r="BE9290" s="47"/>
      <c r="BF9290"/>
      <c r="BG9290"/>
    </row>
    <row r="9291" spans="20:59" x14ac:dyDescent="0.25">
      <c r="T9291" s="47"/>
      <c r="U9291"/>
      <c r="V9291"/>
      <c r="W9291"/>
      <c r="X9291"/>
      <c r="Y9291" s="47"/>
      <c r="Z9291"/>
      <c r="AA9291"/>
      <c r="AJ9291" s="47"/>
      <c r="AK9291"/>
      <c r="AL9291"/>
      <c r="AM9291"/>
      <c r="AN9291"/>
      <c r="AO9291" s="47"/>
      <c r="AP9291"/>
      <c r="AQ9291"/>
      <c r="AZ9291" s="47"/>
      <c r="BA9291"/>
      <c r="BB9291"/>
      <c r="BC9291"/>
      <c r="BD9291"/>
      <c r="BE9291" s="47"/>
      <c r="BF9291"/>
      <c r="BG9291"/>
    </row>
    <row r="9292" spans="20:59" x14ac:dyDescent="0.25">
      <c r="T9292" s="47"/>
      <c r="U9292"/>
      <c r="V9292"/>
      <c r="W9292"/>
      <c r="X9292"/>
      <c r="Y9292" s="47"/>
      <c r="Z9292"/>
      <c r="AA9292"/>
      <c r="AJ9292" s="47"/>
      <c r="AK9292"/>
      <c r="AL9292"/>
      <c r="AM9292"/>
      <c r="AN9292"/>
      <c r="AO9292" s="47"/>
      <c r="AP9292"/>
      <c r="AQ9292"/>
      <c r="AZ9292" s="47"/>
      <c r="BA9292"/>
      <c r="BB9292"/>
      <c r="BC9292"/>
      <c r="BD9292"/>
      <c r="BE9292" s="47"/>
      <c r="BF9292"/>
      <c r="BG9292"/>
    </row>
    <row r="9293" spans="20:59" x14ac:dyDescent="0.25">
      <c r="T9293" s="47"/>
      <c r="U9293"/>
      <c r="V9293"/>
      <c r="W9293"/>
      <c r="X9293"/>
      <c r="Y9293" s="47"/>
      <c r="Z9293"/>
      <c r="AA9293"/>
      <c r="AJ9293" s="47"/>
      <c r="AK9293"/>
      <c r="AL9293"/>
      <c r="AM9293"/>
      <c r="AN9293"/>
      <c r="AO9293" s="47"/>
      <c r="AP9293"/>
      <c r="AQ9293"/>
      <c r="AZ9293" s="47"/>
      <c r="BA9293"/>
      <c r="BB9293"/>
      <c r="BC9293"/>
      <c r="BD9293"/>
      <c r="BE9293" s="47"/>
      <c r="BF9293"/>
      <c r="BG9293"/>
    </row>
    <row r="9294" spans="20:59" x14ac:dyDescent="0.25">
      <c r="T9294" s="47"/>
      <c r="U9294"/>
      <c r="V9294"/>
      <c r="W9294"/>
      <c r="X9294"/>
      <c r="Y9294" s="47"/>
      <c r="Z9294"/>
      <c r="AA9294"/>
      <c r="AJ9294" s="47"/>
      <c r="AK9294"/>
      <c r="AL9294"/>
      <c r="AM9294"/>
      <c r="AN9294"/>
      <c r="AO9294" s="47"/>
      <c r="AP9294"/>
      <c r="AQ9294"/>
      <c r="AZ9294" s="47"/>
      <c r="BA9294"/>
      <c r="BB9294"/>
      <c r="BC9294"/>
      <c r="BD9294"/>
      <c r="BE9294" s="47"/>
      <c r="BF9294"/>
      <c r="BG9294"/>
    </row>
    <row r="9295" spans="20:59" x14ac:dyDescent="0.25">
      <c r="T9295" s="47"/>
      <c r="U9295"/>
      <c r="V9295"/>
      <c r="W9295"/>
      <c r="X9295"/>
      <c r="Y9295" s="47"/>
      <c r="Z9295"/>
      <c r="AA9295"/>
      <c r="AJ9295" s="47"/>
      <c r="AK9295"/>
      <c r="AL9295"/>
      <c r="AM9295"/>
      <c r="AN9295"/>
      <c r="AO9295" s="47"/>
      <c r="AP9295"/>
      <c r="AQ9295"/>
      <c r="AZ9295" s="47"/>
      <c r="BA9295"/>
      <c r="BB9295"/>
      <c r="BC9295"/>
      <c r="BD9295"/>
      <c r="BE9295" s="47"/>
      <c r="BF9295"/>
      <c r="BG9295"/>
    </row>
    <row r="9296" spans="20:59" x14ac:dyDescent="0.25">
      <c r="T9296" s="47"/>
      <c r="U9296"/>
      <c r="V9296"/>
      <c r="W9296"/>
      <c r="X9296"/>
      <c r="Y9296" s="47"/>
      <c r="Z9296"/>
      <c r="AA9296"/>
      <c r="AJ9296" s="47"/>
      <c r="AK9296"/>
      <c r="AL9296"/>
      <c r="AM9296"/>
      <c r="AN9296"/>
      <c r="AO9296" s="47"/>
      <c r="AP9296"/>
      <c r="AQ9296"/>
      <c r="AZ9296" s="47"/>
      <c r="BA9296"/>
      <c r="BB9296"/>
      <c r="BC9296"/>
      <c r="BD9296"/>
      <c r="BE9296" s="47"/>
      <c r="BF9296"/>
      <c r="BG9296"/>
    </row>
    <row r="9297" spans="20:59" x14ac:dyDescent="0.25">
      <c r="T9297" s="47"/>
      <c r="U9297"/>
      <c r="V9297"/>
      <c r="W9297"/>
      <c r="X9297"/>
      <c r="Y9297" s="47"/>
      <c r="Z9297"/>
      <c r="AA9297"/>
      <c r="AJ9297" s="47"/>
      <c r="AK9297"/>
      <c r="AL9297"/>
      <c r="AM9297"/>
      <c r="AN9297"/>
      <c r="AO9297" s="47"/>
      <c r="AP9297"/>
      <c r="AQ9297"/>
      <c r="AZ9297" s="47"/>
      <c r="BA9297"/>
      <c r="BB9297"/>
      <c r="BC9297"/>
      <c r="BD9297"/>
      <c r="BE9297" s="47"/>
      <c r="BF9297"/>
      <c r="BG9297"/>
    </row>
    <row r="9298" spans="20:59" x14ac:dyDescent="0.25">
      <c r="T9298" s="47"/>
      <c r="U9298"/>
      <c r="V9298"/>
      <c r="W9298"/>
      <c r="X9298"/>
      <c r="Y9298" s="47"/>
      <c r="Z9298"/>
      <c r="AA9298"/>
      <c r="AJ9298" s="47"/>
      <c r="AK9298"/>
      <c r="AL9298"/>
      <c r="AM9298"/>
      <c r="AN9298"/>
      <c r="AO9298" s="47"/>
      <c r="AP9298"/>
      <c r="AQ9298"/>
      <c r="AZ9298" s="47"/>
      <c r="BA9298"/>
      <c r="BB9298"/>
      <c r="BC9298"/>
      <c r="BD9298"/>
      <c r="BE9298" s="47"/>
      <c r="BF9298"/>
      <c r="BG9298"/>
    </row>
    <row r="9299" spans="20:59" x14ac:dyDescent="0.25">
      <c r="T9299" s="47"/>
      <c r="U9299"/>
      <c r="V9299"/>
      <c r="W9299"/>
      <c r="X9299"/>
      <c r="Y9299" s="47"/>
      <c r="Z9299"/>
      <c r="AA9299"/>
      <c r="AJ9299" s="47"/>
      <c r="AK9299"/>
      <c r="AL9299"/>
      <c r="AM9299"/>
      <c r="AN9299"/>
      <c r="AO9299" s="47"/>
      <c r="AP9299"/>
      <c r="AQ9299"/>
      <c r="AZ9299" s="47"/>
      <c r="BA9299"/>
      <c r="BB9299"/>
      <c r="BC9299"/>
      <c r="BD9299"/>
      <c r="BE9299" s="47"/>
      <c r="BF9299"/>
      <c r="BG9299"/>
    </row>
    <row r="9300" spans="20:59" x14ac:dyDescent="0.25">
      <c r="T9300" s="47"/>
      <c r="U9300"/>
      <c r="V9300"/>
      <c r="W9300"/>
      <c r="X9300"/>
      <c r="Y9300" s="47"/>
      <c r="Z9300"/>
      <c r="AA9300"/>
      <c r="AJ9300" s="47"/>
      <c r="AK9300"/>
      <c r="AL9300"/>
      <c r="AM9300"/>
      <c r="AN9300"/>
      <c r="AO9300" s="47"/>
      <c r="AP9300"/>
      <c r="AQ9300"/>
      <c r="AZ9300" s="47"/>
      <c r="BA9300"/>
      <c r="BB9300"/>
      <c r="BC9300"/>
      <c r="BD9300"/>
      <c r="BE9300" s="47"/>
      <c r="BF9300"/>
      <c r="BG9300"/>
    </row>
    <row r="9301" spans="20:59" x14ac:dyDescent="0.25">
      <c r="T9301" s="47"/>
      <c r="U9301"/>
      <c r="V9301"/>
      <c r="W9301"/>
      <c r="X9301"/>
      <c r="Y9301" s="47"/>
      <c r="Z9301"/>
      <c r="AA9301"/>
      <c r="AJ9301" s="47"/>
      <c r="AK9301"/>
      <c r="AL9301"/>
      <c r="AM9301"/>
      <c r="AN9301"/>
      <c r="AO9301" s="47"/>
      <c r="AP9301"/>
      <c r="AQ9301"/>
      <c r="AZ9301" s="47"/>
      <c r="BA9301"/>
      <c r="BB9301"/>
      <c r="BC9301"/>
      <c r="BD9301"/>
      <c r="BE9301" s="47"/>
      <c r="BF9301"/>
      <c r="BG9301"/>
    </row>
    <row r="9302" spans="20:59" x14ac:dyDescent="0.25">
      <c r="T9302" s="47"/>
      <c r="U9302"/>
      <c r="V9302"/>
      <c r="W9302"/>
      <c r="X9302"/>
      <c r="Y9302" s="47"/>
      <c r="Z9302"/>
      <c r="AA9302"/>
      <c r="AJ9302" s="47"/>
      <c r="AK9302"/>
      <c r="AL9302"/>
      <c r="AM9302"/>
      <c r="AN9302"/>
      <c r="AO9302" s="47"/>
      <c r="AP9302"/>
      <c r="AQ9302"/>
      <c r="AZ9302" s="47"/>
      <c r="BA9302"/>
      <c r="BB9302"/>
      <c r="BC9302"/>
      <c r="BD9302"/>
      <c r="BE9302" s="47"/>
      <c r="BF9302"/>
      <c r="BG9302"/>
    </row>
    <row r="9303" spans="20:59" x14ac:dyDescent="0.25">
      <c r="T9303" s="47"/>
      <c r="U9303"/>
      <c r="V9303"/>
      <c r="W9303"/>
      <c r="X9303"/>
      <c r="Y9303" s="47"/>
      <c r="Z9303"/>
      <c r="AA9303"/>
      <c r="AJ9303" s="47"/>
      <c r="AK9303"/>
      <c r="AL9303"/>
      <c r="AM9303"/>
      <c r="AN9303"/>
      <c r="AO9303" s="47"/>
      <c r="AP9303"/>
      <c r="AQ9303"/>
      <c r="AZ9303" s="47"/>
      <c r="BA9303"/>
      <c r="BB9303"/>
      <c r="BC9303"/>
      <c r="BD9303"/>
      <c r="BE9303" s="47"/>
      <c r="BF9303"/>
      <c r="BG9303"/>
    </row>
    <row r="9304" spans="20:59" x14ac:dyDescent="0.25">
      <c r="T9304" s="47"/>
      <c r="U9304"/>
      <c r="V9304"/>
      <c r="W9304"/>
      <c r="X9304"/>
      <c r="Y9304" s="47"/>
      <c r="Z9304"/>
      <c r="AA9304"/>
      <c r="AJ9304" s="47"/>
      <c r="AK9304"/>
      <c r="AL9304"/>
      <c r="AM9304"/>
      <c r="AN9304"/>
      <c r="AO9304" s="47"/>
      <c r="AP9304"/>
      <c r="AQ9304"/>
      <c r="AZ9304" s="47"/>
      <c r="BA9304"/>
      <c r="BB9304"/>
      <c r="BC9304"/>
      <c r="BD9304"/>
      <c r="BE9304" s="47"/>
      <c r="BF9304"/>
      <c r="BG9304"/>
    </row>
    <row r="9305" spans="20:59" x14ac:dyDescent="0.25">
      <c r="T9305" s="47"/>
      <c r="U9305"/>
      <c r="V9305"/>
      <c r="W9305"/>
      <c r="X9305"/>
      <c r="Y9305" s="47"/>
      <c r="Z9305"/>
      <c r="AA9305"/>
      <c r="AJ9305" s="47"/>
      <c r="AK9305"/>
      <c r="AL9305"/>
      <c r="AM9305"/>
      <c r="AN9305"/>
      <c r="AO9305" s="47"/>
      <c r="AP9305"/>
      <c r="AQ9305"/>
      <c r="AZ9305" s="47"/>
      <c r="BA9305"/>
      <c r="BB9305"/>
      <c r="BC9305"/>
      <c r="BD9305"/>
      <c r="BE9305" s="47"/>
      <c r="BF9305"/>
      <c r="BG9305"/>
    </row>
    <row r="9306" spans="20:59" x14ac:dyDescent="0.25">
      <c r="T9306" s="47"/>
      <c r="U9306"/>
      <c r="V9306"/>
      <c r="W9306"/>
      <c r="X9306"/>
      <c r="Y9306" s="47"/>
      <c r="Z9306"/>
      <c r="AA9306"/>
      <c r="AJ9306" s="47"/>
      <c r="AK9306"/>
      <c r="AL9306"/>
      <c r="AM9306"/>
      <c r="AN9306"/>
      <c r="AO9306" s="47"/>
      <c r="AP9306"/>
      <c r="AQ9306"/>
      <c r="AZ9306" s="47"/>
      <c r="BA9306"/>
      <c r="BB9306"/>
      <c r="BC9306"/>
      <c r="BD9306"/>
      <c r="BE9306" s="47"/>
      <c r="BF9306"/>
      <c r="BG9306"/>
    </row>
    <row r="9307" spans="20:59" x14ac:dyDescent="0.25">
      <c r="T9307" s="47"/>
      <c r="U9307"/>
      <c r="V9307"/>
      <c r="W9307"/>
      <c r="X9307"/>
      <c r="Y9307" s="47"/>
      <c r="Z9307"/>
      <c r="AA9307"/>
      <c r="AJ9307" s="47"/>
      <c r="AK9307"/>
      <c r="AL9307"/>
      <c r="AM9307"/>
      <c r="AN9307"/>
      <c r="AO9307" s="47"/>
      <c r="AP9307"/>
      <c r="AQ9307"/>
      <c r="AZ9307" s="47"/>
      <c r="BA9307"/>
      <c r="BB9307"/>
      <c r="BC9307"/>
      <c r="BD9307"/>
      <c r="BE9307" s="47"/>
      <c r="BF9307"/>
      <c r="BG9307"/>
    </row>
    <row r="9308" spans="20:59" x14ac:dyDescent="0.25">
      <c r="T9308" s="47"/>
      <c r="U9308"/>
      <c r="V9308"/>
      <c r="W9308"/>
      <c r="X9308"/>
      <c r="Y9308" s="47"/>
      <c r="Z9308"/>
      <c r="AA9308"/>
      <c r="AJ9308" s="47"/>
      <c r="AK9308"/>
      <c r="AL9308"/>
      <c r="AM9308"/>
      <c r="AN9308"/>
      <c r="AO9308" s="47"/>
      <c r="AP9308"/>
      <c r="AQ9308"/>
      <c r="AZ9308" s="47"/>
      <c r="BA9308"/>
      <c r="BB9308"/>
      <c r="BC9308"/>
      <c r="BD9308"/>
      <c r="BE9308" s="47"/>
      <c r="BF9308"/>
      <c r="BG9308"/>
    </row>
    <row r="9309" spans="20:59" x14ac:dyDescent="0.25">
      <c r="T9309" s="47"/>
      <c r="U9309"/>
      <c r="V9309"/>
      <c r="W9309"/>
      <c r="X9309"/>
      <c r="Y9309" s="47"/>
      <c r="Z9309"/>
      <c r="AA9309"/>
      <c r="AJ9309" s="47"/>
      <c r="AK9309"/>
      <c r="AL9309"/>
      <c r="AM9309"/>
      <c r="AN9309"/>
      <c r="AO9309" s="47"/>
      <c r="AP9309"/>
      <c r="AQ9309"/>
      <c r="AZ9309" s="47"/>
      <c r="BA9309"/>
      <c r="BB9309"/>
      <c r="BC9309"/>
      <c r="BD9309"/>
      <c r="BE9309" s="47"/>
      <c r="BF9309"/>
      <c r="BG9309"/>
    </row>
    <row r="9310" spans="20:59" x14ac:dyDescent="0.25">
      <c r="T9310" s="47"/>
      <c r="U9310"/>
      <c r="V9310"/>
      <c r="W9310"/>
      <c r="X9310"/>
      <c r="Y9310" s="47"/>
      <c r="Z9310"/>
      <c r="AA9310"/>
      <c r="AJ9310" s="47"/>
      <c r="AK9310"/>
      <c r="AL9310"/>
      <c r="AM9310"/>
      <c r="AN9310"/>
      <c r="AO9310" s="47"/>
      <c r="AP9310"/>
      <c r="AQ9310"/>
      <c r="AZ9310" s="47"/>
      <c r="BA9310"/>
      <c r="BB9310"/>
      <c r="BC9310"/>
      <c r="BD9310"/>
      <c r="BE9310" s="47"/>
      <c r="BF9310"/>
      <c r="BG9310"/>
    </row>
    <row r="9311" spans="20:59" x14ac:dyDescent="0.25">
      <c r="T9311" s="47"/>
      <c r="U9311"/>
      <c r="V9311"/>
      <c r="W9311"/>
      <c r="X9311"/>
      <c r="Y9311" s="47"/>
      <c r="Z9311"/>
      <c r="AA9311"/>
      <c r="AJ9311" s="47"/>
      <c r="AK9311"/>
      <c r="AL9311"/>
      <c r="AM9311"/>
      <c r="AN9311"/>
      <c r="AO9311" s="47"/>
      <c r="AP9311"/>
      <c r="AQ9311"/>
      <c r="AZ9311" s="47"/>
      <c r="BA9311"/>
      <c r="BB9311"/>
      <c r="BC9311"/>
      <c r="BD9311"/>
      <c r="BE9311" s="47"/>
      <c r="BF9311"/>
      <c r="BG9311"/>
    </row>
    <row r="9312" spans="20:59" x14ac:dyDescent="0.25">
      <c r="T9312" s="47"/>
      <c r="U9312"/>
      <c r="V9312"/>
      <c r="W9312"/>
      <c r="X9312"/>
      <c r="Y9312" s="47"/>
      <c r="Z9312"/>
      <c r="AA9312"/>
      <c r="AJ9312" s="47"/>
      <c r="AK9312"/>
      <c r="AL9312"/>
      <c r="AM9312"/>
      <c r="AN9312"/>
      <c r="AO9312" s="47"/>
      <c r="AP9312"/>
      <c r="AQ9312"/>
      <c r="AZ9312" s="47"/>
      <c r="BA9312"/>
      <c r="BB9312"/>
      <c r="BC9312"/>
      <c r="BD9312"/>
      <c r="BE9312" s="47"/>
      <c r="BF9312"/>
      <c r="BG9312"/>
    </row>
    <row r="9313" spans="20:59" x14ac:dyDescent="0.25">
      <c r="T9313" s="47"/>
      <c r="U9313"/>
      <c r="V9313"/>
      <c r="W9313"/>
      <c r="X9313"/>
      <c r="Y9313" s="47"/>
      <c r="Z9313"/>
      <c r="AA9313"/>
      <c r="AJ9313" s="47"/>
      <c r="AK9313"/>
      <c r="AL9313"/>
      <c r="AM9313"/>
      <c r="AN9313"/>
      <c r="AO9313" s="47"/>
      <c r="AP9313"/>
      <c r="AQ9313"/>
      <c r="AZ9313" s="47"/>
      <c r="BA9313"/>
      <c r="BB9313"/>
      <c r="BC9313"/>
      <c r="BD9313"/>
      <c r="BE9313" s="47"/>
      <c r="BF9313"/>
      <c r="BG9313"/>
    </row>
    <row r="9314" spans="20:59" x14ac:dyDescent="0.25">
      <c r="T9314" s="47"/>
      <c r="U9314"/>
      <c r="V9314"/>
      <c r="W9314"/>
      <c r="X9314"/>
      <c r="Y9314" s="47"/>
      <c r="Z9314"/>
      <c r="AA9314"/>
      <c r="AJ9314" s="47"/>
      <c r="AK9314"/>
      <c r="AL9314"/>
      <c r="AM9314"/>
      <c r="AN9314"/>
      <c r="AO9314" s="47"/>
      <c r="AP9314"/>
      <c r="AQ9314"/>
      <c r="AZ9314" s="47"/>
      <c r="BA9314"/>
      <c r="BB9314"/>
      <c r="BC9314"/>
      <c r="BD9314"/>
      <c r="BE9314" s="47"/>
      <c r="BF9314"/>
      <c r="BG9314"/>
    </row>
    <row r="9315" spans="20:59" x14ac:dyDescent="0.25">
      <c r="T9315" s="47"/>
      <c r="U9315"/>
      <c r="V9315"/>
      <c r="W9315"/>
      <c r="X9315"/>
      <c r="Y9315" s="47"/>
      <c r="Z9315"/>
      <c r="AA9315"/>
      <c r="AJ9315" s="47"/>
      <c r="AK9315"/>
      <c r="AL9315"/>
      <c r="AM9315"/>
      <c r="AN9315"/>
      <c r="AO9315" s="47"/>
      <c r="AP9315"/>
      <c r="AQ9315"/>
      <c r="AZ9315" s="47"/>
      <c r="BA9315"/>
      <c r="BB9315"/>
      <c r="BC9315"/>
      <c r="BD9315"/>
      <c r="BE9315" s="47"/>
      <c r="BF9315"/>
      <c r="BG9315"/>
    </row>
    <row r="9316" spans="20:59" x14ac:dyDescent="0.25">
      <c r="T9316" s="47"/>
      <c r="U9316"/>
      <c r="V9316"/>
      <c r="W9316"/>
      <c r="X9316"/>
      <c r="Y9316" s="47"/>
      <c r="Z9316"/>
      <c r="AA9316"/>
      <c r="AJ9316" s="47"/>
      <c r="AK9316"/>
      <c r="AL9316"/>
      <c r="AM9316"/>
      <c r="AN9316"/>
      <c r="AO9316" s="47"/>
      <c r="AP9316"/>
      <c r="AQ9316"/>
      <c r="AZ9316" s="47"/>
      <c r="BA9316"/>
      <c r="BB9316"/>
      <c r="BC9316"/>
      <c r="BD9316"/>
      <c r="BE9316" s="47"/>
      <c r="BF9316"/>
      <c r="BG9316"/>
    </row>
    <row r="9317" spans="20:59" x14ac:dyDescent="0.25">
      <c r="T9317" s="47"/>
      <c r="U9317"/>
      <c r="V9317"/>
      <c r="W9317"/>
      <c r="X9317"/>
      <c r="Y9317" s="47"/>
      <c r="Z9317"/>
      <c r="AA9317"/>
      <c r="AJ9317" s="47"/>
      <c r="AK9317"/>
      <c r="AL9317"/>
      <c r="AM9317"/>
      <c r="AN9317"/>
      <c r="AO9317" s="47"/>
      <c r="AP9317"/>
      <c r="AQ9317"/>
      <c r="AZ9317" s="47"/>
      <c r="BA9317"/>
      <c r="BB9317"/>
      <c r="BC9317"/>
      <c r="BD9317"/>
      <c r="BE9317" s="47"/>
      <c r="BF9317"/>
      <c r="BG9317"/>
    </row>
    <row r="9318" spans="20:59" x14ac:dyDescent="0.25">
      <c r="T9318" s="47"/>
      <c r="U9318"/>
      <c r="V9318"/>
      <c r="W9318"/>
      <c r="X9318"/>
      <c r="Y9318" s="47"/>
      <c r="Z9318"/>
      <c r="AA9318"/>
      <c r="AJ9318" s="47"/>
      <c r="AK9318"/>
      <c r="AL9318"/>
      <c r="AM9318"/>
      <c r="AN9318"/>
      <c r="AO9318" s="47"/>
      <c r="AP9318"/>
      <c r="AQ9318"/>
      <c r="AZ9318" s="47"/>
      <c r="BA9318"/>
      <c r="BB9318"/>
      <c r="BC9318"/>
      <c r="BD9318"/>
      <c r="BE9318" s="47"/>
      <c r="BF9318"/>
      <c r="BG9318"/>
    </row>
    <row r="9319" spans="20:59" x14ac:dyDescent="0.25">
      <c r="T9319" s="47"/>
      <c r="U9319"/>
      <c r="V9319"/>
      <c r="W9319"/>
      <c r="X9319"/>
      <c r="Y9319" s="47"/>
      <c r="Z9319"/>
      <c r="AA9319"/>
      <c r="AJ9319" s="47"/>
      <c r="AK9319"/>
      <c r="AL9319"/>
      <c r="AM9319"/>
      <c r="AN9319"/>
      <c r="AO9319" s="47"/>
      <c r="AP9319"/>
      <c r="AQ9319"/>
      <c r="AZ9319" s="47"/>
      <c r="BA9319"/>
      <c r="BB9319"/>
      <c r="BC9319"/>
      <c r="BD9319"/>
      <c r="BE9319" s="47"/>
      <c r="BF9319"/>
      <c r="BG9319"/>
    </row>
    <row r="9320" spans="20:59" x14ac:dyDescent="0.25">
      <c r="T9320" s="47"/>
      <c r="U9320"/>
      <c r="V9320"/>
      <c r="W9320"/>
      <c r="X9320"/>
      <c r="Y9320" s="47"/>
      <c r="Z9320"/>
      <c r="AA9320"/>
      <c r="AJ9320" s="47"/>
      <c r="AK9320"/>
      <c r="AL9320"/>
      <c r="AM9320"/>
      <c r="AN9320"/>
      <c r="AO9320" s="47"/>
      <c r="AP9320"/>
      <c r="AQ9320"/>
      <c r="AZ9320" s="47"/>
      <c r="BA9320"/>
      <c r="BB9320"/>
      <c r="BC9320"/>
      <c r="BD9320"/>
      <c r="BE9320" s="47"/>
      <c r="BF9320"/>
      <c r="BG9320"/>
    </row>
    <row r="9321" spans="20:59" x14ac:dyDescent="0.25">
      <c r="T9321" s="47"/>
      <c r="U9321"/>
      <c r="V9321"/>
      <c r="W9321"/>
      <c r="X9321"/>
      <c r="Y9321" s="47"/>
      <c r="Z9321"/>
      <c r="AA9321"/>
      <c r="AJ9321" s="47"/>
      <c r="AK9321"/>
      <c r="AL9321"/>
      <c r="AM9321"/>
      <c r="AN9321"/>
      <c r="AO9321" s="47"/>
      <c r="AP9321"/>
      <c r="AQ9321"/>
      <c r="AZ9321" s="47"/>
      <c r="BA9321"/>
      <c r="BB9321"/>
      <c r="BC9321"/>
      <c r="BD9321"/>
      <c r="BE9321" s="47"/>
      <c r="BF9321"/>
      <c r="BG9321"/>
    </row>
    <row r="9322" spans="20:59" x14ac:dyDescent="0.25">
      <c r="T9322" s="47"/>
      <c r="U9322"/>
      <c r="V9322"/>
      <c r="W9322"/>
      <c r="X9322"/>
      <c r="Y9322" s="47"/>
      <c r="Z9322"/>
      <c r="AA9322"/>
      <c r="AJ9322" s="47"/>
      <c r="AK9322"/>
      <c r="AL9322"/>
      <c r="AM9322"/>
      <c r="AN9322"/>
      <c r="AO9322" s="47"/>
      <c r="AP9322"/>
      <c r="AQ9322"/>
      <c r="AZ9322" s="47"/>
      <c r="BA9322"/>
      <c r="BB9322"/>
      <c r="BC9322"/>
      <c r="BD9322"/>
      <c r="BE9322" s="47"/>
      <c r="BF9322"/>
      <c r="BG9322"/>
    </row>
    <row r="9323" spans="20:59" x14ac:dyDescent="0.25">
      <c r="T9323" s="47"/>
      <c r="U9323"/>
      <c r="V9323"/>
      <c r="W9323"/>
      <c r="X9323"/>
      <c r="Y9323" s="47"/>
      <c r="Z9323"/>
      <c r="AA9323"/>
      <c r="AJ9323" s="47"/>
      <c r="AK9323"/>
      <c r="AL9323"/>
      <c r="AM9323"/>
      <c r="AN9323"/>
      <c r="AO9323" s="47"/>
      <c r="AP9323"/>
      <c r="AQ9323"/>
      <c r="AZ9323" s="47"/>
      <c r="BA9323"/>
      <c r="BB9323"/>
      <c r="BC9323"/>
      <c r="BD9323"/>
      <c r="BE9323" s="47"/>
      <c r="BF9323"/>
      <c r="BG9323"/>
    </row>
    <row r="9324" spans="20:59" x14ac:dyDescent="0.25">
      <c r="T9324" s="47"/>
      <c r="U9324"/>
      <c r="V9324"/>
      <c r="W9324"/>
      <c r="X9324"/>
      <c r="Y9324" s="47"/>
      <c r="Z9324"/>
      <c r="AA9324"/>
      <c r="AJ9324" s="47"/>
      <c r="AK9324"/>
      <c r="AL9324"/>
      <c r="AM9324"/>
      <c r="AN9324"/>
      <c r="AO9324" s="47"/>
      <c r="AP9324"/>
      <c r="AQ9324"/>
      <c r="AZ9324" s="47"/>
      <c r="BA9324"/>
      <c r="BB9324"/>
      <c r="BC9324"/>
      <c r="BD9324"/>
      <c r="BE9324" s="47"/>
      <c r="BF9324"/>
      <c r="BG9324"/>
    </row>
    <row r="9325" spans="20:59" x14ac:dyDescent="0.25">
      <c r="T9325" s="47"/>
      <c r="U9325"/>
      <c r="V9325"/>
      <c r="W9325"/>
      <c r="X9325"/>
      <c r="Y9325" s="47"/>
      <c r="Z9325"/>
      <c r="AA9325"/>
      <c r="AJ9325" s="47"/>
      <c r="AK9325"/>
      <c r="AL9325"/>
      <c r="AM9325"/>
      <c r="AN9325"/>
      <c r="AO9325" s="47"/>
      <c r="AP9325"/>
      <c r="AQ9325"/>
      <c r="AZ9325" s="47"/>
      <c r="BA9325"/>
      <c r="BB9325"/>
      <c r="BC9325"/>
      <c r="BD9325"/>
      <c r="BE9325" s="47"/>
      <c r="BF9325"/>
      <c r="BG9325"/>
    </row>
    <row r="9326" spans="20:59" x14ac:dyDescent="0.25">
      <c r="T9326" s="47"/>
      <c r="U9326"/>
      <c r="V9326"/>
      <c r="W9326"/>
      <c r="X9326"/>
      <c r="Y9326" s="47"/>
      <c r="Z9326"/>
      <c r="AA9326"/>
      <c r="AJ9326" s="47"/>
      <c r="AK9326"/>
      <c r="AL9326"/>
      <c r="AM9326"/>
      <c r="AN9326"/>
      <c r="AO9326" s="47"/>
      <c r="AP9326"/>
      <c r="AQ9326"/>
      <c r="AZ9326" s="47"/>
      <c r="BA9326"/>
      <c r="BB9326"/>
      <c r="BC9326"/>
      <c r="BD9326"/>
      <c r="BE9326" s="47"/>
      <c r="BF9326"/>
      <c r="BG9326"/>
    </row>
    <row r="9327" spans="20:59" x14ac:dyDescent="0.25">
      <c r="T9327" s="47"/>
      <c r="U9327"/>
      <c r="V9327"/>
      <c r="W9327"/>
      <c r="X9327"/>
      <c r="Y9327" s="47"/>
      <c r="Z9327"/>
      <c r="AA9327"/>
      <c r="AJ9327" s="47"/>
      <c r="AK9327"/>
      <c r="AL9327"/>
      <c r="AM9327"/>
      <c r="AN9327"/>
      <c r="AO9327" s="47"/>
      <c r="AP9327"/>
      <c r="AQ9327"/>
      <c r="AZ9327" s="47"/>
      <c r="BA9327"/>
      <c r="BB9327"/>
      <c r="BC9327"/>
      <c r="BD9327"/>
      <c r="BE9327" s="47"/>
      <c r="BF9327"/>
      <c r="BG9327"/>
    </row>
    <row r="9328" spans="20:59" x14ac:dyDescent="0.25">
      <c r="T9328" s="47"/>
      <c r="U9328"/>
      <c r="V9328"/>
      <c r="W9328"/>
      <c r="X9328"/>
      <c r="Y9328" s="47"/>
      <c r="Z9328"/>
      <c r="AA9328"/>
      <c r="AJ9328" s="47"/>
      <c r="AK9328"/>
      <c r="AL9328"/>
      <c r="AM9328"/>
      <c r="AN9328"/>
      <c r="AO9328" s="47"/>
      <c r="AP9328"/>
      <c r="AQ9328"/>
      <c r="AZ9328" s="47"/>
      <c r="BA9328"/>
      <c r="BB9328"/>
      <c r="BC9328"/>
      <c r="BD9328"/>
      <c r="BE9328" s="47"/>
      <c r="BF9328"/>
      <c r="BG9328"/>
    </row>
    <row r="9329" spans="20:59" x14ac:dyDescent="0.25">
      <c r="T9329" s="47"/>
      <c r="U9329"/>
      <c r="V9329"/>
      <c r="W9329"/>
      <c r="X9329"/>
      <c r="Y9329" s="47"/>
      <c r="Z9329"/>
      <c r="AA9329"/>
      <c r="AJ9329" s="47"/>
      <c r="AK9329"/>
      <c r="AL9329"/>
      <c r="AM9329"/>
      <c r="AN9329"/>
      <c r="AO9329" s="47"/>
      <c r="AP9329"/>
      <c r="AQ9329"/>
      <c r="AZ9329" s="47"/>
      <c r="BA9329"/>
      <c r="BB9329"/>
      <c r="BC9329"/>
      <c r="BD9329"/>
      <c r="BE9329" s="47"/>
      <c r="BF9329"/>
      <c r="BG9329"/>
    </row>
    <row r="9330" spans="20:59" x14ac:dyDescent="0.25">
      <c r="T9330" s="47"/>
      <c r="U9330"/>
      <c r="V9330"/>
      <c r="W9330"/>
      <c r="X9330"/>
      <c r="Y9330" s="47"/>
      <c r="Z9330"/>
      <c r="AA9330"/>
      <c r="AJ9330" s="47"/>
      <c r="AK9330"/>
      <c r="AL9330"/>
      <c r="AM9330"/>
      <c r="AN9330"/>
      <c r="AO9330" s="47"/>
      <c r="AP9330"/>
      <c r="AQ9330"/>
      <c r="AZ9330" s="47"/>
      <c r="BA9330"/>
      <c r="BB9330"/>
      <c r="BC9330"/>
      <c r="BD9330"/>
      <c r="BE9330" s="47"/>
      <c r="BF9330"/>
      <c r="BG9330"/>
    </row>
    <row r="9331" spans="20:59" x14ac:dyDescent="0.25">
      <c r="T9331" s="47"/>
      <c r="U9331"/>
      <c r="V9331"/>
      <c r="W9331"/>
      <c r="X9331"/>
      <c r="Y9331" s="47"/>
      <c r="Z9331"/>
      <c r="AA9331"/>
      <c r="AJ9331" s="47"/>
      <c r="AK9331"/>
      <c r="AL9331"/>
      <c r="AM9331"/>
      <c r="AN9331"/>
      <c r="AO9331" s="47"/>
      <c r="AP9331"/>
      <c r="AQ9331"/>
      <c r="AZ9331" s="47"/>
      <c r="BA9331"/>
      <c r="BB9331"/>
      <c r="BC9331"/>
      <c r="BD9331"/>
      <c r="BE9331" s="47"/>
      <c r="BF9331"/>
      <c r="BG9331"/>
    </row>
    <row r="9332" spans="20:59" x14ac:dyDescent="0.25">
      <c r="T9332" s="47"/>
      <c r="U9332"/>
      <c r="V9332"/>
      <c r="W9332"/>
      <c r="X9332"/>
      <c r="Y9332" s="47"/>
      <c r="Z9332"/>
      <c r="AA9332"/>
      <c r="AJ9332" s="47"/>
      <c r="AK9332"/>
      <c r="AL9332"/>
      <c r="AM9332"/>
      <c r="AN9332"/>
      <c r="AO9332" s="47"/>
      <c r="AP9332"/>
      <c r="AQ9332"/>
      <c r="AZ9332" s="47"/>
      <c r="BA9332"/>
      <c r="BB9332"/>
      <c r="BC9332"/>
      <c r="BD9332"/>
      <c r="BE9332" s="47"/>
      <c r="BF9332"/>
      <c r="BG9332"/>
    </row>
    <row r="9333" spans="20:59" x14ac:dyDescent="0.25">
      <c r="T9333" s="47"/>
      <c r="U9333"/>
      <c r="V9333"/>
      <c r="W9333"/>
      <c r="X9333"/>
      <c r="Y9333" s="47"/>
      <c r="Z9333"/>
      <c r="AA9333"/>
      <c r="AJ9333" s="47"/>
      <c r="AK9333"/>
      <c r="AL9333"/>
      <c r="AM9333"/>
      <c r="AN9333"/>
      <c r="AO9333" s="47"/>
      <c r="AP9333"/>
      <c r="AQ9333"/>
      <c r="AZ9333" s="47"/>
      <c r="BA9333"/>
      <c r="BB9333"/>
      <c r="BC9333"/>
      <c r="BD9333"/>
      <c r="BE9333" s="47"/>
      <c r="BF9333"/>
      <c r="BG9333"/>
    </row>
    <row r="9334" spans="20:59" x14ac:dyDescent="0.25">
      <c r="T9334" s="47"/>
      <c r="U9334"/>
      <c r="V9334"/>
      <c r="W9334"/>
      <c r="X9334"/>
      <c r="Y9334" s="47"/>
      <c r="Z9334"/>
      <c r="AA9334"/>
      <c r="AJ9334" s="47"/>
      <c r="AK9334"/>
      <c r="AL9334"/>
      <c r="AM9334"/>
      <c r="AN9334"/>
      <c r="AO9334" s="47"/>
      <c r="AP9334"/>
      <c r="AQ9334"/>
      <c r="AZ9334" s="47"/>
      <c r="BA9334"/>
      <c r="BB9334"/>
      <c r="BC9334"/>
      <c r="BD9334"/>
      <c r="BE9334" s="47"/>
      <c r="BF9334"/>
      <c r="BG9334"/>
    </row>
    <row r="9335" spans="20:59" x14ac:dyDescent="0.25">
      <c r="T9335" s="47"/>
      <c r="U9335"/>
      <c r="V9335"/>
      <c r="W9335"/>
      <c r="X9335"/>
      <c r="Y9335" s="47"/>
      <c r="Z9335"/>
      <c r="AA9335"/>
      <c r="AJ9335" s="47"/>
      <c r="AK9335"/>
      <c r="AL9335"/>
      <c r="AM9335"/>
      <c r="AN9335"/>
      <c r="AO9335" s="47"/>
      <c r="AP9335"/>
      <c r="AQ9335"/>
      <c r="AZ9335" s="47"/>
      <c r="BA9335"/>
      <c r="BB9335"/>
      <c r="BC9335"/>
      <c r="BD9335"/>
      <c r="BE9335" s="47"/>
      <c r="BF9335"/>
      <c r="BG9335"/>
    </row>
    <row r="9336" spans="20:59" x14ac:dyDescent="0.25">
      <c r="T9336" s="47"/>
      <c r="U9336"/>
      <c r="V9336"/>
      <c r="W9336"/>
      <c r="X9336"/>
      <c r="Y9336" s="47"/>
      <c r="Z9336"/>
      <c r="AA9336"/>
      <c r="AJ9336" s="47"/>
      <c r="AK9336"/>
      <c r="AL9336"/>
      <c r="AM9336"/>
      <c r="AN9336"/>
      <c r="AO9336" s="47"/>
      <c r="AP9336"/>
      <c r="AQ9336"/>
      <c r="AZ9336" s="47"/>
      <c r="BA9336"/>
      <c r="BB9336"/>
      <c r="BC9336"/>
      <c r="BD9336"/>
      <c r="BE9336" s="47"/>
      <c r="BF9336"/>
      <c r="BG9336"/>
    </row>
    <row r="9337" spans="20:59" x14ac:dyDescent="0.25">
      <c r="T9337" s="47"/>
      <c r="U9337"/>
      <c r="V9337"/>
      <c r="W9337"/>
      <c r="X9337"/>
      <c r="Y9337" s="47"/>
      <c r="Z9337"/>
      <c r="AA9337"/>
      <c r="AJ9337" s="47"/>
      <c r="AK9337"/>
      <c r="AL9337"/>
      <c r="AM9337"/>
      <c r="AN9337"/>
      <c r="AO9337" s="47"/>
      <c r="AP9337"/>
      <c r="AQ9337"/>
      <c r="AZ9337" s="47"/>
      <c r="BA9337"/>
      <c r="BB9337"/>
      <c r="BC9337"/>
      <c r="BD9337"/>
      <c r="BE9337" s="47"/>
      <c r="BF9337"/>
      <c r="BG9337"/>
    </row>
    <row r="9338" spans="20:59" x14ac:dyDescent="0.25">
      <c r="T9338" s="47"/>
      <c r="U9338"/>
      <c r="V9338"/>
      <c r="W9338"/>
      <c r="X9338"/>
      <c r="Y9338" s="47"/>
      <c r="Z9338"/>
      <c r="AA9338"/>
      <c r="AJ9338" s="47"/>
      <c r="AK9338"/>
      <c r="AL9338"/>
      <c r="AM9338"/>
      <c r="AN9338"/>
      <c r="AO9338" s="47"/>
      <c r="AP9338"/>
      <c r="AQ9338"/>
      <c r="AZ9338" s="47"/>
      <c r="BA9338"/>
      <c r="BB9338"/>
      <c r="BC9338"/>
      <c r="BD9338"/>
      <c r="BE9338" s="47"/>
      <c r="BF9338"/>
      <c r="BG9338"/>
    </row>
    <row r="9339" spans="20:59" x14ac:dyDescent="0.25">
      <c r="T9339" s="47"/>
      <c r="U9339"/>
      <c r="V9339"/>
      <c r="W9339"/>
      <c r="X9339"/>
      <c r="Y9339" s="47"/>
      <c r="Z9339"/>
      <c r="AA9339"/>
      <c r="AJ9339" s="47"/>
      <c r="AK9339"/>
      <c r="AL9339"/>
      <c r="AM9339"/>
      <c r="AN9339"/>
      <c r="AO9339" s="47"/>
      <c r="AP9339"/>
      <c r="AQ9339"/>
      <c r="AZ9339" s="47"/>
      <c r="BA9339"/>
      <c r="BB9339"/>
      <c r="BC9339"/>
      <c r="BD9339"/>
      <c r="BE9339" s="47"/>
      <c r="BF9339"/>
      <c r="BG9339"/>
    </row>
    <row r="9340" spans="20:59" x14ac:dyDescent="0.25">
      <c r="T9340" s="47"/>
      <c r="U9340"/>
      <c r="V9340"/>
      <c r="W9340"/>
      <c r="X9340"/>
      <c r="Y9340" s="47"/>
      <c r="Z9340"/>
      <c r="AA9340"/>
      <c r="AJ9340" s="47"/>
      <c r="AK9340"/>
      <c r="AL9340"/>
      <c r="AM9340"/>
      <c r="AN9340"/>
      <c r="AO9340" s="47"/>
      <c r="AP9340"/>
      <c r="AQ9340"/>
      <c r="AZ9340" s="47"/>
      <c r="BA9340"/>
      <c r="BB9340"/>
      <c r="BC9340"/>
      <c r="BD9340"/>
      <c r="BE9340" s="47"/>
      <c r="BF9340"/>
      <c r="BG9340"/>
    </row>
    <row r="9341" spans="20:59" x14ac:dyDescent="0.25">
      <c r="T9341" s="47"/>
      <c r="U9341"/>
      <c r="V9341"/>
      <c r="W9341"/>
      <c r="X9341"/>
      <c r="Y9341" s="47"/>
      <c r="Z9341"/>
      <c r="AA9341"/>
      <c r="AJ9341" s="47"/>
      <c r="AK9341"/>
      <c r="AL9341"/>
      <c r="AM9341"/>
      <c r="AN9341"/>
      <c r="AO9341" s="47"/>
      <c r="AP9341"/>
      <c r="AQ9341"/>
      <c r="AZ9341" s="47"/>
      <c r="BA9341"/>
      <c r="BB9341"/>
      <c r="BC9341"/>
      <c r="BD9341"/>
      <c r="BE9341" s="47"/>
      <c r="BF9341"/>
      <c r="BG9341"/>
    </row>
    <row r="9342" spans="20:59" x14ac:dyDescent="0.25">
      <c r="T9342" s="47"/>
      <c r="U9342"/>
      <c r="V9342"/>
      <c r="W9342"/>
      <c r="X9342"/>
      <c r="Y9342" s="47"/>
      <c r="Z9342"/>
      <c r="AA9342"/>
      <c r="AJ9342" s="47"/>
      <c r="AK9342"/>
      <c r="AL9342"/>
      <c r="AM9342"/>
      <c r="AN9342"/>
      <c r="AO9342" s="47"/>
      <c r="AP9342"/>
      <c r="AQ9342"/>
      <c r="AZ9342" s="47"/>
      <c r="BA9342"/>
      <c r="BB9342"/>
      <c r="BC9342"/>
      <c r="BD9342"/>
      <c r="BE9342" s="47"/>
      <c r="BF9342"/>
      <c r="BG9342"/>
    </row>
    <row r="9343" spans="20:59" x14ac:dyDescent="0.25">
      <c r="T9343" s="47"/>
      <c r="U9343"/>
      <c r="V9343"/>
      <c r="W9343"/>
      <c r="X9343"/>
      <c r="Y9343" s="47"/>
      <c r="Z9343"/>
      <c r="AA9343"/>
      <c r="AJ9343" s="47"/>
      <c r="AK9343"/>
      <c r="AL9343"/>
      <c r="AM9343"/>
      <c r="AN9343"/>
      <c r="AO9343" s="47"/>
      <c r="AP9343"/>
      <c r="AQ9343"/>
      <c r="AZ9343" s="47"/>
      <c r="BA9343"/>
      <c r="BB9343"/>
      <c r="BC9343"/>
      <c r="BD9343"/>
      <c r="BE9343" s="47"/>
      <c r="BF9343"/>
      <c r="BG9343"/>
    </row>
    <row r="9344" spans="20:59" x14ac:dyDescent="0.25">
      <c r="T9344" s="47"/>
      <c r="U9344"/>
      <c r="V9344"/>
      <c r="W9344"/>
      <c r="X9344"/>
      <c r="Y9344" s="47"/>
      <c r="Z9344"/>
      <c r="AA9344"/>
      <c r="AJ9344" s="47"/>
      <c r="AK9344"/>
      <c r="AL9344"/>
      <c r="AM9344"/>
      <c r="AN9344"/>
      <c r="AO9344" s="47"/>
      <c r="AP9344"/>
      <c r="AQ9344"/>
      <c r="AZ9344" s="47"/>
      <c r="BA9344"/>
      <c r="BB9344"/>
      <c r="BC9344"/>
      <c r="BD9344"/>
      <c r="BE9344" s="47"/>
      <c r="BF9344"/>
      <c r="BG9344"/>
    </row>
    <row r="9345" spans="20:59" x14ac:dyDescent="0.25">
      <c r="T9345" s="47"/>
      <c r="U9345"/>
      <c r="V9345"/>
      <c r="W9345"/>
      <c r="X9345"/>
      <c r="Y9345" s="47"/>
      <c r="Z9345"/>
      <c r="AA9345"/>
      <c r="AJ9345" s="47"/>
      <c r="AK9345"/>
      <c r="AL9345"/>
      <c r="AM9345"/>
      <c r="AN9345"/>
      <c r="AO9345" s="47"/>
      <c r="AP9345"/>
      <c r="AQ9345"/>
      <c r="AZ9345" s="47"/>
      <c r="BA9345"/>
      <c r="BB9345"/>
      <c r="BC9345"/>
      <c r="BD9345"/>
      <c r="BE9345" s="47"/>
      <c r="BF9345"/>
      <c r="BG9345"/>
    </row>
    <row r="9346" spans="20:59" x14ac:dyDescent="0.25">
      <c r="T9346" s="47"/>
      <c r="U9346"/>
      <c r="V9346"/>
      <c r="W9346"/>
      <c r="X9346"/>
      <c r="Y9346" s="47"/>
      <c r="Z9346"/>
      <c r="AA9346"/>
      <c r="AJ9346" s="47"/>
      <c r="AK9346"/>
      <c r="AL9346"/>
      <c r="AM9346"/>
      <c r="AN9346"/>
      <c r="AO9346" s="47"/>
      <c r="AP9346"/>
      <c r="AQ9346"/>
      <c r="AZ9346" s="47"/>
      <c r="BA9346"/>
      <c r="BB9346"/>
      <c r="BC9346"/>
      <c r="BD9346"/>
      <c r="BE9346" s="47"/>
      <c r="BF9346"/>
      <c r="BG9346"/>
    </row>
    <row r="9347" spans="20:59" x14ac:dyDescent="0.25">
      <c r="T9347" s="47"/>
      <c r="U9347"/>
      <c r="V9347"/>
      <c r="W9347"/>
      <c r="X9347"/>
      <c r="Y9347" s="47"/>
      <c r="Z9347"/>
      <c r="AA9347"/>
      <c r="AJ9347" s="47"/>
      <c r="AK9347"/>
      <c r="AL9347"/>
      <c r="AM9347"/>
      <c r="AN9347"/>
      <c r="AO9347" s="47"/>
      <c r="AP9347"/>
      <c r="AQ9347"/>
      <c r="AZ9347" s="47"/>
      <c r="BA9347"/>
      <c r="BB9347"/>
      <c r="BC9347"/>
      <c r="BD9347"/>
      <c r="BE9347" s="47"/>
      <c r="BF9347"/>
      <c r="BG9347"/>
    </row>
    <row r="9348" spans="20:59" x14ac:dyDescent="0.25">
      <c r="T9348" s="47"/>
      <c r="U9348"/>
      <c r="V9348"/>
      <c r="W9348"/>
      <c r="X9348"/>
      <c r="Y9348" s="47"/>
      <c r="Z9348"/>
      <c r="AA9348"/>
      <c r="AJ9348" s="47"/>
      <c r="AK9348"/>
      <c r="AL9348"/>
      <c r="AM9348"/>
      <c r="AN9348"/>
      <c r="AO9348" s="47"/>
      <c r="AP9348"/>
      <c r="AQ9348"/>
      <c r="AZ9348" s="47"/>
      <c r="BA9348"/>
      <c r="BB9348"/>
      <c r="BC9348"/>
      <c r="BD9348"/>
      <c r="BE9348" s="47"/>
      <c r="BF9348"/>
      <c r="BG9348"/>
    </row>
    <row r="9349" spans="20:59" x14ac:dyDescent="0.25">
      <c r="T9349" s="47"/>
      <c r="U9349"/>
      <c r="V9349"/>
      <c r="W9349"/>
      <c r="X9349"/>
      <c r="Y9349" s="47"/>
      <c r="Z9349"/>
      <c r="AA9349"/>
      <c r="AJ9349" s="47"/>
      <c r="AK9349"/>
      <c r="AL9349"/>
      <c r="AM9349"/>
      <c r="AN9349"/>
      <c r="AO9349" s="47"/>
      <c r="AP9349"/>
      <c r="AQ9349"/>
      <c r="AZ9349" s="47"/>
      <c r="BA9349"/>
      <c r="BB9349"/>
      <c r="BC9349"/>
      <c r="BD9349"/>
      <c r="BE9349" s="47"/>
      <c r="BF9349"/>
      <c r="BG9349"/>
    </row>
    <row r="9350" spans="20:59" x14ac:dyDescent="0.25">
      <c r="T9350" s="47"/>
      <c r="U9350"/>
      <c r="V9350"/>
      <c r="W9350"/>
      <c r="X9350"/>
      <c r="Y9350" s="47"/>
      <c r="Z9350"/>
      <c r="AA9350"/>
      <c r="AJ9350" s="47"/>
      <c r="AK9350"/>
      <c r="AL9350"/>
      <c r="AM9350"/>
      <c r="AN9350"/>
      <c r="AO9350" s="47"/>
      <c r="AP9350"/>
      <c r="AQ9350"/>
      <c r="AZ9350" s="47"/>
      <c r="BA9350"/>
      <c r="BB9350"/>
      <c r="BC9350"/>
      <c r="BD9350"/>
      <c r="BE9350" s="47"/>
      <c r="BF9350"/>
      <c r="BG9350"/>
    </row>
    <row r="9351" spans="20:59" x14ac:dyDescent="0.25">
      <c r="T9351" s="47"/>
      <c r="U9351"/>
      <c r="V9351"/>
      <c r="W9351"/>
      <c r="X9351"/>
      <c r="Y9351" s="47"/>
      <c r="Z9351"/>
      <c r="AA9351"/>
      <c r="AJ9351" s="47"/>
      <c r="AK9351"/>
      <c r="AL9351"/>
      <c r="AM9351"/>
      <c r="AN9351"/>
      <c r="AO9351" s="47"/>
      <c r="AP9351"/>
      <c r="AQ9351"/>
      <c r="AZ9351" s="47"/>
      <c r="BA9351"/>
      <c r="BB9351"/>
      <c r="BC9351"/>
      <c r="BD9351"/>
      <c r="BE9351" s="47"/>
      <c r="BF9351"/>
      <c r="BG9351"/>
    </row>
    <row r="9352" spans="20:59" x14ac:dyDescent="0.25">
      <c r="T9352" s="47"/>
      <c r="U9352"/>
      <c r="V9352"/>
      <c r="W9352"/>
      <c r="X9352"/>
      <c r="Y9352" s="47"/>
      <c r="Z9352"/>
      <c r="AA9352"/>
      <c r="AJ9352" s="47"/>
      <c r="AK9352"/>
      <c r="AL9352"/>
      <c r="AM9352"/>
      <c r="AN9352"/>
      <c r="AO9352" s="47"/>
      <c r="AP9352"/>
      <c r="AQ9352"/>
      <c r="AZ9352" s="47"/>
      <c r="BA9352"/>
      <c r="BB9352"/>
      <c r="BC9352"/>
      <c r="BD9352"/>
      <c r="BE9352" s="47"/>
      <c r="BF9352"/>
      <c r="BG9352"/>
    </row>
    <row r="9353" spans="20:59" x14ac:dyDescent="0.25">
      <c r="T9353" s="47"/>
      <c r="U9353"/>
      <c r="V9353"/>
      <c r="W9353"/>
      <c r="X9353"/>
      <c r="Y9353" s="47"/>
      <c r="Z9353"/>
      <c r="AA9353"/>
      <c r="AJ9353" s="47"/>
      <c r="AK9353"/>
      <c r="AL9353"/>
      <c r="AM9353"/>
      <c r="AN9353"/>
      <c r="AO9353" s="47"/>
      <c r="AP9353"/>
      <c r="AQ9353"/>
      <c r="AZ9353" s="47"/>
      <c r="BA9353"/>
      <c r="BB9353"/>
      <c r="BC9353"/>
      <c r="BD9353"/>
      <c r="BE9353" s="47"/>
      <c r="BF9353"/>
      <c r="BG9353"/>
    </row>
    <row r="9354" spans="20:59" x14ac:dyDescent="0.25">
      <c r="T9354" s="47"/>
      <c r="U9354"/>
      <c r="V9354"/>
      <c r="W9354"/>
      <c r="X9354"/>
      <c r="Y9354" s="47"/>
      <c r="Z9354"/>
      <c r="AA9354"/>
      <c r="AJ9354" s="47"/>
      <c r="AK9354"/>
      <c r="AL9354"/>
      <c r="AM9354"/>
      <c r="AN9354"/>
      <c r="AO9354" s="47"/>
      <c r="AP9354"/>
      <c r="AQ9354"/>
      <c r="AZ9354" s="47"/>
      <c r="BA9354"/>
      <c r="BB9354"/>
      <c r="BC9354"/>
      <c r="BD9354"/>
      <c r="BE9354" s="47"/>
      <c r="BF9354"/>
      <c r="BG9354"/>
    </row>
    <row r="9355" spans="20:59" x14ac:dyDescent="0.25">
      <c r="T9355" s="47"/>
      <c r="U9355"/>
      <c r="V9355"/>
      <c r="W9355"/>
      <c r="X9355"/>
      <c r="Y9355" s="47"/>
      <c r="Z9355"/>
      <c r="AA9355"/>
      <c r="AJ9355" s="47"/>
      <c r="AK9355"/>
      <c r="AL9355"/>
      <c r="AM9355"/>
      <c r="AN9355"/>
      <c r="AO9355" s="47"/>
      <c r="AP9355"/>
      <c r="AQ9355"/>
      <c r="AZ9355" s="47"/>
      <c r="BA9355"/>
      <c r="BB9355"/>
      <c r="BC9355"/>
      <c r="BD9355"/>
      <c r="BE9355" s="47"/>
      <c r="BF9355"/>
      <c r="BG9355"/>
    </row>
    <row r="9356" spans="20:59" x14ac:dyDescent="0.25">
      <c r="T9356" s="47"/>
      <c r="U9356"/>
      <c r="V9356"/>
      <c r="W9356"/>
      <c r="X9356"/>
      <c r="Y9356" s="47"/>
      <c r="Z9356"/>
      <c r="AA9356"/>
      <c r="AJ9356" s="47"/>
      <c r="AK9356"/>
      <c r="AL9356"/>
      <c r="AM9356"/>
      <c r="AN9356"/>
      <c r="AO9356" s="47"/>
      <c r="AP9356"/>
      <c r="AQ9356"/>
      <c r="AZ9356" s="47"/>
      <c r="BA9356"/>
      <c r="BB9356"/>
      <c r="BC9356"/>
      <c r="BD9356"/>
      <c r="BE9356" s="47"/>
      <c r="BF9356"/>
      <c r="BG9356"/>
    </row>
    <row r="9357" spans="20:59" x14ac:dyDescent="0.25">
      <c r="T9357" s="47"/>
      <c r="U9357"/>
      <c r="V9357"/>
      <c r="W9357"/>
      <c r="X9357"/>
      <c r="Y9357" s="47"/>
      <c r="Z9357"/>
      <c r="AA9357"/>
      <c r="AJ9357" s="47"/>
      <c r="AK9357"/>
      <c r="AL9357"/>
      <c r="AM9357"/>
      <c r="AN9357"/>
      <c r="AO9357" s="47"/>
      <c r="AP9357"/>
      <c r="AQ9357"/>
      <c r="AZ9357" s="47"/>
      <c r="BA9357"/>
      <c r="BB9357"/>
      <c r="BC9357"/>
      <c r="BD9357"/>
      <c r="BE9357" s="47"/>
      <c r="BF9357"/>
      <c r="BG9357"/>
    </row>
    <row r="9358" spans="20:59" x14ac:dyDescent="0.25">
      <c r="T9358" s="47"/>
      <c r="U9358"/>
      <c r="V9358"/>
      <c r="W9358"/>
      <c r="X9358"/>
      <c r="Y9358" s="47"/>
      <c r="Z9358"/>
      <c r="AA9358"/>
      <c r="AJ9358" s="47"/>
      <c r="AK9358"/>
      <c r="AL9358"/>
      <c r="AM9358"/>
      <c r="AN9358"/>
      <c r="AO9358" s="47"/>
      <c r="AP9358"/>
      <c r="AQ9358"/>
      <c r="AZ9358" s="47"/>
      <c r="BA9358"/>
      <c r="BB9358"/>
      <c r="BC9358"/>
      <c r="BD9358"/>
      <c r="BE9358" s="47"/>
      <c r="BF9358"/>
      <c r="BG9358"/>
    </row>
    <row r="9359" spans="20:59" x14ac:dyDescent="0.25">
      <c r="T9359" s="47"/>
      <c r="U9359"/>
      <c r="V9359"/>
      <c r="W9359"/>
      <c r="X9359"/>
      <c r="Y9359" s="47"/>
      <c r="Z9359"/>
      <c r="AA9359"/>
      <c r="AJ9359" s="47"/>
      <c r="AK9359"/>
      <c r="AL9359"/>
      <c r="AM9359"/>
      <c r="AN9359"/>
      <c r="AO9359" s="47"/>
      <c r="AP9359"/>
      <c r="AQ9359"/>
      <c r="AZ9359" s="47"/>
      <c r="BA9359"/>
      <c r="BB9359"/>
      <c r="BC9359"/>
      <c r="BD9359"/>
      <c r="BE9359" s="47"/>
      <c r="BF9359"/>
      <c r="BG9359"/>
    </row>
    <row r="9360" spans="20:59" x14ac:dyDescent="0.25">
      <c r="T9360" s="47"/>
      <c r="U9360"/>
      <c r="V9360"/>
      <c r="W9360"/>
      <c r="X9360"/>
      <c r="Y9360" s="47"/>
      <c r="Z9360"/>
      <c r="AA9360"/>
      <c r="AJ9360" s="47"/>
      <c r="AK9360"/>
      <c r="AL9360"/>
      <c r="AM9360"/>
      <c r="AN9360"/>
      <c r="AO9360" s="47"/>
      <c r="AP9360"/>
      <c r="AQ9360"/>
      <c r="AZ9360" s="47"/>
      <c r="BA9360"/>
      <c r="BB9360"/>
      <c r="BC9360"/>
      <c r="BD9360"/>
      <c r="BE9360" s="47"/>
      <c r="BF9360"/>
      <c r="BG9360"/>
    </row>
    <row r="9361" spans="20:59" x14ac:dyDescent="0.25">
      <c r="T9361" s="47"/>
      <c r="U9361"/>
      <c r="V9361"/>
      <c r="W9361"/>
      <c r="X9361"/>
      <c r="Y9361" s="47"/>
      <c r="Z9361"/>
      <c r="AA9361"/>
      <c r="AJ9361" s="47"/>
      <c r="AK9361"/>
      <c r="AL9361"/>
      <c r="AM9361"/>
      <c r="AN9361"/>
      <c r="AO9361" s="47"/>
      <c r="AP9361"/>
      <c r="AQ9361"/>
      <c r="AZ9361" s="47"/>
      <c r="BA9361"/>
      <c r="BB9361"/>
      <c r="BC9361"/>
      <c r="BD9361"/>
      <c r="BE9361" s="47"/>
      <c r="BF9361"/>
      <c r="BG9361"/>
    </row>
    <row r="9362" spans="20:59" x14ac:dyDescent="0.25">
      <c r="T9362" s="47"/>
      <c r="U9362"/>
      <c r="V9362"/>
      <c r="W9362"/>
      <c r="X9362"/>
      <c r="Y9362" s="47"/>
      <c r="Z9362"/>
      <c r="AA9362"/>
      <c r="AJ9362" s="47"/>
      <c r="AK9362"/>
      <c r="AL9362"/>
      <c r="AM9362"/>
      <c r="AN9362"/>
      <c r="AO9362" s="47"/>
      <c r="AP9362"/>
      <c r="AQ9362"/>
      <c r="AZ9362" s="47"/>
      <c r="BA9362"/>
      <c r="BB9362"/>
      <c r="BC9362"/>
      <c r="BD9362"/>
      <c r="BE9362" s="47"/>
      <c r="BF9362"/>
      <c r="BG9362"/>
    </row>
    <row r="9363" spans="20:59" x14ac:dyDescent="0.25">
      <c r="T9363" s="47"/>
      <c r="U9363"/>
      <c r="V9363"/>
      <c r="W9363"/>
      <c r="X9363"/>
      <c r="Y9363" s="47"/>
      <c r="Z9363"/>
      <c r="AA9363"/>
      <c r="AJ9363" s="47"/>
      <c r="AK9363"/>
      <c r="AL9363"/>
      <c r="AM9363"/>
      <c r="AN9363"/>
      <c r="AO9363" s="47"/>
      <c r="AP9363"/>
      <c r="AQ9363"/>
      <c r="AZ9363" s="47"/>
      <c r="BA9363"/>
      <c r="BB9363"/>
      <c r="BC9363"/>
      <c r="BD9363"/>
      <c r="BE9363" s="47"/>
      <c r="BF9363"/>
      <c r="BG9363"/>
    </row>
    <row r="9364" spans="20:59" x14ac:dyDescent="0.25">
      <c r="T9364" s="47"/>
      <c r="U9364"/>
      <c r="V9364"/>
      <c r="W9364"/>
      <c r="X9364"/>
      <c r="Y9364" s="47"/>
      <c r="Z9364"/>
      <c r="AA9364"/>
      <c r="AJ9364" s="47"/>
      <c r="AK9364"/>
      <c r="AL9364"/>
      <c r="AM9364"/>
      <c r="AN9364"/>
      <c r="AO9364" s="47"/>
      <c r="AP9364"/>
      <c r="AQ9364"/>
      <c r="AZ9364" s="47"/>
      <c r="BA9364"/>
      <c r="BB9364"/>
      <c r="BC9364"/>
      <c r="BD9364"/>
      <c r="BE9364" s="47"/>
      <c r="BF9364"/>
      <c r="BG9364"/>
    </row>
    <row r="9365" spans="20:59" x14ac:dyDescent="0.25">
      <c r="T9365" s="47"/>
      <c r="U9365"/>
      <c r="V9365"/>
      <c r="W9365"/>
      <c r="X9365"/>
      <c r="Y9365" s="47"/>
      <c r="Z9365"/>
      <c r="AA9365"/>
      <c r="AJ9365" s="47"/>
      <c r="AK9365"/>
      <c r="AL9365"/>
      <c r="AM9365"/>
      <c r="AN9365"/>
      <c r="AO9365" s="47"/>
      <c r="AP9365"/>
      <c r="AQ9365"/>
      <c r="AZ9365" s="47"/>
      <c r="BA9365"/>
      <c r="BB9365"/>
      <c r="BC9365"/>
      <c r="BD9365"/>
      <c r="BE9365" s="47"/>
      <c r="BF9365"/>
      <c r="BG9365"/>
    </row>
    <row r="9366" spans="20:59" x14ac:dyDescent="0.25">
      <c r="T9366" s="47"/>
      <c r="U9366"/>
      <c r="V9366"/>
      <c r="W9366"/>
      <c r="X9366"/>
      <c r="Y9366" s="47"/>
      <c r="Z9366"/>
      <c r="AA9366"/>
      <c r="AJ9366" s="47"/>
      <c r="AK9366"/>
      <c r="AL9366"/>
      <c r="AM9366"/>
      <c r="AN9366"/>
      <c r="AO9366" s="47"/>
      <c r="AP9366"/>
      <c r="AQ9366"/>
      <c r="AZ9366" s="47"/>
      <c r="BA9366"/>
      <c r="BB9366"/>
      <c r="BC9366"/>
      <c r="BD9366"/>
      <c r="BE9366" s="47"/>
      <c r="BF9366"/>
      <c r="BG9366"/>
    </row>
    <row r="9367" spans="20:59" x14ac:dyDescent="0.25">
      <c r="T9367" s="47"/>
      <c r="U9367"/>
      <c r="V9367"/>
      <c r="W9367"/>
      <c r="X9367"/>
      <c r="Y9367" s="47"/>
      <c r="Z9367"/>
      <c r="AA9367"/>
      <c r="AJ9367" s="47"/>
      <c r="AK9367"/>
      <c r="AL9367"/>
      <c r="AM9367"/>
      <c r="AN9367"/>
      <c r="AO9367" s="47"/>
      <c r="AP9367"/>
      <c r="AQ9367"/>
      <c r="AZ9367" s="47"/>
      <c r="BA9367"/>
      <c r="BB9367"/>
      <c r="BC9367"/>
      <c r="BD9367"/>
      <c r="BE9367" s="47"/>
      <c r="BF9367"/>
      <c r="BG9367"/>
    </row>
    <row r="9368" spans="20:59" x14ac:dyDescent="0.25">
      <c r="T9368" s="47"/>
      <c r="U9368"/>
      <c r="V9368"/>
      <c r="W9368"/>
      <c r="X9368"/>
      <c r="Y9368" s="47"/>
      <c r="Z9368"/>
      <c r="AA9368"/>
      <c r="AJ9368" s="47"/>
      <c r="AK9368"/>
      <c r="AL9368"/>
      <c r="AM9368"/>
      <c r="AN9368"/>
      <c r="AO9368" s="47"/>
      <c r="AP9368"/>
      <c r="AQ9368"/>
      <c r="AZ9368" s="47"/>
      <c r="BA9368"/>
      <c r="BB9368"/>
      <c r="BC9368"/>
      <c r="BD9368"/>
      <c r="BE9368" s="47"/>
      <c r="BF9368"/>
      <c r="BG9368"/>
    </row>
    <row r="9369" spans="20:59" x14ac:dyDescent="0.25">
      <c r="T9369" s="47"/>
      <c r="U9369"/>
      <c r="V9369"/>
      <c r="W9369"/>
      <c r="X9369"/>
      <c r="Y9369" s="47"/>
      <c r="Z9369"/>
      <c r="AA9369"/>
      <c r="AJ9369" s="47"/>
      <c r="AK9369"/>
      <c r="AL9369"/>
      <c r="AM9369"/>
      <c r="AN9369"/>
      <c r="AO9369" s="47"/>
      <c r="AP9369"/>
      <c r="AQ9369"/>
      <c r="AZ9369" s="47"/>
      <c r="BA9369"/>
      <c r="BB9369"/>
      <c r="BC9369"/>
      <c r="BD9369"/>
      <c r="BE9369" s="47"/>
      <c r="BF9369"/>
      <c r="BG9369"/>
    </row>
    <row r="9370" spans="20:59" x14ac:dyDescent="0.25">
      <c r="T9370" s="47"/>
      <c r="U9370"/>
      <c r="V9370"/>
      <c r="W9370"/>
      <c r="X9370"/>
      <c r="Y9370" s="47"/>
      <c r="Z9370"/>
      <c r="AA9370"/>
      <c r="AJ9370" s="47"/>
      <c r="AK9370"/>
      <c r="AL9370"/>
      <c r="AM9370"/>
      <c r="AN9370"/>
      <c r="AO9370" s="47"/>
      <c r="AP9370"/>
      <c r="AQ9370"/>
      <c r="AZ9370" s="47"/>
      <c r="BA9370"/>
      <c r="BB9370"/>
      <c r="BC9370"/>
      <c r="BD9370"/>
      <c r="BE9370" s="47"/>
      <c r="BF9370"/>
      <c r="BG9370"/>
    </row>
    <row r="9371" spans="20:59" x14ac:dyDescent="0.25">
      <c r="T9371" s="47"/>
      <c r="U9371"/>
      <c r="V9371"/>
      <c r="W9371"/>
      <c r="X9371"/>
      <c r="Y9371" s="47"/>
      <c r="Z9371"/>
      <c r="AA9371"/>
      <c r="AJ9371" s="47"/>
      <c r="AK9371"/>
      <c r="AL9371"/>
      <c r="AM9371"/>
      <c r="AN9371"/>
      <c r="AO9371" s="47"/>
      <c r="AP9371"/>
      <c r="AQ9371"/>
      <c r="AZ9371" s="47"/>
      <c r="BA9371"/>
      <c r="BB9371"/>
      <c r="BC9371"/>
      <c r="BD9371"/>
      <c r="BE9371" s="47"/>
      <c r="BF9371"/>
      <c r="BG9371"/>
    </row>
    <row r="9372" spans="20:59" x14ac:dyDescent="0.25">
      <c r="T9372" s="47"/>
      <c r="U9372"/>
      <c r="V9372"/>
      <c r="W9372"/>
      <c r="X9372"/>
      <c r="Y9372" s="47"/>
      <c r="Z9372"/>
      <c r="AA9372"/>
      <c r="AJ9372" s="47"/>
      <c r="AK9372"/>
      <c r="AL9372"/>
      <c r="AM9372"/>
      <c r="AN9372"/>
      <c r="AO9372" s="47"/>
      <c r="AP9372"/>
      <c r="AQ9372"/>
      <c r="AZ9372" s="47"/>
      <c r="BA9372"/>
      <c r="BB9372"/>
      <c r="BC9372"/>
      <c r="BD9372"/>
      <c r="BE9372" s="47"/>
      <c r="BF9372"/>
      <c r="BG9372"/>
    </row>
    <row r="9373" spans="20:59" x14ac:dyDescent="0.25">
      <c r="T9373" s="47"/>
      <c r="U9373"/>
      <c r="V9373"/>
      <c r="W9373"/>
      <c r="X9373"/>
      <c r="Y9373" s="47"/>
      <c r="Z9373"/>
      <c r="AA9373"/>
      <c r="AJ9373" s="47"/>
      <c r="AK9373"/>
      <c r="AL9373"/>
      <c r="AM9373"/>
      <c r="AN9373"/>
      <c r="AO9373" s="47"/>
      <c r="AP9373"/>
      <c r="AQ9373"/>
      <c r="AZ9373" s="47"/>
      <c r="BA9373"/>
      <c r="BB9373"/>
      <c r="BC9373"/>
      <c r="BD9373"/>
      <c r="BE9373" s="47"/>
      <c r="BF9373"/>
      <c r="BG9373"/>
    </row>
    <row r="9374" spans="20:59" x14ac:dyDescent="0.25">
      <c r="T9374" s="47"/>
      <c r="U9374"/>
      <c r="V9374"/>
      <c r="W9374"/>
      <c r="X9374"/>
      <c r="Y9374" s="47"/>
      <c r="Z9374"/>
      <c r="AA9374"/>
      <c r="AJ9374" s="47"/>
      <c r="AK9374"/>
      <c r="AL9374"/>
      <c r="AM9374"/>
      <c r="AN9374"/>
      <c r="AO9374" s="47"/>
      <c r="AP9374"/>
      <c r="AQ9374"/>
      <c r="AZ9374" s="47"/>
      <c r="BA9374"/>
      <c r="BB9374"/>
      <c r="BC9374"/>
      <c r="BD9374"/>
      <c r="BE9374" s="47"/>
      <c r="BF9374"/>
      <c r="BG9374"/>
    </row>
    <row r="9375" spans="20:59" x14ac:dyDescent="0.25">
      <c r="T9375" s="47"/>
      <c r="U9375"/>
      <c r="V9375"/>
      <c r="W9375"/>
      <c r="X9375"/>
      <c r="Y9375" s="47"/>
      <c r="Z9375"/>
      <c r="AA9375"/>
      <c r="AJ9375" s="47"/>
      <c r="AK9375"/>
      <c r="AL9375"/>
      <c r="AM9375"/>
      <c r="AN9375"/>
      <c r="AO9375" s="47"/>
      <c r="AP9375"/>
      <c r="AQ9375"/>
      <c r="AZ9375" s="47"/>
      <c r="BA9375"/>
      <c r="BB9375"/>
      <c r="BC9375"/>
      <c r="BD9375"/>
      <c r="BE9375" s="47"/>
      <c r="BF9375"/>
      <c r="BG9375"/>
    </row>
    <row r="9376" spans="20:59" x14ac:dyDescent="0.25">
      <c r="T9376" s="47"/>
      <c r="U9376"/>
      <c r="V9376"/>
      <c r="W9376"/>
      <c r="X9376"/>
      <c r="Y9376" s="47"/>
      <c r="Z9376"/>
      <c r="AA9376"/>
      <c r="AJ9376" s="47"/>
      <c r="AK9376"/>
      <c r="AL9376"/>
      <c r="AM9376"/>
      <c r="AN9376"/>
      <c r="AO9376" s="47"/>
      <c r="AP9376"/>
      <c r="AQ9376"/>
      <c r="AZ9376" s="47"/>
      <c r="BA9376"/>
      <c r="BB9376"/>
      <c r="BC9376"/>
      <c r="BD9376"/>
      <c r="BE9376" s="47"/>
      <c r="BF9376"/>
      <c r="BG9376"/>
    </row>
    <row r="9377" spans="20:59" x14ac:dyDescent="0.25">
      <c r="T9377" s="47"/>
      <c r="U9377"/>
      <c r="V9377"/>
      <c r="W9377"/>
      <c r="X9377"/>
      <c r="Y9377" s="47"/>
      <c r="Z9377"/>
      <c r="AA9377"/>
      <c r="AJ9377" s="47"/>
      <c r="AK9377"/>
      <c r="AL9377"/>
      <c r="AM9377"/>
      <c r="AN9377"/>
      <c r="AO9377" s="47"/>
      <c r="AP9377"/>
      <c r="AQ9377"/>
      <c r="AZ9377" s="47"/>
      <c r="BA9377"/>
      <c r="BB9377"/>
      <c r="BC9377"/>
      <c r="BD9377"/>
      <c r="BE9377" s="47"/>
      <c r="BF9377"/>
      <c r="BG9377"/>
    </row>
    <row r="9378" spans="20:59" x14ac:dyDescent="0.25">
      <c r="T9378" s="47"/>
      <c r="U9378"/>
      <c r="V9378"/>
      <c r="W9378"/>
      <c r="X9378"/>
      <c r="Y9378" s="47"/>
      <c r="Z9378"/>
      <c r="AA9378"/>
      <c r="AJ9378" s="47"/>
      <c r="AK9378"/>
      <c r="AL9378"/>
      <c r="AM9378"/>
      <c r="AN9378"/>
      <c r="AO9378" s="47"/>
      <c r="AP9378"/>
      <c r="AQ9378"/>
      <c r="AZ9378" s="47"/>
      <c r="BA9378"/>
      <c r="BB9378"/>
      <c r="BC9378"/>
      <c r="BD9378"/>
      <c r="BE9378" s="47"/>
      <c r="BF9378"/>
      <c r="BG9378"/>
    </row>
    <row r="9379" spans="20:59" x14ac:dyDescent="0.25">
      <c r="T9379" s="47"/>
      <c r="U9379"/>
      <c r="V9379"/>
      <c r="W9379"/>
      <c r="X9379"/>
      <c r="Y9379" s="47"/>
      <c r="Z9379"/>
      <c r="AA9379"/>
      <c r="AJ9379" s="47"/>
      <c r="AK9379"/>
      <c r="AL9379"/>
      <c r="AM9379"/>
      <c r="AN9379"/>
      <c r="AO9379" s="47"/>
      <c r="AP9379"/>
      <c r="AQ9379"/>
      <c r="AZ9379" s="47"/>
      <c r="BA9379"/>
      <c r="BB9379"/>
      <c r="BC9379"/>
      <c r="BD9379"/>
      <c r="BE9379" s="47"/>
      <c r="BF9379"/>
      <c r="BG9379"/>
    </row>
    <row r="9380" spans="20:59" x14ac:dyDescent="0.25">
      <c r="T9380" s="47"/>
      <c r="U9380"/>
      <c r="V9380"/>
      <c r="W9380"/>
      <c r="X9380"/>
      <c r="Y9380" s="47"/>
      <c r="Z9380"/>
      <c r="AA9380"/>
      <c r="AJ9380" s="47"/>
      <c r="AK9380"/>
      <c r="AL9380"/>
      <c r="AM9380"/>
      <c r="AN9380"/>
      <c r="AO9380" s="47"/>
      <c r="AP9380"/>
      <c r="AQ9380"/>
      <c r="AZ9380" s="47"/>
      <c r="BA9380"/>
      <c r="BB9380"/>
      <c r="BC9380"/>
      <c r="BD9380"/>
      <c r="BE9380" s="47"/>
      <c r="BF9380"/>
      <c r="BG9380"/>
    </row>
    <row r="9381" spans="20:59" x14ac:dyDescent="0.25">
      <c r="T9381" s="47"/>
      <c r="U9381"/>
      <c r="V9381"/>
      <c r="W9381"/>
      <c r="X9381"/>
      <c r="Y9381" s="47"/>
      <c r="Z9381"/>
      <c r="AA9381"/>
      <c r="AJ9381" s="47"/>
      <c r="AK9381"/>
      <c r="AL9381"/>
      <c r="AM9381"/>
      <c r="AN9381"/>
      <c r="AO9381" s="47"/>
      <c r="AP9381"/>
      <c r="AQ9381"/>
      <c r="AZ9381" s="47"/>
      <c r="BA9381"/>
      <c r="BB9381"/>
      <c r="BC9381"/>
      <c r="BD9381"/>
      <c r="BE9381" s="47"/>
      <c r="BF9381"/>
      <c r="BG9381"/>
    </row>
    <row r="9382" spans="20:59" x14ac:dyDescent="0.25">
      <c r="T9382" s="47"/>
      <c r="U9382"/>
      <c r="V9382"/>
      <c r="W9382"/>
      <c r="X9382"/>
      <c r="Y9382" s="47"/>
      <c r="Z9382"/>
      <c r="AA9382"/>
      <c r="AJ9382" s="47"/>
      <c r="AK9382"/>
      <c r="AL9382"/>
      <c r="AM9382"/>
      <c r="AN9382"/>
      <c r="AO9382" s="47"/>
      <c r="AP9382"/>
      <c r="AQ9382"/>
      <c r="AZ9382" s="47"/>
      <c r="BA9382"/>
      <c r="BB9382"/>
      <c r="BC9382"/>
      <c r="BD9382"/>
      <c r="BE9382" s="47"/>
      <c r="BF9382"/>
      <c r="BG9382"/>
    </row>
    <row r="9383" spans="20:59" x14ac:dyDescent="0.25">
      <c r="T9383" s="47"/>
      <c r="U9383"/>
      <c r="V9383"/>
      <c r="W9383"/>
      <c r="X9383"/>
      <c r="Y9383" s="47"/>
      <c r="Z9383"/>
      <c r="AA9383"/>
      <c r="AJ9383" s="47"/>
      <c r="AK9383"/>
      <c r="AL9383"/>
      <c r="AM9383"/>
      <c r="AN9383"/>
      <c r="AO9383" s="47"/>
      <c r="AP9383"/>
      <c r="AQ9383"/>
      <c r="AZ9383" s="47"/>
      <c r="BA9383"/>
      <c r="BB9383"/>
      <c r="BC9383"/>
      <c r="BD9383"/>
      <c r="BE9383" s="47"/>
      <c r="BF9383"/>
      <c r="BG9383"/>
    </row>
    <row r="9384" spans="20:59" x14ac:dyDescent="0.25">
      <c r="T9384" s="47"/>
      <c r="U9384"/>
      <c r="V9384"/>
      <c r="W9384"/>
      <c r="X9384"/>
      <c r="Y9384" s="47"/>
      <c r="Z9384"/>
      <c r="AA9384"/>
      <c r="AJ9384" s="47"/>
      <c r="AK9384"/>
      <c r="AL9384"/>
      <c r="AM9384"/>
      <c r="AN9384"/>
      <c r="AO9384" s="47"/>
      <c r="AP9384"/>
      <c r="AQ9384"/>
      <c r="AZ9384" s="47"/>
      <c r="BA9384"/>
      <c r="BB9384"/>
      <c r="BC9384"/>
      <c r="BD9384"/>
      <c r="BE9384" s="47"/>
      <c r="BF9384"/>
      <c r="BG9384"/>
    </row>
    <row r="9385" spans="20:59" x14ac:dyDescent="0.25">
      <c r="T9385" s="47"/>
      <c r="U9385"/>
      <c r="V9385"/>
      <c r="W9385"/>
      <c r="X9385"/>
      <c r="Y9385" s="47"/>
      <c r="Z9385"/>
      <c r="AA9385"/>
      <c r="AJ9385" s="47"/>
      <c r="AK9385"/>
      <c r="AL9385"/>
      <c r="AM9385"/>
      <c r="AN9385"/>
      <c r="AO9385" s="47"/>
      <c r="AP9385"/>
      <c r="AQ9385"/>
      <c r="AZ9385" s="47"/>
      <c r="BA9385"/>
      <c r="BB9385"/>
      <c r="BC9385"/>
      <c r="BD9385"/>
      <c r="BE9385" s="47"/>
      <c r="BF9385"/>
      <c r="BG9385"/>
    </row>
    <row r="9386" spans="20:59" x14ac:dyDescent="0.25">
      <c r="T9386" s="47"/>
      <c r="U9386"/>
      <c r="V9386"/>
      <c r="W9386"/>
      <c r="X9386"/>
      <c r="Y9386" s="47"/>
      <c r="Z9386"/>
      <c r="AA9386"/>
      <c r="AJ9386" s="47"/>
      <c r="AK9386"/>
      <c r="AL9386"/>
      <c r="AM9386"/>
      <c r="AN9386"/>
      <c r="AO9386" s="47"/>
      <c r="AP9386"/>
      <c r="AQ9386"/>
      <c r="AZ9386" s="47"/>
      <c r="BA9386"/>
      <c r="BB9386"/>
      <c r="BC9386"/>
      <c r="BD9386"/>
      <c r="BE9386" s="47"/>
      <c r="BF9386"/>
      <c r="BG9386"/>
    </row>
    <row r="9387" spans="20:59" x14ac:dyDescent="0.25">
      <c r="T9387" s="47"/>
      <c r="U9387"/>
      <c r="V9387"/>
      <c r="W9387"/>
      <c r="X9387"/>
      <c r="Y9387" s="47"/>
      <c r="Z9387"/>
      <c r="AA9387"/>
      <c r="AJ9387" s="47"/>
      <c r="AK9387"/>
      <c r="AL9387"/>
      <c r="AM9387"/>
      <c r="AN9387"/>
      <c r="AO9387" s="47"/>
      <c r="AP9387"/>
      <c r="AQ9387"/>
      <c r="AZ9387" s="47"/>
      <c r="BA9387"/>
      <c r="BB9387"/>
      <c r="BC9387"/>
      <c r="BD9387"/>
      <c r="BE9387" s="47"/>
      <c r="BF9387"/>
      <c r="BG9387"/>
    </row>
    <row r="9388" spans="20:59" x14ac:dyDescent="0.25">
      <c r="T9388" s="47"/>
      <c r="U9388"/>
      <c r="V9388"/>
      <c r="W9388"/>
      <c r="X9388"/>
      <c r="Y9388" s="47"/>
      <c r="Z9388"/>
      <c r="AA9388"/>
      <c r="AJ9388" s="47"/>
      <c r="AK9388"/>
      <c r="AL9388"/>
      <c r="AM9388"/>
      <c r="AN9388"/>
      <c r="AO9388" s="47"/>
      <c r="AP9388"/>
      <c r="AQ9388"/>
      <c r="AZ9388" s="47"/>
      <c r="BA9388"/>
      <c r="BB9388"/>
      <c r="BC9388"/>
      <c r="BD9388"/>
      <c r="BE9388" s="47"/>
      <c r="BF9388"/>
      <c r="BG9388"/>
    </row>
    <row r="9389" spans="20:59" x14ac:dyDescent="0.25">
      <c r="T9389" s="47"/>
      <c r="U9389"/>
      <c r="V9389"/>
      <c r="W9389"/>
      <c r="X9389"/>
      <c r="Y9389" s="47"/>
      <c r="Z9389"/>
      <c r="AA9389"/>
      <c r="AJ9389" s="47"/>
      <c r="AK9389"/>
      <c r="AL9389"/>
      <c r="AM9389"/>
      <c r="AN9389"/>
      <c r="AO9389" s="47"/>
      <c r="AP9389"/>
      <c r="AQ9389"/>
      <c r="AZ9389" s="47"/>
      <c r="BA9389"/>
      <c r="BB9389"/>
      <c r="BC9389"/>
      <c r="BD9389"/>
      <c r="BE9389" s="47"/>
      <c r="BF9389"/>
      <c r="BG9389"/>
    </row>
    <row r="9390" spans="20:59" x14ac:dyDescent="0.25">
      <c r="T9390" s="47"/>
      <c r="U9390"/>
      <c r="V9390"/>
      <c r="W9390"/>
      <c r="X9390"/>
      <c r="Y9390" s="47"/>
      <c r="Z9390"/>
      <c r="AA9390"/>
      <c r="AJ9390" s="47"/>
      <c r="AK9390"/>
      <c r="AL9390"/>
      <c r="AM9390"/>
      <c r="AN9390"/>
      <c r="AO9390" s="47"/>
      <c r="AP9390"/>
      <c r="AQ9390"/>
      <c r="AZ9390" s="47"/>
      <c r="BA9390"/>
      <c r="BB9390"/>
      <c r="BC9390"/>
      <c r="BD9390"/>
      <c r="BE9390" s="47"/>
      <c r="BF9390"/>
      <c r="BG9390"/>
    </row>
    <row r="9391" spans="20:59" x14ac:dyDescent="0.25">
      <c r="T9391" s="47"/>
      <c r="U9391"/>
      <c r="V9391"/>
      <c r="W9391"/>
      <c r="X9391"/>
      <c r="Y9391" s="47"/>
      <c r="Z9391"/>
      <c r="AA9391"/>
      <c r="AJ9391" s="47"/>
      <c r="AK9391"/>
      <c r="AL9391"/>
      <c r="AM9391"/>
      <c r="AN9391"/>
      <c r="AO9391" s="47"/>
      <c r="AP9391"/>
      <c r="AQ9391"/>
      <c r="AZ9391" s="47"/>
      <c r="BA9391"/>
      <c r="BB9391"/>
      <c r="BC9391"/>
      <c r="BD9391"/>
      <c r="BE9391" s="47"/>
      <c r="BF9391"/>
      <c r="BG9391"/>
    </row>
    <row r="9392" spans="20:59" x14ac:dyDescent="0.25">
      <c r="T9392" s="47"/>
      <c r="U9392"/>
      <c r="V9392"/>
      <c r="W9392"/>
      <c r="X9392"/>
      <c r="Y9392" s="47"/>
      <c r="Z9392"/>
      <c r="AA9392"/>
      <c r="AJ9392" s="47"/>
      <c r="AK9392"/>
      <c r="AL9392"/>
      <c r="AM9392"/>
      <c r="AN9392"/>
      <c r="AO9392" s="47"/>
      <c r="AP9392"/>
      <c r="AQ9392"/>
      <c r="AZ9392" s="47"/>
      <c r="BA9392"/>
      <c r="BB9392"/>
      <c r="BC9392"/>
      <c r="BD9392"/>
      <c r="BE9392" s="47"/>
      <c r="BF9392"/>
      <c r="BG9392"/>
    </row>
    <row r="9393" spans="20:59" x14ac:dyDescent="0.25">
      <c r="T9393" s="47"/>
      <c r="U9393"/>
      <c r="V9393"/>
      <c r="W9393"/>
      <c r="X9393"/>
      <c r="Y9393" s="47"/>
      <c r="Z9393"/>
      <c r="AA9393"/>
      <c r="AJ9393" s="47"/>
      <c r="AK9393"/>
      <c r="AL9393"/>
      <c r="AM9393"/>
      <c r="AN9393"/>
      <c r="AO9393" s="47"/>
      <c r="AP9393"/>
      <c r="AQ9393"/>
      <c r="AZ9393" s="47"/>
      <c r="BA9393"/>
      <c r="BB9393"/>
      <c r="BC9393"/>
      <c r="BD9393"/>
      <c r="BE9393" s="47"/>
      <c r="BF9393"/>
      <c r="BG9393"/>
    </row>
    <row r="9394" spans="20:59" x14ac:dyDescent="0.25">
      <c r="T9394" s="47"/>
      <c r="U9394"/>
      <c r="V9394"/>
      <c r="W9394"/>
      <c r="X9394"/>
      <c r="Y9394" s="47"/>
      <c r="Z9394"/>
      <c r="AA9394"/>
      <c r="AJ9394" s="47"/>
      <c r="AK9394"/>
      <c r="AL9394"/>
      <c r="AM9394"/>
      <c r="AN9394"/>
      <c r="AO9394" s="47"/>
      <c r="AP9394"/>
      <c r="AQ9394"/>
      <c r="AZ9394" s="47"/>
      <c r="BA9394"/>
      <c r="BB9394"/>
      <c r="BC9394"/>
      <c r="BD9394"/>
      <c r="BE9394" s="47"/>
      <c r="BF9394"/>
      <c r="BG9394"/>
    </row>
    <row r="9395" spans="20:59" x14ac:dyDescent="0.25">
      <c r="T9395" s="47"/>
      <c r="U9395"/>
      <c r="V9395"/>
      <c r="W9395"/>
      <c r="X9395"/>
      <c r="Y9395" s="47"/>
      <c r="Z9395"/>
      <c r="AA9395"/>
      <c r="AJ9395" s="47"/>
      <c r="AK9395"/>
      <c r="AL9395"/>
      <c r="AM9395"/>
      <c r="AN9395"/>
      <c r="AO9395" s="47"/>
      <c r="AP9395"/>
      <c r="AQ9395"/>
      <c r="AZ9395" s="47"/>
      <c r="BA9395"/>
      <c r="BB9395"/>
      <c r="BC9395"/>
      <c r="BD9395"/>
      <c r="BE9395" s="47"/>
      <c r="BF9395"/>
      <c r="BG9395"/>
    </row>
    <row r="9396" spans="20:59" x14ac:dyDescent="0.25">
      <c r="T9396" s="47"/>
      <c r="U9396"/>
      <c r="V9396"/>
      <c r="W9396"/>
      <c r="X9396"/>
      <c r="Y9396" s="47"/>
      <c r="Z9396"/>
      <c r="AA9396"/>
      <c r="AJ9396" s="47"/>
      <c r="AK9396"/>
      <c r="AL9396"/>
      <c r="AM9396"/>
      <c r="AN9396"/>
      <c r="AO9396" s="47"/>
      <c r="AP9396"/>
      <c r="AQ9396"/>
      <c r="AZ9396" s="47"/>
      <c r="BA9396"/>
      <c r="BB9396"/>
      <c r="BC9396"/>
      <c r="BD9396"/>
      <c r="BE9396" s="47"/>
      <c r="BF9396"/>
      <c r="BG9396"/>
    </row>
    <row r="9397" spans="20:59" x14ac:dyDescent="0.25">
      <c r="T9397" s="47"/>
      <c r="U9397"/>
      <c r="V9397"/>
      <c r="W9397"/>
      <c r="X9397"/>
      <c r="Y9397" s="47"/>
      <c r="Z9397"/>
      <c r="AA9397"/>
      <c r="AJ9397" s="47"/>
      <c r="AK9397"/>
      <c r="AL9397"/>
      <c r="AM9397"/>
      <c r="AN9397"/>
      <c r="AO9397" s="47"/>
      <c r="AP9397"/>
      <c r="AQ9397"/>
      <c r="AZ9397" s="47"/>
      <c r="BA9397"/>
      <c r="BB9397"/>
      <c r="BC9397"/>
      <c r="BD9397"/>
      <c r="BE9397" s="47"/>
      <c r="BF9397"/>
      <c r="BG9397"/>
    </row>
    <row r="9398" spans="20:59" x14ac:dyDescent="0.25">
      <c r="T9398" s="47"/>
      <c r="U9398"/>
      <c r="V9398"/>
      <c r="W9398"/>
      <c r="X9398"/>
      <c r="Y9398" s="47"/>
      <c r="Z9398"/>
      <c r="AA9398"/>
      <c r="AJ9398" s="47"/>
      <c r="AK9398"/>
      <c r="AL9398"/>
      <c r="AM9398"/>
      <c r="AN9398"/>
      <c r="AO9398" s="47"/>
      <c r="AP9398"/>
      <c r="AQ9398"/>
      <c r="AZ9398" s="47"/>
      <c r="BA9398"/>
      <c r="BB9398"/>
      <c r="BC9398"/>
      <c r="BD9398"/>
      <c r="BE9398" s="47"/>
      <c r="BF9398"/>
      <c r="BG9398"/>
    </row>
    <row r="9399" spans="20:59" x14ac:dyDescent="0.25">
      <c r="T9399" s="47"/>
      <c r="U9399"/>
      <c r="V9399"/>
      <c r="W9399"/>
      <c r="X9399"/>
      <c r="Y9399" s="47"/>
      <c r="Z9399"/>
      <c r="AA9399"/>
      <c r="AJ9399" s="47"/>
      <c r="AK9399"/>
      <c r="AL9399"/>
      <c r="AM9399"/>
      <c r="AN9399"/>
      <c r="AO9399" s="47"/>
      <c r="AP9399"/>
      <c r="AQ9399"/>
      <c r="AZ9399" s="47"/>
      <c r="BA9399"/>
      <c r="BB9399"/>
      <c r="BC9399"/>
      <c r="BD9399"/>
      <c r="BE9399" s="47"/>
      <c r="BF9399"/>
      <c r="BG9399"/>
    </row>
    <row r="9400" spans="20:59" x14ac:dyDescent="0.25">
      <c r="T9400" s="47"/>
      <c r="U9400"/>
      <c r="V9400"/>
      <c r="W9400"/>
      <c r="X9400"/>
      <c r="Y9400" s="47"/>
      <c r="Z9400"/>
      <c r="AA9400"/>
      <c r="AJ9400" s="47"/>
      <c r="AK9400"/>
      <c r="AL9400"/>
      <c r="AM9400"/>
      <c r="AN9400"/>
      <c r="AO9400" s="47"/>
      <c r="AP9400"/>
      <c r="AQ9400"/>
      <c r="AZ9400" s="47"/>
      <c r="BA9400"/>
      <c r="BB9400"/>
      <c r="BC9400"/>
      <c r="BD9400"/>
      <c r="BE9400" s="47"/>
      <c r="BF9400"/>
      <c r="BG9400"/>
    </row>
    <row r="9401" spans="20:59" x14ac:dyDescent="0.25">
      <c r="T9401" s="47"/>
      <c r="U9401"/>
      <c r="V9401"/>
      <c r="W9401"/>
      <c r="X9401"/>
      <c r="Y9401" s="47"/>
      <c r="Z9401"/>
      <c r="AA9401"/>
      <c r="AJ9401" s="47"/>
      <c r="AK9401"/>
      <c r="AL9401"/>
      <c r="AM9401"/>
      <c r="AN9401"/>
      <c r="AO9401" s="47"/>
      <c r="AP9401"/>
      <c r="AQ9401"/>
      <c r="AZ9401" s="47"/>
      <c r="BA9401"/>
      <c r="BB9401"/>
      <c r="BC9401"/>
      <c r="BD9401"/>
      <c r="BE9401" s="47"/>
      <c r="BF9401"/>
      <c r="BG9401"/>
    </row>
    <row r="9402" spans="20:59" x14ac:dyDescent="0.25">
      <c r="T9402" s="47"/>
      <c r="U9402"/>
      <c r="V9402"/>
      <c r="W9402"/>
      <c r="X9402"/>
      <c r="Y9402" s="47"/>
      <c r="Z9402"/>
      <c r="AA9402"/>
      <c r="AJ9402" s="47"/>
      <c r="AK9402"/>
      <c r="AL9402"/>
      <c r="AM9402"/>
      <c r="AN9402"/>
      <c r="AO9402" s="47"/>
      <c r="AP9402"/>
      <c r="AQ9402"/>
      <c r="AZ9402" s="47"/>
      <c r="BA9402"/>
      <c r="BB9402"/>
      <c r="BC9402"/>
      <c r="BD9402"/>
      <c r="BE9402" s="47"/>
      <c r="BF9402"/>
      <c r="BG9402"/>
    </row>
    <row r="9403" spans="20:59" x14ac:dyDescent="0.25">
      <c r="T9403" s="47"/>
      <c r="U9403"/>
      <c r="V9403"/>
      <c r="W9403"/>
      <c r="X9403"/>
      <c r="Y9403" s="47"/>
      <c r="Z9403"/>
      <c r="AA9403"/>
      <c r="AJ9403" s="47"/>
      <c r="AK9403"/>
      <c r="AL9403"/>
      <c r="AM9403"/>
      <c r="AN9403"/>
      <c r="AO9403" s="47"/>
      <c r="AP9403"/>
      <c r="AQ9403"/>
      <c r="AZ9403" s="47"/>
      <c r="BA9403"/>
      <c r="BB9403"/>
      <c r="BC9403"/>
      <c r="BD9403"/>
      <c r="BE9403" s="47"/>
      <c r="BF9403"/>
      <c r="BG9403"/>
    </row>
    <row r="9404" spans="20:59" x14ac:dyDescent="0.25">
      <c r="T9404" s="47"/>
      <c r="U9404"/>
      <c r="V9404"/>
      <c r="W9404"/>
      <c r="X9404"/>
      <c r="Y9404" s="47"/>
      <c r="Z9404"/>
      <c r="AA9404"/>
      <c r="AJ9404" s="47"/>
      <c r="AK9404"/>
      <c r="AL9404"/>
      <c r="AM9404"/>
      <c r="AN9404"/>
      <c r="AO9404" s="47"/>
      <c r="AP9404"/>
      <c r="AQ9404"/>
      <c r="AZ9404" s="47"/>
      <c r="BA9404"/>
      <c r="BB9404"/>
      <c r="BC9404"/>
      <c r="BD9404"/>
      <c r="BE9404" s="47"/>
      <c r="BF9404"/>
      <c r="BG9404"/>
    </row>
    <row r="9405" spans="20:59" x14ac:dyDescent="0.25">
      <c r="T9405" s="47"/>
      <c r="U9405"/>
      <c r="V9405"/>
      <c r="W9405"/>
      <c r="X9405"/>
      <c r="Y9405" s="47"/>
      <c r="Z9405"/>
      <c r="AA9405"/>
      <c r="AJ9405" s="47"/>
      <c r="AK9405"/>
      <c r="AL9405"/>
      <c r="AM9405"/>
      <c r="AN9405"/>
      <c r="AO9405" s="47"/>
      <c r="AP9405"/>
      <c r="AQ9405"/>
      <c r="AZ9405" s="47"/>
      <c r="BA9405"/>
      <c r="BB9405"/>
      <c r="BC9405"/>
      <c r="BD9405"/>
      <c r="BE9405" s="47"/>
      <c r="BF9405"/>
      <c r="BG9405"/>
    </row>
    <row r="9406" spans="20:59" x14ac:dyDescent="0.25">
      <c r="T9406" s="47"/>
      <c r="U9406"/>
      <c r="V9406"/>
      <c r="W9406"/>
      <c r="X9406"/>
      <c r="Y9406" s="47"/>
      <c r="Z9406"/>
      <c r="AA9406"/>
      <c r="AJ9406" s="47"/>
      <c r="AK9406"/>
      <c r="AL9406"/>
      <c r="AM9406"/>
      <c r="AN9406"/>
      <c r="AO9406" s="47"/>
      <c r="AP9406"/>
      <c r="AQ9406"/>
      <c r="AZ9406" s="47"/>
      <c r="BA9406"/>
      <c r="BB9406"/>
      <c r="BC9406"/>
      <c r="BD9406"/>
      <c r="BE9406" s="47"/>
      <c r="BF9406"/>
      <c r="BG9406"/>
    </row>
    <row r="9407" spans="20:59" x14ac:dyDescent="0.25">
      <c r="T9407" s="47"/>
      <c r="U9407"/>
      <c r="V9407"/>
      <c r="W9407"/>
      <c r="X9407"/>
      <c r="Y9407" s="47"/>
      <c r="Z9407"/>
      <c r="AA9407"/>
      <c r="AJ9407" s="47"/>
      <c r="AK9407"/>
      <c r="AL9407"/>
      <c r="AM9407"/>
      <c r="AN9407"/>
      <c r="AO9407" s="47"/>
      <c r="AP9407"/>
      <c r="AQ9407"/>
      <c r="AZ9407" s="47"/>
      <c r="BA9407"/>
      <c r="BB9407"/>
      <c r="BC9407"/>
      <c r="BD9407"/>
      <c r="BE9407" s="47"/>
      <c r="BF9407"/>
      <c r="BG9407"/>
    </row>
    <row r="9408" spans="20:59" x14ac:dyDescent="0.25">
      <c r="T9408" s="47"/>
      <c r="U9408"/>
      <c r="V9408"/>
      <c r="W9408"/>
      <c r="X9408"/>
      <c r="Y9408" s="47"/>
      <c r="Z9408"/>
      <c r="AA9408"/>
      <c r="AJ9408" s="47"/>
      <c r="AK9408"/>
      <c r="AL9408"/>
      <c r="AM9408"/>
      <c r="AN9408"/>
      <c r="AO9408" s="47"/>
      <c r="AP9408"/>
      <c r="AQ9408"/>
      <c r="AZ9408" s="47"/>
      <c r="BA9408"/>
      <c r="BB9408"/>
      <c r="BC9408"/>
      <c r="BD9408"/>
      <c r="BE9408" s="47"/>
      <c r="BF9408"/>
      <c r="BG9408"/>
    </row>
    <row r="9409" spans="20:59" x14ac:dyDescent="0.25">
      <c r="T9409" s="47"/>
      <c r="U9409"/>
      <c r="V9409"/>
      <c r="W9409"/>
      <c r="X9409"/>
      <c r="Y9409" s="47"/>
      <c r="Z9409"/>
      <c r="AA9409"/>
      <c r="AJ9409" s="47"/>
      <c r="AK9409"/>
      <c r="AL9409"/>
      <c r="AM9409"/>
      <c r="AN9409"/>
      <c r="AO9409" s="47"/>
      <c r="AP9409"/>
      <c r="AQ9409"/>
      <c r="AZ9409" s="47"/>
      <c r="BA9409"/>
      <c r="BB9409"/>
      <c r="BC9409"/>
      <c r="BD9409"/>
      <c r="BE9409" s="47"/>
      <c r="BF9409"/>
      <c r="BG9409"/>
    </row>
    <row r="9410" spans="20:59" x14ac:dyDescent="0.25">
      <c r="T9410" s="47"/>
      <c r="U9410"/>
      <c r="V9410"/>
      <c r="W9410"/>
      <c r="X9410"/>
      <c r="Y9410" s="47"/>
      <c r="Z9410"/>
      <c r="AA9410"/>
      <c r="AJ9410" s="47"/>
      <c r="AK9410"/>
      <c r="AL9410"/>
      <c r="AM9410"/>
      <c r="AN9410"/>
      <c r="AO9410" s="47"/>
      <c r="AP9410"/>
      <c r="AQ9410"/>
      <c r="AZ9410" s="47"/>
      <c r="BA9410"/>
      <c r="BB9410"/>
      <c r="BC9410"/>
      <c r="BD9410"/>
      <c r="BE9410" s="47"/>
      <c r="BF9410"/>
      <c r="BG9410"/>
    </row>
    <row r="9411" spans="20:59" x14ac:dyDescent="0.25">
      <c r="T9411" s="47"/>
      <c r="U9411"/>
      <c r="V9411"/>
      <c r="W9411"/>
      <c r="X9411"/>
      <c r="Y9411" s="47"/>
      <c r="Z9411"/>
      <c r="AA9411"/>
      <c r="AJ9411" s="47"/>
      <c r="AK9411"/>
      <c r="AL9411"/>
      <c r="AM9411"/>
      <c r="AN9411"/>
      <c r="AO9411" s="47"/>
      <c r="AP9411"/>
      <c r="AQ9411"/>
      <c r="AZ9411" s="47"/>
      <c r="BA9411"/>
      <c r="BB9411"/>
      <c r="BC9411"/>
      <c r="BD9411"/>
      <c r="BE9411" s="47"/>
      <c r="BF9411"/>
      <c r="BG9411"/>
    </row>
    <row r="9412" spans="20:59" x14ac:dyDescent="0.25">
      <c r="T9412" s="47"/>
      <c r="U9412"/>
      <c r="V9412"/>
      <c r="W9412"/>
      <c r="X9412"/>
      <c r="Y9412" s="47"/>
      <c r="Z9412"/>
      <c r="AA9412"/>
      <c r="AJ9412" s="47"/>
      <c r="AK9412"/>
      <c r="AL9412"/>
      <c r="AM9412"/>
      <c r="AN9412"/>
      <c r="AO9412" s="47"/>
      <c r="AP9412"/>
      <c r="AQ9412"/>
      <c r="AZ9412" s="47"/>
      <c r="BA9412"/>
      <c r="BB9412"/>
      <c r="BC9412"/>
      <c r="BD9412"/>
      <c r="BE9412" s="47"/>
      <c r="BF9412"/>
      <c r="BG9412"/>
    </row>
    <row r="9413" spans="20:59" x14ac:dyDescent="0.25">
      <c r="T9413" s="47"/>
      <c r="U9413"/>
      <c r="V9413"/>
      <c r="W9413"/>
      <c r="X9413"/>
      <c r="Y9413" s="47"/>
      <c r="Z9413"/>
      <c r="AA9413"/>
      <c r="AJ9413" s="47"/>
      <c r="AK9413"/>
      <c r="AL9413"/>
      <c r="AM9413"/>
      <c r="AN9413"/>
      <c r="AO9413" s="47"/>
      <c r="AP9413"/>
      <c r="AQ9413"/>
      <c r="AZ9413" s="47"/>
      <c r="BA9413"/>
      <c r="BB9413"/>
      <c r="BC9413"/>
      <c r="BD9413"/>
      <c r="BE9413" s="47"/>
      <c r="BF9413"/>
      <c r="BG9413"/>
    </row>
    <row r="9414" spans="20:59" x14ac:dyDescent="0.25">
      <c r="T9414" s="47"/>
      <c r="U9414"/>
      <c r="V9414"/>
      <c r="W9414"/>
      <c r="X9414"/>
      <c r="Y9414" s="47"/>
      <c r="Z9414"/>
      <c r="AA9414"/>
      <c r="AJ9414" s="47"/>
      <c r="AK9414"/>
      <c r="AL9414"/>
      <c r="AM9414"/>
      <c r="AN9414"/>
      <c r="AO9414" s="47"/>
      <c r="AP9414"/>
      <c r="AQ9414"/>
      <c r="AZ9414" s="47"/>
      <c r="BA9414"/>
      <c r="BB9414"/>
      <c r="BC9414"/>
      <c r="BD9414"/>
      <c r="BE9414" s="47"/>
      <c r="BF9414"/>
      <c r="BG9414"/>
    </row>
    <row r="9415" spans="20:59" x14ac:dyDescent="0.25">
      <c r="T9415" s="47"/>
      <c r="U9415"/>
      <c r="V9415"/>
      <c r="W9415"/>
      <c r="X9415"/>
      <c r="Y9415" s="47"/>
      <c r="Z9415"/>
      <c r="AA9415"/>
      <c r="AJ9415" s="47"/>
      <c r="AK9415"/>
      <c r="AL9415"/>
      <c r="AM9415"/>
      <c r="AN9415"/>
      <c r="AO9415" s="47"/>
      <c r="AP9415"/>
      <c r="AQ9415"/>
      <c r="AZ9415" s="47"/>
      <c r="BA9415"/>
      <c r="BB9415"/>
      <c r="BC9415"/>
      <c r="BD9415"/>
      <c r="BE9415" s="47"/>
      <c r="BF9415"/>
      <c r="BG9415"/>
    </row>
    <row r="9416" spans="20:59" x14ac:dyDescent="0.25">
      <c r="T9416" s="47"/>
      <c r="U9416"/>
      <c r="V9416"/>
      <c r="W9416"/>
      <c r="X9416"/>
      <c r="Y9416" s="47"/>
      <c r="Z9416"/>
      <c r="AA9416"/>
      <c r="AJ9416" s="47"/>
      <c r="AK9416"/>
      <c r="AL9416"/>
      <c r="AM9416"/>
      <c r="AN9416"/>
      <c r="AO9416" s="47"/>
      <c r="AP9416"/>
      <c r="AQ9416"/>
      <c r="AZ9416" s="47"/>
      <c r="BA9416"/>
      <c r="BB9416"/>
      <c r="BC9416"/>
      <c r="BD9416"/>
      <c r="BE9416" s="47"/>
      <c r="BF9416"/>
      <c r="BG9416"/>
    </row>
    <row r="9417" spans="20:59" x14ac:dyDescent="0.25">
      <c r="T9417" s="47"/>
      <c r="U9417"/>
      <c r="V9417"/>
      <c r="W9417"/>
      <c r="X9417"/>
      <c r="Y9417" s="47"/>
      <c r="Z9417"/>
      <c r="AA9417"/>
      <c r="AJ9417" s="47"/>
      <c r="AK9417"/>
      <c r="AL9417"/>
      <c r="AM9417"/>
      <c r="AN9417"/>
      <c r="AO9417" s="47"/>
      <c r="AP9417"/>
      <c r="AQ9417"/>
      <c r="AZ9417" s="47"/>
      <c r="BA9417"/>
      <c r="BB9417"/>
      <c r="BC9417"/>
      <c r="BD9417"/>
      <c r="BE9417" s="47"/>
      <c r="BF9417"/>
      <c r="BG9417"/>
    </row>
    <row r="9418" spans="20:59" x14ac:dyDescent="0.25">
      <c r="T9418" s="47"/>
      <c r="U9418"/>
      <c r="V9418"/>
      <c r="W9418"/>
      <c r="X9418"/>
      <c r="Y9418" s="47"/>
      <c r="Z9418"/>
      <c r="AA9418"/>
      <c r="AJ9418" s="47"/>
      <c r="AK9418"/>
      <c r="AL9418"/>
      <c r="AM9418"/>
      <c r="AN9418"/>
      <c r="AO9418" s="47"/>
      <c r="AP9418"/>
      <c r="AQ9418"/>
      <c r="AZ9418" s="47"/>
      <c r="BA9418"/>
      <c r="BB9418"/>
      <c r="BC9418"/>
      <c r="BD9418"/>
      <c r="BE9418" s="47"/>
      <c r="BF9418"/>
      <c r="BG9418"/>
    </row>
    <row r="9419" spans="20:59" x14ac:dyDescent="0.25">
      <c r="T9419" s="47"/>
      <c r="U9419"/>
      <c r="V9419"/>
      <c r="W9419"/>
      <c r="X9419"/>
      <c r="Y9419" s="47"/>
      <c r="Z9419"/>
      <c r="AA9419"/>
      <c r="AJ9419" s="47"/>
      <c r="AK9419"/>
      <c r="AL9419"/>
      <c r="AM9419"/>
      <c r="AN9419"/>
      <c r="AO9419" s="47"/>
      <c r="AP9419"/>
      <c r="AQ9419"/>
      <c r="AZ9419" s="47"/>
      <c r="BA9419"/>
      <c r="BB9419"/>
      <c r="BC9419"/>
      <c r="BD9419"/>
      <c r="BE9419" s="47"/>
      <c r="BF9419"/>
      <c r="BG9419"/>
    </row>
    <row r="9420" spans="20:59" x14ac:dyDescent="0.25">
      <c r="T9420" s="47"/>
      <c r="U9420"/>
      <c r="V9420"/>
      <c r="W9420"/>
      <c r="X9420"/>
      <c r="Y9420" s="47"/>
      <c r="Z9420"/>
      <c r="AA9420"/>
      <c r="AJ9420" s="47"/>
      <c r="AK9420"/>
      <c r="AL9420"/>
      <c r="AM9420"/>
      <c r="AN9420"/>
      <c r="AO9420" s="47"/>
      <c r="AP9420"/>
      <c r="AQ9420"/>
      <c r="AZ9420" s="47"/>
      <c r="BA9420"/>
      <c r="BB9420"/>
      <c r="BC9420"/>
      <c r="BD9420"/>
      <c r="BE9420" s="47"/>
      <c r="BF9420"/>
      <c r="BG9420"/>
    </row>
    <row r="9421" spans="20:59" x14ac:dyDescent="0.25">
      <c r="T9421" s="47"/>
      <c r="U9421"/>
      <c r="V9421"/>
      <c r="W9421"/>
      <c r="X9421"/>
      <c r="Y9421" s="47"/>
      <c r="Z9421"/>
      <c r="AA9421"/>
      <c r="AJ9421" s="47"/>
      <c r="AK9421"/>
      <c r="AL9421"/>
      <c r="AM9421"/>
      <c r="AN9421"/>
      <c r="AO9421" s="47"/>
      <c r="AP9421"/>
      <c r="AQ9421"/>
      <c r="AZ9421" s="47"/>
      <c r="BA9421"/>
      <c r="BB9421"/>
      <c r="BC9421"/>
      <c r="BD9421"/>
      <c r="BE9421" s="47"/>
      <c r="BF9421"/>
      <c r="BG9421"/>
    </row>
    <row r="9422" spans="20:59" x14ac:dyDescent="0.25">
      <c r="T9422" s="47"/>
      <c r="U9422"/>
      <c r="V9422"/>
      <c r="W9422"/>
      <c r="X9422"/>
      <c r="Y9422" s="47"/>
      <c r="Z9422"/>
      <c r="AA9422"/>
      <c r="AJ9422" s="47"/>
      <c r="AK9422"/>
      <c r="AL9422"/>
      <c r="AM9422"/>
      <c r="AN9422"/>
      <c r="AO9422" s="47"/>
      <c r="AP9422"/>
      <c r="AQ9422"/>
      <c r="AZ9422" s="47"/>
      <c r="BA9422"/>
      <c r="BB9422"/>
      <c r="BC9422"/>
      <c r="BD9422"/>
      <c r="BE9422" s="47"/>
      <c r="BF9422"/>
      <c r="BG9422"/>
    </row>
    <row r="9423" spans="20:59" x14ac:dyDescent="0.25">
      <c r="T9423" s="47"/>
      <c r="U9423"/>
      <c r="V9423"/>
      <c r="W9423"/>
      <c r="X9423"/>
      <c r="Y9423" s="47"/>
      <c r="Z9423"/>
      <c r="AA9423"/>
      <c r="AJ9423" s="47"/>
      <c r="AK9423"/>
      <c r="AL9423"/>
      <c r="AM9423"/>
      <c r="AN9423"/>
      <c r="AO9423" s="47"/>
      <c r="AP9423"/>
      <c r="AQ9423"/>
      <c r="AZ9423" s="47"/>
      <c r="BA9423"/>
      <c r="BB9423"/>
      <c r="BC9423"/>
      <c r="BD9423"/>
      <c r="BE9423" s="47"/>
      <c r="BF9423"/>
      <c r="BG9423"/>
    </row>
    <row r="9424" spans="20:59" x14ac:dyDescent="0.25">
      <c r="T9424" s="47"/>
      <c r="U9424"/>
      <c r="V9424"/>
      <c r="W9424"/>
      <c r="X9424"/>
      <c r="Y9424" s="47"/>
      <c r="Z9424"/>
      <c r="AA9424"/>
      <c r="AJ9424" s="47"/>
      <c r="AK9424"/>
      <c r="AL9424"/>
      <c r="AM9424"/>
      <c r="AN9424"/>
      <c r="AO9424" s="47"/>
      <c r="AP9424"/>
      <c r="AQ9424"/>
      <c r="AZ9424" s="47"/>
      <c r="BA9424"/>
      <c r="BB9424"/>
      <c r="BC9424"/>
      <c r="BD9424"/>
      <c r="BE9424" s="47"/>
      <c r="BF9424"/>
      <c r="BG9424"/>
    </row>
    <row r="9425" spans="20:59" x14ac:dyDescent="0.25">
      <c r="T9425" s="47"/>
      <c r="U9425"/>
      <c r="V9425"/>
      <c r="W9425"/>
      <c r="X9425"/>
      <c r="Y9425" s="47"/>
      <c r="Z9425"/>
      <c r="AA9425"/>
      <c r="AJ9425" s="47"/>
      <c r="AK9425"/>
      <c r="AL9425"/>
      <c r="AM9425"/>
      <c r="AN9425"/>
      <c r="AO9425" s="47"/>
      <c r="AP9425"/>
      <c r="AQ9425"/>
      <c r="AZ9425" s="47"/>
      <c r="BA9425"/>
      <c r="BB9425"/>
      <c r="BC9425"/>
      <c r="BD9425"/>
      <c r="BE9425" s="47"/>
      <c r="BF9425"/>
      <c r="BG9425"/>
    </row>
    <row r="9426" spans="20:59" x14ac:dyDescent="0.25">
      <c r="T9426" s="47"/>
      <c r="U9426"/>
      <c r="V9426"/>
      <c r="W9426"/>
      <c r="X9426"/>
      <c r="Y9426" s="47"/>
      <c r="Z9426"/>
      <c r="AA9426"/>
      <c r="AJ9426" s="47"/>
      <c r="AK9426"/>
      <c r="AL9426"/>
      <c r="AM9426"/>
      <c r="AN9426"/>
      <c r="AO9426" s="47"/>
      <c r="AP9426"/>
      <c r="AQ9426"/>
      <c r="AZ9426" s="47"/>
      <c r="BA9426"/>
      <c r="BB9426"/>
      <c r="BC9426"/>
      <c r="BD9426"/>
      <c r="BE9426" s="47"/>
      <c r="BF9426"/>
      <c r="BG9426"/>
    </row>
    <row r="9427" spans="20:59" x14ac:dyDescent="0.25">
      <c r="T9427" s="47"/>
      <c r="U9427"/>
      <c r="V9427"/>
      <c r="W9427"/>
      <c r="X9427"/>
      <c r="Y9427" s="47"/>
      <c r="Z9427"/>
      <c r="AA9427"/>
      <c r="AJ9427" s="47"/>
      <c r="AK9427"/>
      <c r="AL9427"/>
      <c r="AM9427"/>
      <c r="AN9427"/>
      <c r="AO9427" s="47"/>
      <c r="AP9427"/>
      <c r="AQ9427"/>
      <c r="AZ9427" s="47"/>
      <c r="BA9427"/>
      <c r="BB9427"/>
      <c r="BC9427"/>
      <c r="BD9427"/>
      <c r="BE9427" s="47"/>
      <c r="BF9427"/>
      <c r="BG9427"/>
    </row>
    <row r="9428" spans="20:59" x14ac:dyDescent="0.25">
      <c r="T9428" s="47"/>
      <c r="U9428"/>
      <c r="V9428"/>
      <c r="W9428"/>
      <c r="X9428"/>
      <c r="Y9428" s="47"/>
      <c r="Z9428"/>
      <c r="AA9428"/>
      <c r="AJ9428" s="47"/>
      <c r="AK9428"/>
      <c r="AL9428"/>
      <c r="AM9428"/>
      <c r="AN9428"/>
      <c r="AO9428" s="47"/>
      <c r="AP9428"/>
      <c r="AQ9428"/>
      <c r="AZ9428" s="47"/>
      <c r="BA9428"/>
      <c r="BB9428"/>
      <c r="BC9428"/>
      <c r="BD9428"/>
      <c r="BE9428" s="47"/>
      <c r="BF9428"/>
      <c r="BG9428"/>
    </row>
    <row r="9429" spans="20:59" x14ac:dyDescent="0.25">
      <c r="T9429" s="47"/>
      <c r="U9429"/>
      <c r="V9429"/>
      <c r="W9429"/>
      <c r="X9429"/>
      <c r="Y9429" s="47"/>
      <c r="Z9429"/>
      <c r="AA9429"/>
      <c r="AJ9429" s="47"/>
      <c r="AK9429"/>
      <c r="AL9429"/>
      <c r="AM9429"/>
      <c r="AN9429"/>
      <c r="AO9429" s="47"/>
      <c r="AP9429"/>
      <c r="AQ9429"/>
      <c r="AZ9429" s="47"/>
      <c r="BA9429"/>
      <c r="BB9429"/>
      <c r="BC9429"/>
      <c r="BD9429"/>
      <c r="BE9429" s="47"/>
      <c r="BF9429"/>
      <c r="BG9429"/>
    </row>
    <row r="9430" spans="20:59" x14ac:dyDescent="0.25">
      <c r="T9430" s="47"/>
      <c r="U9430"/>
      <c r="V9430"/>
      <c r="W9430"/>
      <c r="X9430"/>
      <c r="Y9430" s="47"/>
      <c r="Z9430"/>
      <c r="AA9430"/>
      <c r="AJ9430" s="47"/>
      <c r="AK9430"/>
      <c r="AL9430"/>
      <c r="AM9430"/>
      <c r="AN9430"/>
      <c r="AO9430" s="47"/>
      <c r="AP9430"/>
      <c r="AQ9430"/>
      <c r="AZ9430" s="47"/>
      <c r="BA9430"/>
      <c r="BB9430"/>
      <c r="BC9430"/>
      <c r="BD9430"/>
      <c r="BE9430" s="47"/>
      <c r="BF9430"/>
      <c r="BG9430"/>
    </row>
    <row r="9431" spans="20:59" x14ac:dyDescent="0.25">
      <c r="T9431" s="47"/>
      <c r="U9431"/>
      <c r="V9431"/>
      <c r="W9431"/>
      <c r="X9431"/>
      <c r="Y9431" s="47"/>
      <c r="Z9431"/>
      <c r="AA9431"/>
      <c r="AJ9431" s="47"/>
      <c r="AK9431"/>
      <c r="AL9431"/>
      <c r="AM9431"/>
      <c r="AN9431"/>
      <c r="AO9431" s="47"/>
      <c r="AP9431"/>
      <c r="AQ9431"/>
      <c r="AZ9431" s="47"/>
      <c r="BA9431"/>
      <c r="BB9431"/>
      <c r="BC9431"/>
      <c r="BD9431"/>
      <c r="BE9431" s="47"/>
      <c r="BF9431"/>
      <c r="BG9431"/>
    </row>
    <row r="9432" spans="20:59" x14ac:dyDescent="0.25">
      <c r="T9432" s="47"/>
      <c r="U9432"/>
      <c r="V9432"/>
      <c r="W9432"/>
      <c r="X9432"/>
      <c r="Y9432" s="47"/>
      <c r="Z9432"/>
      <c r="AA9432"/>
      <c r="AJ9432" s="47"/>
      <c r="AK9432"/>
      <c r="AL9432"/>
      <c r="AM9432"/>
      <c r="AN9432"/>
      <c r="AO9432" s="47"/>
      <c r="AP9432"/>
      <c r="AQ9432"/>
      <c r="AZ9432" s="47"/>
      <c r="BA9432"/>
      <c r="BB9432"/>
      <c r="BC9432"/>
      <c r="BD9432"/>
      <c r="BE9432" s="47"/>
      <c r="BF9432"/>
      <c r="BG9432"/>
    </row>
    <row r="9433" spans="20:59" x14ac:dyDescent="0.25">
      <c r="T9433" s="47"/>
      <c r="U9433"/>
      <c r="V9433"/>
      <c r="W9433"/>
      <c r="X9433"/>
      <c r="Y9433" s="47"/>
      <c r="Z9433"/>
      <c r="AA9433"/>
      <c r="AJ9433" s="47"/>
      <c r="AK9433"/>
      <c r="AL9433"/>
      <c r="AM9433"/>
      <c r="AN9433"/>
      <c r="AO9433" s="47"/>
      <c r="AP9433"/>
      <c r="AQ9433"/>
      <c r="AZ9433" s="47"/>
      <c r="BA9433"/>
      <c r="BB9433"/>
      <c r="BC9433"/>
      <c r="BD9433"/>
      <c r="BE9433" s="47"/>
      <c r="BF9433"/>
      <c r="BG9433"/>
    </row>
    <row r="9434" spans="20:59" x14ac:dyDescent="0.25">
      <c r="T9434" s="47"/>
      <c r="U9434"/>
      <c r="V9434"/>
      <c r="W9434"/>
      <c r="X9434"/>
      <c r="Y9434" s="47"/>
      <c r="Z9434"/>
      <c r="AA9434"/>
      <c r="AJ9434" s="47"/>
      <c r="AK9434"/>
      <c r="AL9434"/>
      <c r="AM9434"/>
      <c r="AN9434"/>
      <c r="AO9434" s="47"/>
      <c r="AP9434"/>
      <c r="AQ9434"/>
      <c r="AZ9434" s="47"/>
      <c r="BA9434"/>
      <c r="BB9434"/>
      <c r="BC9434"/>
      <c r="BD9434"/>
      <c r="BE9434" s="47"/>
      <c r="BF9434"/>
      <c r="BG9434"/>
    </row>
    <row r="9435" spans="20:59" x14ac:dyDescent="0.25">
      <c r="T9435" s="47"/>
      <c r="U9435"/>
      <c r="V9435"/>
      <c r="W9435"/>
      <c r="X9435"/>
      <c r="Y9435" s="47"/>
      <c r="Z9435"/>
      <c r="AA9435"/>
      <c r="AJ9435" s="47"/>
      <c r="AK9435"/>
      <c r="AL9435"/>
      <c r="AM9435"/>
      <c r="AN9435"/>
      <c r="AO9435" s="47"/>
      <c r="AP9435"/>
      <c r="AQ9435"/>
      <c r="AZ9435" s="47"/>
      <c r="BA9435"/>
      <c r="BB9435"/>
      <c r="BC9435"/>
      <c r="BD9435"/>
      <c r="BE9435" s="47"/>
      <c r="BF9435"/>
      <c r="BG9435"/>
    </row>
    <row r="9436" spans="20:59" x14ac:dyDescent="0.25">
      <c r="T9436" s="47"/>
      <c r="U9436"/>
      <c r="V9436"/>
      <c r="W9436"/>
      <c r="X9436"/>
      <c r="Y9436" s="47"/>
      <c r="Z9436"/>
      <c r="AA9436"/>
      <c r="AJ9436" s="47"/>
      <c r="AK9436"/>
      <c r="AL9436"/>
      <c r="AM9436"/>
      <c r="AN9436"/>
      <c r="AO9436" s="47"/>
      <c r="AP9436"/>
      <c r="AQ9436"/>
      <c r="AZ9436" s="47"/>
      <c r="BA9436"/>
      <c r="BB9436"/>
      <c r="BC9436"/>
      <c r="BD9436"/>
      <c r="BE9436" s="47"/>
      <c r="BF9436"/>
      <c r="BG9436"/>
    </row>
    <row r="9437" spans="20:59" x14ac:dyDescent="0.25">
      <c r="T9437" s="47"/>
      <c r="U9437"/>
      <c r="V9437"/>
      <c r="W9437"/>
      <c r="X9437"/>
      <c r="Y9437" s="47"/>
      <c r="Z9437"/>
      <c r="AA9437"/>
      <c r="AJ9437" s="47"/>
      <c r="AK9437"/>
      <c r="AL9437"/>
      <c r="AM9437"/>
      <c r="AN9437"/>
      <c r="AO9437" s="47"/>
      <c r="AP9437"/>
      <c r="AQ9437"/>
      <c r="AZ9437" s="47"/>
      <c r="BA9437"/>
      <c r="BB9437"/>
      <c r="BC9437"/>
      <c r="BD9437"/>
      <c r="BE9437" s="47"/>
      <c r="BF9437"/>
      <c r="BG9437"/>
    </row>
    <row r="9438" spans="20:59" x14ac:dyDescent="0.25">
      <c r="T9438" s="47"/>
      <c r="U9438"/>
      <c r="V9438"/>
      <c r="W9438"/>
      <c r="X9438"/>
      <c r="Y9438" s="47"/>
      <c r="Z9438"/>
      <c r="AA9438"/>
      <c r="AJ9438" s="47"/>
      <c r="AK9438"/>
      <c r="AL9438"/>
      <c r="AM9438"/>
      <c r="AN9438"/>
      <c r="AO9438" s="47"/>
      <c r="AP9438"/>
      <c r="AQ9438"/>
      <c r="AZ9438" s="47"/>
      <c r="BA9438"/>
      <c r="BB9438"/>
      <c r="BC9438"/>
      <c r="BD9438"/>
      <c r="BE9438" s="47"/>
      <c r="BF9438"/>
      <c r="BG9438"/>
    </row>
    <row r="9439" spans="20:59" x14ac:dyDescent="0.25">
      <c r="T9439" s="47"/>
      <c r="U9439"/>
      <c r="V9439"/>
      <c r="W9439"/>
      <c r="X9439"/>
      <c r="Y9439" s="47"/>
      <c r="Z9439"/>
      <c r="AA9439"/>
      <c r="AJ9439" s="47"/>
      <c r="AK9439"/>
      <c r="AL9439"/>
      <c r="AM9439"/>
      <c r="AN9439"/>
      <c r="AO9439" s="47"/>
      <c r="AP9439"/>
      <c r="AQ9439"/>
      <c r="AZ9439" s="47"/>
      <c r="BA9439"/>
      <c r="BB9439"/>
      <c r="BC9439"/>
      <c r="BD9439"/>
      <c r="BE9439" s="47"/>
      <c r="BF9439"/>
      <c r="BG9439"/>
    </row>
    <row r="9440" spans="20:59" x14ac:dyDescent="0.25">
      <c r="T9440" s="47"/>
      <c r="U9440"/>
      <c r="V9440"/>
      <c r="W9440"/>
      <c r="X9440"/>
      <c r="Y9440" s="47"/>
      <c r="Z9440"/>
      <c r="AA9440"/>
      <c r="AJ9440" s="47"/>
      <c r="AK9440"/>
      <c r="AL9440"/>
      <c r="AM9440"/>
      <c r="AN9440"/>
      <c r="AO9440" s="47"/>
      <c r="AP9440"/>
      <c r="AQ9440"/>
      <c r="AZ9440" s="47"/>
      <c r="BA9440"/>
      <c r="BB9440"/>
      <c r="BC9440"/>
      <c r="BD9440"/>
      <c r="BE9440" s="47"/>
      <c r="BF9440"/>
      <c r="BG9440"/>
    </row>
    <row r="9441" spans="20:59" x14ac:dyDescent="0.25">
      <c r="T9441" s="47"/>
      <c r="U9441"/>
      <c r="V9441"/>
      <c r="W9441"/>
      <c r="X9441"/>
      <c r="Y9441" s="47"/>
      <c r="Z9441"/>
      <c r="AA9441"/>
      <c r="AJ9441" s="47"/>
      <c r="AK9441"/>
      <c r="AL9441"/>
      <c r="AM9441"/>
      <c r="AN9441"/>
      <c r="AO9441" s="47"/>
      <c r="AP9441"/>
      <c r="AQ9441"/>
      <c r="AZ9441" s="47"/>
      <c r="BA9441"/>
      <c r="BB9441"/>
      <c r="BC9441"/>
      <c r="BD9441"/>
      <c r="BE9441" s="47"/>
      <c r="BF9441"/>
      <c r="BG9441"/>
    </row>
    <row r="9442" spans="20:59" x14ac:dyDescent="0.25">
      <c r="T9442" s="47"/>
      <c r="U9442"/>
      <c r="V9442"/>
      <c r="W9442"/>
      <c r="X9442"/>
      <c r="Y9442" s="47"/>
      <c r="Z9442"/>
      <c r="AA9442"/>
      <c r="AJ9442" s="47"/>
      <c r="AK9442"/>
      <c r="AL9442"/>
      <c r="AM9442"/>
      <c r="AN9442"/>
      <c r="AO9442" s="47"/>
      <c r="AP9442"/>
      <c r="AQ9442"/>
      <c r="AZ9442" s="47"/>
      <c r="BA9442"/>
      <c r="BB9442"/>
      <c r="BC9442"/>
      <c r="BD9442"/>
      <c r="BE9442" s="47"/>
      <c r="BF9442"/>
      <c r="BG9442"/>
    </row>
    <row r="9443" spans="20:59" x14ac:dyDescent="0.25">
      <c r="T9443" s="47"/>
      <c r="U9443"/>
      <c r="V9443"/>
      <c r="W9443"/>
      <c r="X9443"/>
      <c r="Y9443" s="47"/>
      <c r="Z9443"/>
      <c r="AA9443"/>
      <c r="AJ9443" s="47"/>
      <c r="AK9443"/>
      <c r="AL9443"/>
      <c r="AM9443"/>
      <c r="AN9443"/>
      <c r="AO9443" s="47"/>
      <c r="AP9443"/>
      <c r="AQ9443"/>
      <c r="AZ9443" s="47"/>
      <c r="BA9443"/>
      <c r="BB9443"/>
      <c r="BC9443"/>
      <c r="BD9443"/>
      <c r="BE9443" s="47"/>
      <c r="BF9443"/>
      <c r="BG9443"/>
    </row>
    <row r="9444" spans="20:59" x14ac:dyDescent="0.25">
      <c r="T9444" s="47"/>
      <c r="U9444"/>
      <c r="V9444"/>
      <c r="W9444"/>
      <c r="X9444"/>
      <c r="Y9444" s="47"/>
      <c r="Z9444"/>
      <c r="AA9444"/>
      <c r="AJ9444" s="47"/>
      <c r="AK9444"/>
      <c r="AL9444"/>
      <c r="AM9444"/>
      <c r="AN9444"/>
      <c r="AO9444" s="47"/>
      <c r="AP9444"/>
      <c r="AQ9444"/>
      <c r="AZ9444" s="47"/>
      <c r="BA9444"/>
      <c r="BB9444"/>
      <c r="BC9444"/>
      <c r="BD9444"/>
      <c r="BE9444" s="47"/>
      <c r="BF9444"/>
      <c r="BG9444"/>
    </row>
    <row r="9445" spans="20:59" x14ac:dyDescent="0.25">
      <c r="T9445" s="47"/>
      <c r="U9445"/>
      <c r="V9445"/>
      <c r="W9445"/>
      <c r="X9445"/>
      <c r="Y9445" s="47"/>
      <c r="Z9445"/>
      <c r="AA9445"/>
      <c r="AJ9445" s="47"/>
      <c r="AK9445"/>
      <c r="AL9445"/>
      <c r="AM9445"/>
      <c r="AN9445"/>
      <c r="AO9445" s="47"/>
      <c r="AP9445"/>
      <c r="AQ9445"/>
      <c r="AZ9445" s="47"/>
      <c r="BA9445"/>
      <c r="BB9445"/>
      <c r="BC9445"/>
      <c r="BD9445"/>
      <c r="BE9445" s="47"/>
      <c r="BF9445"/>
      <c r="BG9445"/>
    </row>
    <row r="9446" spans="20:59" x14ac:dyDescent="0.25">
      <c r="T9446" s="47"/>
      <c r="U9446"/>
      <c r="V9446"/>
      <c r="W9446"/>
      <c r="X9446"/>
      <c r="Y9446" s="47"/>
      <c r="Z9446"/>
      <c r="AA9446"/>
      <c r="AJ9446" s="47"/>
      <c r="AK9446"/>
      <c r="AL9446"/>
      <c r="AM9446"/>
      <c r="AN9446"/>
      <c r="AO9446" s="47"/>
      <c r="AP9446"/>
      <c r="AQ9446"/>
      <c r="AZ9446" s="47"/>
      <c r="BA9446"/>
      <c r="BB9446"/>
      <c r="BC9446"/>
      <c r="BD9446"/>
      <c r="BE9446" s="47"/>
      <c r="BF9446"/>
      <c r="BG9446"/>
    </row>
    <row r="9447" spans="20:59" x14ac:dyDescent="0.25">
      <c r="T9447" s="47"/>
      <c r="U9447"/>
      <c r="V9447"/>
      <c r="W9447"/>
      <c r="X9447"/>
      <c r="Y9447" s="47"/>
      <c r="Z9447"/>
      <c r="AA9447"/>
      <c r="AJ9447" s="47"/>
      <c r="AK9447"/>
      <c r="AL9447"/>
      <c r="AM9447"/>
      <c r="AN9447"/>
      <c r="AO9447" s="47"/>
      <c r="AP9447"/>
      <c r="AQ9447"/>
      <c r="AZ9447" s="47"/>
      <c r="BA9447"/>
      <c r="BB9447"/>
      <c r="BC9447"/>
      <c r="BD9447"/>
      <c r="BE9447" s="47"/>
      <c r="BF9447"/>
      <c r="BG9447"/>
    </row>
    <row r="9448" spans="20:59" x14ac:dyDescent="0.25">
      <c r="T9448" s="47"/>
      <c r="U9448"/>
      <c r="V9448"/>
      <c r="W9448"/>
      <c r="X9448"/>
      <c r="Y9448" s="47"/>
      <c r="Z9448"/>
      <c r="AA9448"/>
      <c r="AJ9448" s="47"/>
      <c r="AK9448"/>
      <c r="AL9448"/>
      <c r="AM9448"/>
      <c r="AN9448"/>
      <c r="AO9448" s="47"/>
      <c r="AP9448"/>
      <c r="AQ9448"/>
      <c r="AZ9448" s="47"/>
      <c r="BA9448"/>
      <c r="BB9448"/>
      <c r="BC9448"/>
      <c r="BD9448"/>
      <c r="BE9448" s="47"/>
      <c r="BF9448"/>
      <c r="BG9448"/>
    </row>
    <row r="9449" spans="20:59" x14ac:dyDescent="0.25">
      <c r="T9449" s="47"/>
      <c r="U9449"/>
      <c r="V9449"/>
      <c r="W9449"/>
      <c r="X9449"/>
      <c r="Y9449" s="47"/>
      <c r="Z9449"/>
      <c r="AA9449"/>
      <c r="AJ9449" s="47"/>
      <c r="AK9449"/>
      <c r="AL9449"/>
      <c r="AM9449"/>
      <c r="AN9449"/>
      <c r="AO9449" s="47"/>
      <c r="AP9449"/>
      <c r="AQ9449"/>
      <c r="AZ9449" s="47"/>
      <c r="BA9449"/>
      <c r="BB9449"/>
      <c r="BC9449"/>
      <c r="BD9449"/>
      <c r="BE9449" s="47"/>
      <c r="BF9449"/>
      <c r="BG9449"/>
    </row>
    <row r="9450" spans="20:59" x14ac:dyDescent="0.25">
      <c r="T9450" s="47"/>
      <c r="U9450"/>
      <c r="V9450"/>
      <c r="W9450"/>
      <c r="X9450"/>
      <c r="Y9450" s="47"/>
      <c r="Z9450"/>
      <c r="AA9450"/>
      <c r="AJ9450" s="47"/>
      <c r="AK9450"/>
      <c r="AL9450"/>
      <c r="AM9450"/>
      <c r="AN9450"/>
      <c r="AO9450" s="47"/>
      <c r="AP9450"/>
      <c r="AQ9450"/>
      <c r="AZ9450" s="47"/>
      <c r="BA9450"/>
      <c r="BB9450"/>
      <c r="BC9450"/>
      <c r="BD9450"/>
      <c r="BE9450" s="47"/>
      <c r="BF9450"/>
      <c r="BG9450"/>
    </row>
    <row r="9451" spans="20:59" x14ac:dyDescent="0.25">
      <c r="T9451" s="47"/>
      <c r="U9451"/>
      <c r="V9451"/>
      <c r="W9451"/>
      <c r="X9451"/>
      <c r="Y9451" s="47"/>
      <c r="Z9451"/>
      <c r="AA9451"/>
      <c r="AJ9451" s="47"/>
      <c r="AK9451"/>
      <c r="AL9451"/>
      <c r="AM9451"/>
      <c r="AN9451"/>
      <c r="AO9451" s="47"/>
      <c r="AP9451"/>
      <c r="AQ9451"/>
      <c r="AZ9451" s="47"/>
      <c r="BA9451"/>
      <c r="BB9451"/>
      <c r="BC9451"/>
      <c r="BD9451"/>
      <c r="BE9451" s="47"/>
      <c r="BF9451"/>
      <c r="BG9451"/>
    </row>
    <row r="9452" spans="20:59" x14ac:dyDescent="0.25">
      <c r="T9452" s="47"/>
      <c r="U9452"/>
      <c r="V9452"/>
      <c r="W9452"/>
      <c r="X9452"/>
      <c r="Y9452" s="47"/>
      <c r="Z9452"/>
      <c r="AA9452"/>
      <c r="AJ9452" s="47"/>
      <c r="AK9452"/>
      <c r="AL9452"/>
      <c r="AM9452"/>
      <c r="AN9452"/>
      <c r="AO9452" s="47"/>
      <c r="AP9452"/>
      <c r="AQ9452"/>
      <c r="AZ9452" s="47"/>
      <c r="BA9452"/>
      <c r="BB9452"/>
      <c r="BC9452"/>
      <c r="BD9452"/>
      <c r="BE9452" s="47"/>
      <c r="BF9452"/>
      <c r="BG9452"/>
    </row>
    <row r="9453" spans="20:59" x14ac:dyDescent="0.25">
      <c r="T9453" s="47"/>
      <c r="U9453"/>
      <c r="V9453"/>
      <c r="W9453"/>
      <c r="X9453"/>
      <c r="Y9453" s="47"/>
      <c r="Z9453"/>
      <c r="AA9453"/>
      <c r="AJ9453" s="47"/>
      <c r="AK9453"/>
      <c r="AL9453"/>
      <c r="AM9453"/>
      <c r="AN9453"/>
      <c r="AO9453" s="47"/>
      <c r="AP9453"/>
      <c r="AQ9453"/>
      <c r="AZ9453" s="47"/>
      <c r="BA9453"/>
      <c r="BB9453"/>
      <c r="BC9453"/>
      <c r="BD9453"/>
      <c r="BE9453" s="47"/>
      <c r="BF9453"/>
      <c r="BG9453"/>
    </row>
    <row r="9454" spans="20:59" x14ac:dyDescent="0.25">
      <c r="T9454" s="47"/>
      <c r="U9454"/>
      <c r="V9454"/>
      <c r="W9454"/>
      <c r="X9454"/>
      <c r="Y9454" s="47"/>
      <c r="Z9454"/>
      <c r="AA9454"/>
      <c r="AJ9454" s="47"/>
      <c r="AK9454"/>
      <c r="AL9454"/>
      <c r="AM9454"/>
      <c r="AN9454"/>
      <c r="AO9454" s="47"/>
      <c r="AP9454"/>
      <c r="AQ9454"/>
      <c r="AZ9454" s="47"/>
      <c r="BA9454"/>
      <c r="BB9454"/>
      <c r="BC9454"/>
      <c r="BD9454"/>
      <c r="BE9454" s="47"/>
      <c r="BF9454"/>
      <c r="BG9454"/>
    </row>
    <row r="9455" spans="20:59" x14ac:dyDescent="0.25">
      <c r="T9455" s="47"/>
      <c r="U9455"/>
      <c r="V9455"/>
      <c r="W9455"/>
      <c r="X9455"/>
      <c r="Y9455" s="47"/>
      <c r="Z9455"/>
      <c r="AA9455"/>
      <c r="AJ9455" s="47"/>
      <c r="AK9455"/>
      <c r="AL9455"/>
      <c r="AM9455"/>
      <c r="AN9455"/>
      <c r="AO9455" s="47"/>
      <c r="AP9455"/>
      <c r="AQ9455"/>
      <c r="AZ9455" s="47"/>
      <c r="BA9455"/>
      <c r="BB9455"/>
      <c r="BC9455"/>
      <c r="BD9455"/>
      <c r="BE9455" s="47"/>
      <c r="BF9455"/>
      <c r="BG9455"/>
    </row>
    <row r="9456" spans="20:59" x14ac:dyDescent="0.25">
      <c r="T9456" s="47"/>
      <c r="U9456"/>
      <c r="V9456"/>
      <c r="W9456"/>
      <c r="X9456"/>
      <c r="Y9456" s="47"/>
      <c r="Z9456"/>
      <c r="AA9456"/>
      <c r="AJ9456" s="47"/>
      <c r="AK9456"/>
      <c r="AL9456"/>
      <c r="AM9456"/>
      <c r="AN9456"/>
      <c r="AO9456" s="47"/>
      <c r="AP9456"/>
      <c r="AQ9456"/>
      <c r="AZ9456" s="47"/>
      <c r="BA9456"/>
      <c r="BB9456"/>
      <c r="BC9456"/>
      <c r="BD9456"/>
      <c r="BE9456" s="47"/>
      <c r="BF9456"/>
      <c r="BG9456"/>
    </row>
    <row r="9457" spans="20:59" x14ac:dyDescent="0.25">
      <c r="T9457" s="47"/>
      <c r="U9457"/>
      <c r="V9457"/>
      <c r="W9457"/>
      <c r="X9457"/>
      <c r="Y9457" s="47"/>
      <c r="Z9457"/>
      <c r="AA9457"/>
      <c r="AJ9457" s="47"/>
      <c r="AK9457"/>
      <c r="AL9457"/>
      <c r="AM9457"/>
      <c r="AN9457"/>
      <c r="AO9457" s="47"/>
      <c r="AP9457"/>
      <c r="AQ9457"/>
      <c r="AZ9457" s="47"/>
      <c r="BA9457"/>
      <c r="BB9457"/>
      <c r="BC9457"/>
      <c r="BD9457"/>
      <c r="BE9457" s="47"/>
      <c r="BF9457"/>
      <c r="BG9457"/>
    </row>
    <row r="9458" spans="20:59" x14ac:dyDescent="0.25">
      <c r="T9458" s="47"/>
      <c r="U9458"/>
      <c r="V9458"/>
      <c r="W9458"/>
      <c r="X9458"/>
      <c r="Y9458" s="47"/>
      <c r="Z9458"/>
      <c r="AA9458"/>
      <c r="AJ9458" s="47"/>
      <c r="AK9458"/>
      <c r="AL9458"/>
      <c r="AM9458"/>
      <c r="AN9458"/>
      <c r="AO9458" s="47"/>
      <c r="AP9458"/>
      <c r="AQ9458"/>
      <c r="AZ9458" s="47"/>
      <c r="BA9458"/>
      <c r="BB9458"/>
      <c r="BC9458"/>
      <c r="BD9458"/>
      <c r="BE9458" s="47"/>
      <c r="BF9458"/>
      <c r="BG9458"/>
    </row>
    <row r="9459" spans="20:59" x14ac:dyDescent="0.25">
      <c r="T9459" s="47"/>
      <c r="U9459"/>
      <c r="V9459"/>
      <c r="W9459"/>
      <c r="X9459"/>
      <c r="Y9459" s="47"/>
      <c r="Z9459"/>
      <c r="AA9459"/>
      <c r="AJ9459" s="47"/>
      <c r="AK9459"/>
      <c r="AL9459"/>
      <c r="AM9459"/>
      <c r="AN9459"/>
      <c r="AO9459" s="47"/>
      <c r="AP9459"/>
      <c r="AQ9459"/>
      <c r="AZ9459" s="47"/>
      <c r="BA9459"/>
      <c r="BB9459"/>
      <c r="BC9459"/>
      <c r="BD9459"/>
      <c r="BE9459" s="47"/>
      <c r="BF9459"/>
      <c r="BG9459"/>
    </row>
    <row r="9460" spans="20:59" x14ac:dyDescent="0.25">
      <c r="T9460" s="47"/>
      <c r="U9460"/>
      <c r="V9460"/>
      <c r="W9460"/>
      <c r="X9460"/>
      <c r="Y9460" s="47"/>
      <c r="Z9460"/>
      <c r="AA9460"/>
      <c r="AJ9460" s="47"/>
      <c r="AK9460"/>
      <c r="AL9460"/>
      <c r="AM9460"/>
      <c r="AN9460"/>
      <c r="AO9460" s="47"/>
      <c r="AP9460"/>
      <c r="AQ9460"/>
      <c r="AZ9460" s="47"/>
      <c r="BA9460"/>
      <c r="BB9460"/>
      <c r="BC9460"/>
      <c r="BD9460"/>
      <c r="BE9460" s="47"/>
      <c r="BF9460"/>
      <c r="BG9460"/>
    </row>
    <row r="9461" spans="20:59" x14ac:dyDescent="0.25">
      <c r="T9461" s="47"/>
      <c r="U9461"/>
      <c r="V9461"/>
      <c r="W9461"/>
      <c r="X9461"/>
      <c r="Y9461" s="47"/>
      <c r="Z9461"/>
      <c r="AA9461"/>
      <c r="AJ9461" s="47"/>
      <c r="AK9461"/>
      <c r="AL9461"/>
      <c r="AM9461"/>
      <c r="AN9461"/>
      <c r="AO9461" s="47"/>
      <c r="AP9461"/>
      <c r="AQ9461"/>
      <c r="AZ9461" s="47"/>
      <c r="BA9461"/>
      <c r="BB9461"/>
      <c r="BC9461"/>
      <c r="BD9461"/>
      <c r="BE9461" s="47"/>
      <c r="BF9461"/>
      <c r="BG9461"/>
    </row>
    <row r="9462" spans="20:59" x14ac:dyDescent="0.25">
      <c r="T9462" s="47"/>
      <c r="U9462"/>
      <c r="V9462"/>
      <c r="W9462"/>
      <c r="X9462"/>
      <c r="Y9462" s="47"/>
      <c r="Z9462"/>
      <c r="AA9462"/>
      <c r="AJ9462" s="47"/>
      <c r="AK9462"/>
      <c r="AL9462"/>
      <c r="AM9462"/>
      <c r="AN9462"/>
      <c r="AO9462" s="47"/>
      <c r="AP9462"/>
      <c r="AQ9462"/>
      <c r="AZ9462" s="47"/>
      <c r="BA9462"/>
      <c r="BB9462"/>
      <c r="BC9462"/>
      <c r="BD9462"/>
      <c r="BE9462" s="47"/>
      <c r="BF9462"/>
      <c r="BG9462"/>
    </row>
    <row r="9463" spans="20:59" x14ac:dyDescent="0.25">
      <c r="T9463" s="47"/>
      <c r="U9463"/>
      <c r="V9463"/>
      <c r="W9463"/>
      <c r="X9463"/>
      <c r="Y9463" s="47"/>
      <c r="Z9463"/>
      <c r="AA9463"/>
      <c r="AJ9463" s="47"/>
      <c r="AK9463"/>
      <c r="AL9463"/>
      <c r="AM9463"/>
      <c r="AN9463"/>
      <c r="AO9463" s="47"/>
      <c r="AP9463"/>
      <c r="AQ9463"/>
      <c r="AZ9463" s="47"/>
      <c r="BA9463"/>
      <c r="BB9463"/>
      <c r="BC9463"/>
      <c r="BD9463"/>
      <c r="BE9463" s="47"/>
      <c r="BF9463"/>
      <c r="BG9463"/>
    </row>
    <row r="9464" spans="20:59" x14ac:dyDescent="0.25">
      <c r="T9464" s="47"/>
      <c r="U9464"/>
      <c r="V9464"/>
      <c r="W9464"/>
      <c r="X9464"/>
      <c r="Y9464" s="47"/>
      <c r="Z9464"/>
      <c r="AA9464"/>
      <c r="AJ9464" s="47"/>
      <c r="AK9464"/>
      <c r="AL9464"/>
      <c r="AM9464"/>
      <c r="AN9464"/>
      <c r="AO9464" s="47"/>
      <c r="AP9464"/>
      <c r="AQ9464"/>
      <c r="AZ9464" s="47"/>
      <c r="BA9464"/>
      <c r="BB9464"/>
      <c r="BC9464"/>
      <c r="BD9464"/>
      <c r="BE9464" s="47"/>
      <c r="BF9464"/>
      <c r="BG9464"/>
    </row>
    <row r="9465" spans="20:59" x14ac:dyDescent="0.25">
      <c r="T9465" s="47"/>
      <c r="U9465"/>
      <c r="V9465"/>
      <c r="W9465"/>
      <c r="X9465"/>
      <c r="Y9465" s="47"/>
      <c r="Z9465"/>
      <c r="AA9465"/>
      <c r="AJ9465" s="47"/>
      <c r="AK9465"/>
      <c r="AL9465"/>
      <c r="AM9465"/>
      <c r="AN9465"/>
      <c r="AO9465" s="47"/>
      <c r="AP9465"/>
      <c r="AQ9465"/>
      <c r="AZ9465" s="47"/>
      <c r="BA9465"/>
      <c r="BB9465"/>
      <c r="BC9465"/>
      <c r="BD9465"/>
      <c r="BE9465" s="47"/>
      <c r="BF9465"/>
      <c r="BG9465"/>
    </row>
    <row r="9466" spans="20:59" x14ac:dyDescent="0.25">
      <c r="T9466" s="47"/>
      <c r="U9466"/>
      <c r="V9466"/>
      <c r="W9466"/>
      <c r="X9466"/>
      <c r="Y9466" s="47"/>
      <c r="Z9466"/>
      <c r="AA9466"/>
      <c r="AJ9466" s="47"/>
      <c r="AK9466"/>
      <c r="AL9466"/>
      <c r="AM9466"/>
      <c r="AN9466"/>
      <c r="AO9466" s="47"/>
      <c r="AP9466"/>
      <c r="AQ9466"/>
      <c r="AZ9466" s="47"/>
      <c r="BA9466"/>
      <c r="BB9466"/>
      <c r="BC9466"/>
      <c r="BD9466"/>
      <c r="BE9466" s="47"/>
      <c r="BF9466"/>
      <c r="BG9466"/>
    </row>
    <row r="9467" spans="20:59" x14ac:dyDescent="0.25">
      <c r="T9467" s="47"/>
      <c r="U9467"/>
      <c r="V9467"/>
      <c r="W9467"/>
      <c r="X9467"/>
      <c r="Y9467" s="47"/>
      <c r="Z9467"/>
      <c r="AA9467"/>
      <c r="AJ9467" s="47"/>
      <c r="AK9467"/>
      <c r="AL9467"/>
      <c r="AM9467"/>
      <c r="AN9467"/>
      <c r="AO9467" s="47"/>
      <c r="AP9467"/>
      <c r="AQ9467"/>
      <c r="AZ9467" s="47"/>
      <c r="BA9467"/>
      <c r="BB9467"/>
      <c r="BC9467"/>
      <c r="BD9467"/>
      <c r="BE9467" s="47"/>
      <c r="BF9467"/>
      <c r="BG9467"/>
    </row>
    <row r="9468" spans="20:59" x14ac:dyDescent="0.25">
      <c r="T9468" s="47"/>
      <c r="U9468"/>
      <c r="V9468"/>
      <c r="W9468"/>
      <c r="X9468"/>
      <c r="Y9468" s="47"/>
      <c r="Z9468"/>
      <c r="AA9468"/>
      <c r="AJ9468" s="47"/>
      <c r="AK9468"/>
      <c r="AL9468"/>
      <c r="AM9468"/>
      <c r="AN9468"/>
      <c r="AO9468" s="47"/>
      <c r="AP9468"/>
      <c r="AQ9468"/>
      <c r="AZ9468" s="47"/>
      <c r="BA9468"/>
      <c r="BB9468"/>
      <c r="BC9468"/>
      <c r="BD9468"/>
      <c r="BE9468" s="47"/>
      <c r="BF9468"/>
      <c r="BG9468"/>
    </row>
    <row r="9469" spans="20:59" x14ac:dyDescent="0.25">
      <c r="T9469" s="47"/>
      <c r="U9469"/>
      <c r="V9469"/>
      <c r="W9469"/>
      <c r="X9469"/>
      <c r="Y9469" s="47"/>
      <c r="Z9469"/>
      <c r="AA9469"/>
      <c r="AJ9469" s="47"/>
      <c r="AK9469"/>
      <c r="AL9469"/>
      <c r="AM9469"/>
      <c r="AN9469"/>
      <c r="AO9469" s="47"/>
      <c r="AP9469"/>
      <c r="AQ9469"/>
      <c r="AZ9469" s="47"/>
      <c r="BA9469"/>
      <c r="BB9469"/>
      <c r="BC9469"/>
      <c r="BD9469"/>
      <c r="BE9469" s="47"/>
      <c r="BF9469"/>
      <c r="BG9469"/>
    </row>
    <row r="9470" spans="20:59" x14ac:dyDescent="0.25">
      <c r="T9470" s="47"/>
      <c r="U9470"/>
      <c r="V9470"/>
      <c r="W9470"/>
      <c r="X9470"/>
      <c r="Y9470" s="47"/>
      <c r="Z9470"/>
      <c r="AA9470"/>
      <c r="AJ9470" s="47"/>
      <c r="AK9470"/>
      <c r="AL9470"/>
      <c r="AM9470"/>
      <c r="AN9470"/>
      <c r="AO9470" s="47"/>
      <c r="AP9470"/>
      <c r="AQ9470"/>
      <c r="AZ9470" s="47"/>
      <c r="BA9470"/>
      <c r="BB9470"/>
      <c r="BC9470"/>
      <c r="BD9470"/>
      <c r="BE9470" s="47"/>
      <c r="BF9470"/>
      <c r="BG9470"/>
    </row>
    <row r="9471" spans="20:59" x14ac:dyDescent="0.25">
      <c r="T9471" s="47"/>
      <c r="U9471"/>
      <c r="V9471"/>
      <c r="W9471"/>
      <c r="X9471"/>
      <c r="Y9471" s="47"/>
      <c r="Z9471"/>
      <c r="AA9471"/>
      <c r="AJ9471" s="47"/>
      <c r="AK9471"/>
      <c r="AL9471"/>
      <c r="AM9471"/>
      <c r="AN9471"/>
      <c r="AO9471" s="47"/>
      <c r="AP9471"/>
      <c r="AQ9471"/>
      <c r="AZ9471" s="47"/>
      <c r="BA9471"/>
      <c r="BB9471"/>
      <c r="BC9471"/>
      <c r="BD9471"/>
      <c r="BE9471" s="47"/>
      <c r="BF9471"/>
      <c r="BG9471"/>
    </row>
    <row r="9472" spans="20:59" x14ac:dyDescent="0.25">
      <c r="T9472" s="47"/>
      <c r="U9472"/>
      <c r="V9472"/>
      <c r="W9472"/>
      <c r="X9472"/>
      <c r="Y9472" s="47"/>
      <c r="Z9472"/>
      <c r="AA9472"/>
      <c r="AJ9472" s="47"/>
      <c r="AK9472"/>
      <c r="AL9472"/>
      <c r="AM9472"/>
      <c r="AN9472"/>
      <c r="AO9472" s="47"/>
      <c r="AP9472"/>
      <c r="AQ9472"/>
      <c r="AZ9472" s="47"/>
      <c r="BA9472"/>
      <c r="BB9472"/>
      <c r="BC9472"/>
      <c r="BD9472"/>
      <c r="BE9472" s="47"/>
      <c r="BF9472"/>
      <c r="BG9472"/>
    </row>
    <row r="9473" spans="20:59" x14ac:dyDescent="0.25">
      <c r="T9473" s="47"/>
      <c r="U9473"/>
      <c r="V9473"/>
      <c r="W9473"/>
      <c r="X9473"/>
      <c r="Y9473" s="47"/>
      <c r="Z9473"/>
      <c r="AA9473"/>
      <c r="AJ9473" s="47"/>
      <c r="AK9473"/>
      <c r="AL9473"/>
      <c r="AM9473"/>
      <c r="AN9473"/>
      <c r="AO9473" s="47"/>
      <c r="AP9473"/>
      <c r="AQ9473"/>
      <c r="AZ9473" s="47"/>
      <c r="BA9473"/>
      <c r="BB9473"/>
      <c r="BC9473"/>
      <c r="BD9473"/>
      <c r="BE9473" s="47"/>
      <c r="BF9473"/>
      <c r="BG9473"/>
    </row>
    <row r="9474" spans="20:59" x14ac:dyDescent="0.25">
      <c r="T9474" s="47"/>
      <c r="U9474"/>
      <c r="V9474"/>
      <c r="W9474"/>
      <c r="X9474"/>
      <c r="Y9474" s="47"/>
      <c r="Z9474"/>
      <c r="AA9474"/>
      <c r="AJ9474" s="47"/>
      <c r="AK9474"/>
      <c r="AL9474"/>
      <c r="AM9474"/>
      <c r="AN9474"/>
      <c r="AO9474" s="47"/>
      <c r="AP9474"/>
      <c r="AQ9474"/>
      <c r="AZ9474" s="47"/>
      <c r="BA9474"/>
      <c r="BB9474"/>
      <c r="BC9474"/>
      <c r="BD9474"/>
      <c r="BE9474" s="47"/>
      <c r="BF9474"/>
      <c r="BG9474"/>
    </row>
    <row r="9475" spans="20:59" x14ac:dyDescent="0.25">
      <c r="T9475" s="47"/>
      <c r="U9475"/>
      <c r="V9475"/>
      <c r="W9475"/>
      <c r="X9475"/>
      <c r="Y9475" s="47"/>
      <c r="Z9475"/>
      <c r="AA9475"/>
      <c r="AJ9475" s="47"/>
      <c r="AK9475"/>
      <c r="AL9475"/>
      <c r="AM9475"/>
      <c r="AN9475"/>
      <c r="AO9475" s="47"/>
      <c r="AP9475"/>
      <c r="AQ9475"/>
      <c r="AZ9475" s="47"/>
      <c r="BA9475"/>
      <c r="BB9475"/>
      <c r="BC9475"/>
      <c r="BD9475"/>
      <c r="BE9475" s="47"/>
      <c r="BF9475"/>
      <c r="BG9475"/>
    </row>
    <row r="9476" spans="20:59" x14ac:dyDescent="0.25">
      <c r="T9476" s="47"/>
      <c r="U9476"/>
      <c r="V9476"/>
      <c r="W9476"/>
      <c r="X9476"/>
      <c r="Y9476" s="47"/>
      <c r="Z9476"/>
      <c r="AA9476"/>
      <c r="AJ9476" s="47"/>
      <c r="AK9476"/>
      <c r="AL9476"/>
      <c r="AM9476"/>
      <c r="AN9476"/>
      <c r="AO9476" s="47"/>
      <c r="AP9476"/>
      <c r="AQ9476"/>
      <c r="AZ9476" s="47"/>
      <c r="BA9476"/>
      <c r="BB9476"/>
      <c r="BC9476"/>
      <c r="BD9476"/>
      <c r="BE9476" s="47"/>
      <c r="BF9476"/>
      <c r="BG9476"/>
    </row>
    <row r="9477" spans="20:59" x14ac:dyDescent="0.25">
      <c r="T9477" s="47"/>
      <c r="U9477"/>
      <c r="V9477"/>
      <c r="W9477"/>
      <c r="X9477"/>
      <c r="Y9477" s="47"/>
      <c r="Z9477"/>
      <c r="AA9477"/>
      <c r="AJ9477" s="47"/>
      <c r="AK9477"/>
      <c r="AL9477"/>
      <c r="AM9477"/>
      <c r="AN9477"/>
      <c r="AO9477" s="47"/>
      <c r="AP9477"/>
      <c r="AQ9477"/>
      <c r="AZ9477" s="47"/>
      <c r="BA9477"/>
      <c r="BB9477"/>
      <c r="BC9477"/>
      <c r="BD9477"/>
      <c r="BE9477" s="47"/>
      <c r="BF9477"/>
      <c r="BG9477"/>
    </row>
    <row r="9478" spans="20:59" x14ac:dyDescent="0.25">
      <c r="T9478" s="47"/>
      <c r="U9478"/>
      <c r="V9478"/>
      <c r="W9478"/>
      <c r="X9478"/>
      <c r="Y9478" s="47"/>
      <c r="Z9478"/>
      <c r="AA9478"/>
      <c r="AJ9478" s="47"/>
      <c r="AK9478"/>
      <c r="AL9478"/>
      <c r="AM9478"/>
      <c r="AN9478"/>
      <c r="AO9478" s="47"/>
      <c r="AP9478"/>
      <c r="AQ9478"/>
      <c r="AZ9478" s="47"/>
      <c r="BA9478"/>
      <c r="BB9478"/>
      <c r="BC9478"/>
      <c r="BD9478"/>
      <c r="BE9478" s="47"/>
      <c r="BF9478"/>
      <c r="BG9478"/>
    </row>
    <row r="9479" spans="20:59" x14ac:dyDescent="0.25">
      <c r="T9479" s="47"/>
      <c r="U9479"/>
      <c r="V9479"/>
      <c r="W9479"/>
      <c r="X9479"/>
      <c r="Y9479" s="47"/>
      <c r="Z9479"/>
      <c r="AA9479"/>
      <c r="AJ9479" s="47"/>
      <c r="AK9479"/>
      <c r="AL9479"/>
      <c r="AM9479"/>
      <c r="AN9479"/>
      <c r="AO9479" s="47"/>
      <c r="AP9479"/>
      <c r="AQ9479"/>
      <c r="AZ9479" s="47"/>
      <c r="BA9479"/>
      <c r="BB9479"/>
      <c r="BC9479"/>
      <c r="BD9479"/>
      <c r="BE9479" s="47"/>
      <c r="BF9479"/>
      <c r="BG9479"/>
    </row>
    <row r="9480" spans="20:59" x14ac:dyDescent="0.25">
      <c r="T9480" s="47"/>
      <c r="U9480"/>
      <c r="V9480"/>
      <c r="W9480"/>
      <c r="X9480"/>
      <c r="Y9480" s="47"/>
      <c r="Z9480"/>
      <c r="AA9480"/>
      <c r="AJ9480" s="47"/>
      <c r="AK9480"/>
      <c r="AL9480"/>
      <c r="AM9480"/>
      <c r="AN9480"/>
      <c r="AO9480" s="47"/>
      <c r="AP9480"/>
      <c r="AQ9480"/>
      <c r="AZ9480" s="47"/>
      <c r="BA9480"/>
      <c r="BB9480"/>
      <c r="BC9480"/>
      <c r="BD9480"/>
      <c r="BE9480" s="47"/>
      <c r="BF9480"/>
      <c r="BG9480"/>
    </row>
    <row r="9481" spans="20:59" x14ac:dyDescent="0.25">
      <c r="T9481" s="47"/>
      <c r="U9481"/>
      <c r="V9481"/>
      <c r="W9481"/>
      <c r="X9481"/>
      <c r="Y9481" s="47"/>
      <c r="Z9481"/>
      <c r="AA9481"/>
      <c r="AJ9481" s="47"/>
      <c r="AK9481"/>
      <c r="AL9481"/>
      <c r="AM9481"/>
      <c r="AN9481"/>
      <c r="AO9481" s="47"/>
      <c r="AP9481"/>
      <c r="AQ9481"/>
      <c r="AZ9481" s="47"/>
      <c r="BA9481"/>
      <c r="BB9481"/>
      <c r="BC9481"/>
      <c r="BD9481"/>
      <c r="BE9481" s="47"/>
      <c r="BF9481"/>
      <c r="BG9481"/>
    </row>
    <row r="9482" spans="20:59" x14ac:dyDescent="0.25">
      <c r="T9482" s="47"/>
      <c r="U9482"/>
      <c r="V9482"/>
      <c r="W9482"/>
      <c r="X9482"/>
      <c r="Y9482" s="47"/>
      <c r="Z9482"/>
      <c r="AA9482"/>
      <c r="AJ9482" s="47"/>
      <c r="AK9482"/>
      <c r="AL9482"/>
      <c r="AM9482"/>
      <c r="AN9482"/>
      <c r="AO9482" s="47"/>
      <c r="AP9482"/>
      <c r="AQ9482"/>
      <c r="AZ9482" s="47"/>
      <c r="BA9482"/>
      <c r="BB9482"/>
      <c r="BC9482"/>
      <c r="BD9482"/>
      <c r="BE9482" s="47"/>
      <c r="BF9482"/>
      <c r="BG9482"/>
    </row>
    <row r="9483" spans="20:59" x14ac:dyDescent="0.25">
      <c r="T9483" s="47"/>
      <c r="U9483"/>
      <c r="V9483"/>
      <c r="W9483"/>
      <c r="X9483"/>
      <c r="Y9483" s="47"/>
      <c r="Z9483"/>
      <c r="AA9483"/>
      <c r="AJ9483" s="47"/>
      <c r="AK9483"/>
      <c r="AL9483"/>
      <c r="AM9483"/>
      <c r="AN9483"/>
      <c r="AO9483" s="47"/>
      <c r="AP9483"/>
      <c r="AQ9483"/>
      <c r="AZ9483" s="47"/>
      <c r="BA9483"/>
      <c r="BB9483"/>
      <c r="BC9483"/>
      <c r="BD9483"/>
      <c r="BE9483" s="47"/>
      <c r="BF9483"/>
      <c r="BG9483"/>
    </row>
    <row r="9484" spans="20:59" x14ac:dyDescent="0.25">
      <c r="T9484" s="47"/>
      <c r="U9484"/>
      <c r="V9484"/>
      <c r="W9484"/>
      <c r="X9484"/>
      <c r="Y9484" s="47"/>
      <c r="Z9484"/>
      <c r="AA9484"/>
      <c r="AJ9484" s="47"/>
      <c r="AK9484"/>
      <c r="AL9484"/>
      <c r="AM9484"/>
      <c r="AN9484"/>
      <c r="AO9484" s="47"/>
      <c r="AP9484"/>
      <c r="AQ9484"/>
      <c r="AZ9484" s="47"/>
      <c r="BA9484"/>
      <c r="BB9484"/>
      <c r="BC9484"/>
      <c r="BD9484"/>
      <c r="BE9484" s="47"/>
      <c r="BF9484"/>
      <c r="BG9484"/>
    </row>
    <row r="9485" spans="20:59" x14ac:dyDescent="0.25">
      <c r="T9485" s="47"/>
      <c r="U9485"/>
      <c r="V9485"/>
      <c r="W9485"/>
      <c r="X9485"/>
      <c r="Y9485" s="47"/>
      <c r="Z9485"/>
      <c r="AA9485"/>
      <c r="AJ9485" s="47"/>
      <c r="AK9485"/>
      <c r="AL9485"/>
      <c r="AM9485"/>
      <c r="AN9485"/>
      <c r="AO9485" s="47"/>
      <c r="AP9485"/>
      <c r="AQ9485"/>
      <c r="AZ9485" s="47"/>
      <c r="BA9485"/>
      <c r="BB9485"/>
      <c r="BC9485"/>
      <c r="BD9485"/>
      <c r="BE9485" s="47"/>
      <c r="BF9485"/>
      <c r="BG9485"/>
    </row>
    <row r="9486" spans="20:59" x14ac:dyDescent="0.25">
      <c r="T9486" s="47"/>
      <c r="U9486"/>
      <c r="V9486"/>
      <c r="W9486"/>
      <c r="X9486"/>
      <c r="Y9486" s="47"/>
      <c r="Z9486"/>
      <c r="AA9486"/>
      <c r="AJ9486" s="47"/>
      <c r="AK9486"/>
      <c r="AL9486"/>
      <c r="AM9486"/>
      <c r="AN9486"/>
      <c r="AO9486" s="47"/>
      <c r="AP9486"/>
      <c r="AQ9486"/>
      <c r="AZ9486" s="47"/>
      <c r="BA9486"/>
      <c r="BB9486"/>
      <c r="BC9486"/>
      <c r="BD9486"/>
      <c r="BE9486" s="47"/>
      <c r="BF9486"/>
      <c r="BG9486"/>
    </row>
    <row r="9487" spans="20:59" x14ac:dyDescent="0.25">
      <c r="T9487" s="47"/>
      <c r="U9487"/>
      <c r="V9487"/>
      <c r="W9487"/>
      <c r="X9487"/>
      <c r="Y9487" s="47"/>
      <c r="Z9487"/>
      <c r="AA9487"/>
      <c r="AJ9487" s="47"/>
      <c r="AK9487"/>
      <c r="AL9487"/>
      <c r="AM9487"/>
      <c r="AN9487"/>
      <c r="AO9487" s="47"/>
      <c r="AP9487"/>
      <c r="AQ9487"/>
      <c r="AZ9487" s="47"/>
      <c r="BA9487"/>
      <c r="BB9487"/>
      <c r="BC9487"/>
      <c r="BD9487"/>
      <c r="BE9487" s="47"/>
      <c r="BF9487"/>
      <c r="BG9487"/>
    </row>
    <row r="9488" spans="20:59" x14ac:dyDescent="0.25">
      <c r="T9488" s="47"/>
      <c r="U9488"/>
      <c r="V9488"/>
      <c r="W9488"/>
      <c r="X9488"/>
      <c r="Y9488" s="47"/>
      <c r="Z9488"/>
      <c r="AA9488"/>
      <c r="AJ9488" s="47"/>
      <c r="AK9488"/>
      <c r="AL9488"/>
      <c r="AM9488"/>
      <c r="AN9488"/>
      <c r="AO9488" s="47"/>
      <c r="AP9488"/>
      <c r="AQ9488"/>
      <c r="AZ9488" s="47"/>
      <c r="BA9488"/>
      <c r="BB9488"/>
      <c r="BC9488"/>
      <c r="BD9488"/>
      <c r="BE9488" s="47"/>
      <c r="BF9488"/>
      <c r="BG9488"/>
    </row>
    <row r="9489" spans="20:59" x14ac:dyDescent="0.25">
      <c r="T9489" s="47"/>
      <c r="U9489"/>
      <c r="V9489"/>
      <c r="W9489"/>
      <c r="X9489"/>
      <c r="Y9489" s="47"/>
      <c r="Z9489"/>
      <c r="AA9489"/>
      <c r="AJ9489" s="47"/>
      <c r="AK9489"/>
      <c r="AL9489"/>
      <c r="AM9489"/>
      <c r="AN9489"/>
      <c r="AO9489" s="47"/>
      <c r="AP9489"/>
      <c r="AQ9489"/>
      <c r="AZ9489" s="47"/>
      <c r="BA9489"/>
      <c r="BB9489"/>
      <c r="BC9489"/>
      <c r="BD9489"/>
      <c r="BE9489" s="47"/>
      <c r="BF9489"/>
      <c r="BG9489"/>
    </row>
    <row r="9490" spans="20:59" x14ac:dyDescent="0.25">
      <c r="T9490" s="47"/>
      <c r="U9490"/>
      <c r="V9490"/>
      <c r="W9490"/>
      <c r="X9490"/>
      <c r="Y9490" s="47"/>
      <c r="Z9490"/>
      <c r="AA9490"/>
      <c r="AJ9490" s="47"/>
      <c r="AK9490"/>
      <c r="AL9490"/>
      <c r="AM9490"/>
      <c r="AN9490"/>
      <c r="AO9490" s="47"/>
      <c r="AP9490"/>
      <c r="AQ9490"/>
      <c r="AZ9490" s="47"/>
      <c r="BA9490"/>
      <c r="BB9490"/>
      <c r="BC9490"/>
      <c r="BD9490"/>
      <c r="BE9490" s="47"/>
      <c r="BF9490"/>
      <c r="BG9490"/>
    </row>
    <row r="9491" spans="20:59" x14ac:dyDescent="0.25">
      <c r="T9491" s="47"/>
      <c r="U9491"/>
      <c r="V9491"/>
      <c r="W9491"/>
      <c r="X9491"/>
      <c r="Y9491" s="47"/>
      <c r="Z9491"/>
      <c r="AA9491"/>
      <c r="AJ9491" s="47"/>
      <c r="AK9491"/>
      <c r="AL9491"/>
      <c r="AM9491"/>
      <c r="AN9491"/>
      <c r="AO9491" s="47"/>
      <c r="AP9491"/>
      <c r="AQ9491"/>
      <c r="AZ9491" s="47"/>
      <c r="BA9491"/>
      <c r="BB9491"/>
      <c r="BC9491"/>
      <c r="BD9491"/>
      <c r="BE9491" s="47"/>
      <c r="BF9491"/>
      <c r="BG9491"/>
    </row>
    <row r="9492" spans="20:59" x14ac:dyDescent="0.25">
      <c r="T9492" s="47"/>
      <c r="U9492"/>
      <c r="V9492"/>
      <c r="W9492"/>
      <c r="X9492"/>
      <c r="Y9492" s="47"/>
      <c r="Z9492"/>
      <c r="AA9492"/>
      <c r="AJ9492" s="47"/>
      <c r="AK9492"/>
      <c r="AL9492"/>
      <c r="AM9492"/>
      <c r="AN9492"/>
      <c r="AO9492" s="47"/>
      <c r="AP9492"/>
      <c r="AQ9492"/>
      <c r="AZ9492" s="47"/>
      <c r="BA9492"/>
      <c r="BB9492"/>
      <c r="BC9492"/>
      <c r="BD9492"/>
      <c r="BE9492" s="47"/>
      <c r="BF9492"/>
      <c r="BG9492"/>
    </row>
    <row r="9493" spans="20:59" x14ac:dyDescent="0.25">
      <c r="T9493" s="47"/>
      <c r="U9493"/>
      <c r="V9493"/>
      <c r="W9493"/>
      <c r="X9493"/>
      <c r="Y9493" s="47"/>
      <c r="Z9493"/>
      <c r="AA9493"/>
      <c r="AJ9493" s="47"/>
      <c r="AK9493"/>
      <c r="AL9493"/>
      <c r="AM9493"/>
      <c r="AN9493"/>
      <c r="AO9493" s="47"/>
      <c r="AP9493"/>
      <c r="AQ9493"/>
      <c r="AZ9493" s="47"/>
      <c r="BA9493"/>
      <c r="BB9493"/>
      <c r="BC9493"/>
      <c r="BD9493"/>
      <c r="BE9493" s="47"/>
      <c r="BF9493"/>
      <c r="BG9493"/>
    </row>
    <row r="9494" spans="20:59" x14ac:dyDescent="0.25">
      <c r="T9494" s="47"/>
      <c r="U9494"/>
      <c r="V9494"/>
      <c r="W9494"/>
      <c r="X9494"/>
      <c r="Y9494" s="47"/>
      <c r="Z9494"/>
      <c r="AA9494"/>
      <c r="AJ9494" s="47"/>
      <c r="AK9494"/>
      <c r="AL9494"/>
      <c r="AM9494"/>
      <c r="AN9494"/>
      <c r="AO9494" s="47"/>
      <c r="AP9494"/>
      <c r="AQ9494"/>
      <c r="AZ9494" s="47"/>
      <c r="BA9494"/>
      <c r="BB9494"/>
      <c r="BC9494"/>
      <c r="BD9494"/>
      <c r="BE9494" s="47"/>
      <c r="BF9494"/>
      <c r="BG9494"/>
    </row>
    <row r="9495" spans="20:59" x14ac:dyDescent="0.25">
      <c r="T9495" s="47"/>
      <c r="U9495"/>
      <c r="V9495"/>
      <c r="W9495"/>
      <c r="X9495"/>
      <c r="Y9495" s="47"/>
      <c r="Z9495"/>
      <c r="AA9495"/>
      <c r="AJ9495" s="47"/>
      <c r="AK9495"/>
      <c r="AL9495"/>
      <c r="AM9495"/>
      <c r="AN9495"/>
      <c r="AO9495" s="47"/>
      <c r="AP9495"/>
      <c r="AQ9495"/>
      <c r="AZ9495" s="47"/>
      <c r="BA9495"/>
      <c r="BB9495"/>
      <c r="BC9495"/>
      <c r="BD9495"/>
      <c r="BE9495" s="47"/>
      <c r="BF9495"/>
      <c r="BG9495"/>
    </row>
    <row r="9496" spans="20:59" x14ac:dyDescent="0.25">
      <c r="T9496" s="47"/>
      <c r="U9496"/>
      <c r="V9496"/>
      <c r="W9496"/>
      <c r="X9496"/>
      <c r="Y9496" s="47"/>
      <c r="Z9496"/>
      <c r="AA9496"/>
      <c r="AJ9496" s="47"/>
      <c r="AK9496"/>
      <c r="AL9496"/>
      <c r="AM9496"/>
      <c r="AN9496"/>
      <c r="AO9496" s="47"/>
      <c r="AP9496"/>
      <c r="AQ9496"/>
      <c r="AZ9496" s="47"/>
      <c r="BA9496"/>
      <c r="BB9496"/>
      <c r="BC9496"/>
      <c r="BD9496"/>
      <c r="BE9496" s="47"/>
      <c r="BF9496"/>
      <c r="BG9496"/>
    </row>
    <row r="9497" spans="20:59" x14ac:dyDescent="0.25">
      <c r="T9497" s="47"/>
      <c r="U9497"/>
      <c r="V9497"/>
      <c r="W9497"/>
      <c r="X9497"/>
      <c r="Y9497" s="47"/>
      <c r="Z9497"/>
      <c r="AA9497"/>
      <c r="AJ9497" s="47"/>
      <c r="AK9497"/>
      <c r="AL9497"/>
      <c r="AM9497"/>
      <c r="AN9497"/>
      <c r="AO9497" s="47"/>
      <c r="AP9497"/>
      <c r="AQ9497"/>
      <c r="AZ9497" s="47"/>
      <c r="BA9497"/>
      <c r="BB9497"/>
      <c r="BC9497"/>
      <c r="BD9497"/>
      <c r="BE9497" s="47"/>
      <c r="BF9497"/>
      <c r="BG9497"/>
    </row>
    <row r="9498" spans="20:59" x14ac:dyDescent="0.25">
      <c r="T9498" s="47"/>
      <c r="U9498"/>
      <c r="V9498"/>
      <c r="W9498"/>
      <c r="X9498"/>
      <c r="Y9498" s="47"/>
      <c r="Z9498"/>
      <c r="AA9498"/>
      <c r="AJ9498" s="47"/>
      <c r="AK9498"/>
      <c r="AL9498"/>
      <c r="AM9498"/>
      <c r="AN9498"/>
      <c r="AO9498" s="47"/>
      <c r="AP9498"/>
      <c r="AQ9498"/>
      <c r="AZ9498" s="47"/>
      <c r="BA9498"/>
      <c r="BB9498"/>
      <c r="BC9498"/>
      <c r="BD9498"/>
      <c r="BE9498" s="47"/>
      <c r="BF9498"/>
      <c r="BG9498"/>
    </row>
    <row r="9499" spans="20:59" x14ac:dyDescent="0.25">
      <c r="T9499" s="47"/>
      <c r="U9499"/>
      <c r="V9499"/>
      <c r="W9499"/>
      <c r="X9499"/>
      <c r="Y9499" s="47"/>
      <c r="Z9499"/>
      <c r="AA9499"/>
      <c r="AJ9499" s="47"/>
      <c r="AK9499"/>
      <c r="AL9499"/>
      <c r="AM9499"/>
      <c r="AN9499"/>
      <c r="AO9499" s="47"/>
      <c r="AP9499"/>
      <c r="AQ9499"/>
      <c r="AZ9499" s="47"/>
      <c r="BA9499"/>
      <c r="BB9499"/>
      <c r="BC9499"/>
      <c r="BD9499"/>
      <c r="BE9499" s="47"/>
      <c r="BF9499"/>
      <c r="BG9499"/>
    </row>
    <row r="9500" spans="20:59" x14ac:dyDescent="0.25">
      <c r="T9500" s="47"/>
      <c r="U9500"/>
      <c r="V9500"/>
      <c r="W9500"/>
      <c r="X9500"/>
      <c r="Y9500" s="47"/>
      <c r="Z9500"/>
      <c r="AA9500"/>
      <c r="AJ9500" s="47"/>
      <c r="AK9500"/>
      <c r="AL9500"/>
      <c r="AM9500"/>
      <c r="AN9500"/>
      <c r="AO9500" s="47"/>
      <c r="AP9500"/>
      <c r="AQ9500"/>
      <c r="AZ9500" s="47"/>
      <c r="BA9500"/>
      <c r="BB9500"/>
      <c r="BC9500"/>
      <c r="BD9500"/>
      <c r="BE9500" s="47"/>
      <c r="BF9500"/>
      <c r="BG9500"/>
    </row>
    <row r="9501" spans="20:59" x14ac:dyDescent="0.25">
      <c r="T9501" s="47"/>
      <c r="U9501"/>
      <c r="V9501"/>
      <c r="W9501"/>
      <c r="X9501"/>
      <c r="Y9501" s="47"/>
      <c r="Z9501"/>
      <c r="AA9501"/>
      <c r="AJ9501" s="47"/>
      <c r="AK9501"/>
      <c r="AL9501"/>
      <c r="AM9501"/>
      <c r="AN9501"/>
      <c r="AO9501" s="47"/>
      <c r="AP9501"/>
      <c r="AQ9501"/>
      <c r="AZ9501" s="47"/>
      <c r="BA9501"/>
      <c r="BB9501"/>
      <c r="BC9501"/>
      <c r="BD9501"/>
      <c r="BE9501" s="47"/>
      <c r="BF9501"/>
      <c r="BG9501"/>
    </row>
    <row r="9502" spans="20:59" x14ac:dyDescent="0.25">
      <c r="T9502" s="47"/>
      <c r="U9502"/>
      <c r="V9502"/>
      <c r="W9502"/>
      <c r="X9502"/>
      <c r="Y9502" s="47"/>
      <c r="Z9502"/>
      <c r="AA9502"/>
      <c r="AJ9502" s="47"/>
      <c r="AK9502"/>
      <c r="AL9502"/>
      <c r="AM9502"/>
      <c r="AN9502"/>
      <c r="AO9502" s="47"/>
      <c r="AP9502"/>
      <c r="AQ9502"/>
      <c r="AZ9502" s="47"/>
      <c r="BA9502"/>
      <c r="BB9502"/>
      <c r="BC9502"/>
      <c r="BD9502"/>
      <c r="BE9502" s="47"/>
      <c r="BF9502"/>
      <c r="BG9502"/>
    </row>
    <row r="9503" spans="20:59" x14ac:dyDescent="0.25">
      <c r="T9503" s="47"/>
      <c r="U9503"/>
      <c r="V9503"/>
      <c r="W9503"/>
      <c r="X9503"/>
      <c r="Y9503" s="47"/>
      <c r="Z9503"/>
      <c r="AA9503"/>
      <c r="AJ9503" s="47"/>
      <c r="AK9503"/>
      <c r="AL9503"/>
      <c r="AM9503"/>
      <c r="AN9503"/>
      <c r="AO9503" s="47"/>
      <c r="AP9503"/>
      <c r="AQ9503"/>
      <c r="AZ9503" s="47"/>
      <c r="BA9503"/>
      <c r="BB9503"/>
      <c r="BC9503"/>
      <c r="BD9503"/>
      <c r="BE9503" s="47"/>
      <c r="BF9503"/>
      <c r="BG9503"/>
    </row>
    <row r="9504" spans="20:59" x14ac:dyDescent="0.25">
      <c r="T9504" s="47"/>
      <c r="U9504"/>
      <c r="V9504"/>
      <c r="W9504"/>
      <c r="X9504"/>
      <c r="Y9504" s="47"/>
      <c r="Z9504"/>
      <c r="AA9504"/>
      <c r="AJ9504" s="47"/>
      <c r="AK9504"/>
      <c r="AL9504"/>
      <c r="AM9504"/>
      <c r="AN9504"/>
      <c r="AO9504" s="47"/>
      <c r="AP9504"/>
      <c r="AQ9504"/>
      <c r="AZ9504" s="47"/>
      <c r="BA9504"/>
      <c r="BB9504"/>
      <c r="BC9504"/>
      <c r="BD9504"/>
      <c r="BE9504" s="47"/>
      <c r="BF9504"/>
      <c r="BG9504"/>
    </row>
    <row r="9505" spans="20:59" x14ac:dyDescent="0.25">
      <c r="T9505" s="47"/>
      <c r="U9505"/>
      <c r="V9505"/>
      <c r="W9505"/>
      <c r="X9505"/>
      <c r="Y9505" s="47"/>
      <c r="Z9505"/>
      <c r="AA9505"/>
      <c r="AJ9505" s="47"/>
      <c r="AK9505"/>
      <c r="AL9505"/>
      <c r="AM9505"/>
      <c r="AN9505"/>
      <c r="AO9505" s="47"/>
      <c r="AP9505"/>
      <c r="AQ9505"/>
      <c r="AZ9505" s="47"/>
      <c r="BA9505"/>
      <c r="BB9505"/>
      <c r="BC9505"/>
      <c r="BD9505"/>
      <c r="BE9505" s="47"/>
      <c r="BF9505"/>
      <c r="BG9505"/>
    </row>
    <row r="9506" spans="20:59" x14ac:dyDescent="0.25">
      <c r="T9506" s="47"/>
      <c r="U9506"/>
      <c r="V9506"/>
      <c r="W9506"/>
      <c r="X9506"/>
      <c r="Y9506" s="47"/>
      <c r="Z9506"/>
      <c r="AA9506"/>
      <c r="AJ9506" s="47"/>
      <c r="AK9506"/>
      <c r="AL9506"/>
      <c r="AM9506"/>
      <c r="AN9506"/>
      <c r="AO9506" s="47"/>
      <c r="AP9506"/>
      <c r="AQ9506"/>
      <c r="AZ9506" s="47"/>
      <c r="BA9506"/>
      <c r="BB9506"/>
      <c r="BC9506"/>
      <c r="BD9506"/>
      <c r="BE9506" s="47"/>
      <c r="BF9506"/>
      <c r="BG9506"/>
    </row>
    <row r="9507" spans="20:59" x14ac:dyDescent="0.25">
      <c r="T9507" s="47"/>
      <c r="U9507"/>
      <c r="V9507"/>
      <c r="W9507"/>
      <c r="X9507"/>
      <c r="Y9507" s="47"/>
      <c r="Z9507"/>
      <c r="AA9507"/>
      <c r="AJ9507" s="47"/>
      <c r="AK9507"/>
      <c r="AL9507"/>
      <c r="AM9507"/>
      <c r="AN9507"/>
      <c r="AO9507" s="47"/>
      <c r="AP9507"/>
      <c r="AQ9507"/>
      <c r="AZ9507" s="47"/>
      <c r="BA9507"/>
      <c r="BB9507"/>
      <c r="BC9507"/>
      <c r="BD9507"/>
      <c r="BE9507" s="47"/>
      <c r="BF9507"/>
      <c r="BG9507"/>
    </row>
    <row r="9508" spans="20:59" x14ac:dyDescent="0.25">
      <c r="T9508" s="47"/>
      <c r="U9508"/>
      <c r="V9508"/>
      <c r="W9508"/>
      <c r="X9508"/>
      <c r="Y9508" s="47"/>
      <c r="Z9508"/>
      <c r="AA9508"/>
      <c r="AJ9508" s="47"/>
      <c r="AK9508"/>
      <c r="AL9508"/>
      <c r="AM9508"/>
      <c r="AN9508"/>
      <c r="AO9508" s="47"/>
      <c r="AP9508"/>
      <c r="AQ9508"/>
      <c r="AZ9508" s="47"/>
      <c r="BA9508"/>
      <c r="BB9508"/>
      <c r="BC9508"/>
      <c r="BD9508"/>
      <c r="BE9508" s="47"/>
      <c r="BF9508"/>
      <c r="BG9508"/>
    </row>
    <row r="9509" spans="20:59" x14ac:dyDescent="0.25">
      <c r="T9509" s="47"/>
      <c r="U9509"/>
      <c r="V9509"/>
      <c r="W9509"/>
      <c r="X9509"/>
      <c r="Y9509" s="47"/>
      <c r="Z9509"/>
      <c r="AA9509"/>
      <c r="AJ9509" s="47"/>
      <c r="AK9509"/>
      <c r="AL9509"/>
      <c r="AM9509"/>
      <c r="AN9509"/>
      <c r="AO9509" s="47"/>
      <c r="AP9509"/>
      <c r="AQ9509"/>
      <c r="AZ9509" s="47"/>
      <c r="BA9509"/>
      <c r="BB9509"/>
      <c r="BC9509"/>
      <c r="BD9509"/>
      <c r="BE9509" s="47"/>
      <c r="BF9509"/>
      <c r="BG9509"/>
    </row>
    <row r="9510" spans="20:59" x14ac:dyDescent="0.25">
      <c r="T9510" s="47"/>
      <c r="U9510"/>
      <c r="V9510"/>
      <c r="W9510"/>
      <c r="X9510"/>
      <c r="Y9510" s="47"/>
      <c r="Z9510"/>
      <c r="AA9510"/>
      <c r="AJ9510" s="47"/>
      <c r="AK9510"/>
      <c r="AL9510"/>
      <c r="AM9510"/>
      <c r="AN9510"/>
      <c r="AO9510" s="47"/>
      <c r="AP9510"/>
      <c r="AQ9510"/>
      <c r="AZ9510" s="47"/>
      <c r="BA9510"/>
      <c r="BB9510"/>
      <c r="BC9510"/>
      <c r="BD9510"/>
      <c r="BE9510" s="47"/>
      <c r="BF9510"/>
      <c r="BG9510"/>
    </row>
    <row r="9511" spans="20:59" x14ac:dyDescent="0.25">
      <c r="T9511" s="47"/>
      <c r="U9511"/>
      <c r="V9511"/>
      <c r="W9511"/>
      <c r="X9511"/>
      <c r="Y9511" s="47"/>
      <c r="Z9511"/>
      <c r="AA9511"/>
      <c r="AJ9511" s="47"/>
      <c r="AK9511"/>
      <c r="AL9511"/>
      <c r="AM9511"/>
      <c r="AN9511"/>
      <c r="AO9511" s="47"/>
      <c r="AP9511"/>
      <c r="AQ9511"/>
      <c r="AZ9511" s="47"/>
      <c r="BA9511"/>
      <c r="BB9511"/>
      <c r="BC9511"/>
      <c r="BD9511"/>
      <c r="BE9511" s="47"/>
      <c r="BF9511"/>
      <c r="BG9511"/>
    </row>
    <row r="9512" spans="20:59" x14ac:dyDescent="0.25">
      <c r="T9512" s="47"/>
      <c r="U9512"/>
      <c r="V9512"/>
      <c r="W9512"/>
      <c r="X9512"/>
      <c r="Y9512" s="47"/>
      <c r="Z9512"/>
      <c r="AA9512"/>
      <c r="AJ9512" s="47"/>
      <c r="AK9512"/>
      <c r="AL9512"/>
      <c r="AM9512"/>
      <c r="AN9512"/>
      <c r="AO9512" s="47"/>
      <c r="AP9512"/>
      <c r="AQ9512"/>
      <c r="AZ9512" s="47"/>
      <c r="BA9512"/>
      <c r="BB9512"/>
      <c r="BC9512"/>
      <c r="BD9512"/>
      <c r="BE9512" s="47"/>
      <c r="BF9512"/>
      <c r="BG9512"/>
    </row>
    <row r="9513" spans="20:59" x14ac:dyDescent="0.25">
      <c r="T9513" s="47"/>
      <c r="U9513"/>
      <c r="V9513"/>
      <c r="W9513"/>
      <c r="X9513"/>
      <c r="Y9513" s="47"/>
      <c r="Z9513"/>
      <c r="AA9513"/>
      <c r="AJ9513" s="47"/>
      <c r="AK9513"/>
      <c r="AL9513"/>
      <c r="AM9513"/>
      <c r="AN9513"/>
      <c r="AO9513" s="47"/>
      <c r="AP9513"/>
      <c r="AQ9513"/>
      <c r="AZ9513" s="47"/>
      <c r="BA9513"/>
      <c r="BB9513"/>
      <c r="BC9513"/>
      <c r="BD9513"/>
      <c r="BE9513" s="47"/>
      <c r="BF9513"/>
      <c r="BG9513"/>
    </row>
    <row r="9514" spans="20:59" x14ac:dyDescent="0.25">
      <c r="T9514" s="47"/>
      <c r="U9514"/>
      <c r="V9514"/>
      <c r="W9514"/>
      <c r="X9514"/>
      <c r="Y9514" s="47"/>
      <c r="Z9514"/>
      <c r="AA9514"/>
      <c r="AJ9514" s="47"/>
      <c r="AK9514"/>
      <c r="AL9514"/>
      <c r="AM9514"/>
      <c r="AN9514"/>
      <c r="AO9514" s="47"/>
      <c r="AP9514"/>
      <c r="AQ9514"/>
      <c r="AZ9514" s="47"/>
      <c r="BA9514"/>
      <c r="BB9514"/>
      <c r="BC9514"/>
      <c r="BD9514"/>
      <c r="BE9514" s="47"/>
      <c r="BF9514"/>
      <c r="BG9514"/>
    </row>
    <row r="9515" spans="20:59" x14ac:dyDescent="0.25">
      <c r="T9515" s="47"/>
      <c r="U9515"/>
      <c r="V9515"/>
      <c r="W9515"/>
      <c r="X9515"/>
      <c r="Y9515" s="47"/>
      <c r="Z9515"/>
      <c r="AA9515"/>
      <c r="AJ9515" s="47"/>
      <c r="AK9515"/>
      <c r="AL9515"/>
      <c r="AM9515"/>
      <c r="AN9515"/>
      <c r="AO9515" s="47"/>
      <c r="AP9515"/>
      <c r="AQ9515"/>
      <c r="AZ9515" s="47"/>
      <c r="BA9515"/>
      <c r="BB9515"/>
      <c r="BC9515"/>
      <c r="BD9515"/>
      <c r="BE9515" s="47"/>
      <c r="BF9515"/>
      <c r="BG9515"/>
    </row>
    <row r="9516" spans="20:59" x14ac:dyDescent="0.25">
      <c r="T9516" s="47"/>
      <c r="U9516"/>
      <c r="V9516"/>
      <c r="W9516"/>
      <c r="X9516"/>
      <c r="Y9516" s="47"/>
      <c r="Z9516"/>
      <c r="AA9516"/>
      <c r="AJ9516" s="47"/>
      <c r="AK9516"/>
      <c r="AL9516"/>
      <c r="AM9516"/>
      <c r="AN9516"/>
      <c r="AO9516" s="47"/>
      <c r="AP9516"/>
      <c r="AQ9516"/>
      <c r="AZ9516" s="47"/>
      <c r="BA9516"/>
      <c r="BB9516"/>
      <c r="BC9516"/>
      <c r="BD9516"/>
      <c r="BE9516" s="47"/>
      <c r="BF9516"/>
      <c r="BG9516"/>
    </row>
    <row r="9517" spans="20:59" x14ac:dyDescent="0.25">
      <c r="T9517" s="47"/>
      <c r="U9517"/>
      <c r="V9517"/>
      <c r="W9517"/>
      <c r="X9517"/>
      <c r="Y9517" s="47"/>
      <c r="Z9517"/>
      <c r="AA9517"/>
      <c r="AJ9517" s="47"/>
      <c r="AK9517"/>
      <c r="AL9517"/>
      <c r="AM9517"/>
      <c r="AN9517"/>
      <c r="AO9517" s="47"/>
      <c r="AP9517"/>
      <c r="AQ9517"/>
      <c r="AZ9517" s="47"/>
      <c r="BA9517"/>
      <c r="BB9517"/>
      <c r="BC9517"/>
      <c r="BD9517"/>
      <c r="BE9517" s="47"/>
      <c r="BF9517"/>
      <c r="BG9517"/>
    </row>
    <row r="9518" spans="20:59" x14ac:dyDescent="0.25">
      <c r="T9518" s="47"/>
      <c r="U9518"/>
      <c r="V9518"/>
      <c r="W9518"/>
      <c r="X9518"/>
      <c r="Y9518" s="47"/>
      <c r="Z9518"/>
      <c r="AA9518"/>
      <c r="AJ9518" s="47"/>
      <c r="AK9518"/>
      <c r="AL9518"/>
      <c r="AM9518"/>
      <c r="AN9518"/>
      <c r="AO9518" s="47"/>
      <c r="AP9518"/>
      <c r="AQ9518"/>
      <c r="AZ9518" s="47"/>
      <c r="BA9518"/>
      <c r="BB9518"/>
      <c r="BC9518"/>
      <c r="BD9518"/>
      <c r="BE9518" s="47"/>
      <c r="BF9518"/>
      <c r="BG9518"/>
    </row>
    <row r="9519" spans="20:59" x14ac:dyDescent="0.25">
      <c r="T9519" s="47"/>
      <c r="U9519"/>
      <c r="V9519"/>
      <c r="W9519"/>
      <c r="X9519"/>
      <c r="Y9519" s="47"/>
      <c r="Z9519"/>
      <c r="AA9519"/>
      <c r="AJ9519" s="47"/>
      <c r="AK9519"/>
      <c r="AL9519"/>
      <c r="AM9519"/>
      <c r="AN9519"/>
      <c r="AO9519" s="47"/>
      <c r="AP9519"/>
      <c r="AQ9519"/>
      <c r="AZ9519" s="47"/>
      <c r="BA9519"/>
      <c r="BB9519"/>
      <c r="BC9519"/>
      <c r="BD9519"/>
      <c r="BE9519" s="47"/>
      <c r="BF9519"/>
      <c r="BG9519"/>
    </row>
    <row r="9520" spans="20:59" x14ac:dyDescent="0.25">
      <c r="T9520" s="47"/>
      <c r="U9520"/>
      <c r="V9520"/>
      <c r="W9520"/>
      <c r="X9520"/>
      <c r="Y9520" s="47"/>
      <c r="Z9520"/>
      <c r="AA9520"/>
      <c r="AJ9520" s="47"/>
      <c r="AK9520"/>
      <c r="AL9520"/>
      <c r="AM9520"/>
      <c r="AN9520"/>
      <c r="AO9520" s="47"/>
      <c r="AP9520"/>
      <c r="AQ9520"/>
      <c r="AZ9520" s="47"/>
      <c r="BA9520"/>
      <c r="BB9520"/>
      <c r="BC9520"/>
      <c r="BD9520"/>
      <c r="BE9520" s="47"/>
      <c r="BF9520"/>
      <c r="BG9520"/>
    </row>
    <row r="9521" spans="20:59" x14ac:dyDescent="0.25">
      <c r="T9521" s="47"/>
      <c r="U9521"/>
      <c r="V9521"/>
      <c r="W9521"/>
      <c r="X9521"/>
      <c r="Y9521" s="47"/>
      <c r="Z9521"/>
      <c r="AA9521"/>
      <c r="AJ9521" s="47"/>
      <c r="AK9521"/>
      <c r="AL9521"/>
      <c r="AM9521"/>
      <c r="AN9521"/>
      <c r="AO9521" s="47"/>
      <c r="AP9521"/>
      <c r="AQ9521"/>
      <c r="AZ9521" s="47"/>
      <c r="BA9521"/>
      <c r="BB9521"/>
      <c r="BC9521"/>
      <c r="BD9521"/>
      <c r="BE9521" s="47"/>
      <c r="BF9521"/>
      <c r="BG9521"/>
    </row>
    <row r="9522" spans="20:59" x14ac:dyDescent="0.25">
      <c r="T9522" s="47"/>
      <c r="U9522"/>
      <c r="V9522"/>
      <c r="W9522"/>
      <c r="X9522"/>
      <c r="Y9522" s="47"/>
      <c r="Z9522"/>
      <c r="AA9522"/>
      <c r="AJ9522" s="47"/>
      <c r="AK9522"/>
      <c r="AL9522"/>
      <c r="AM9522"/>
      <c r="AN9522"/>
      <c r="AO9522" s="47"/>
      <c r="AP9522"/>
      <c r="AQ9522"/>
      <c r="AZ9522" s="47"/>
      <c r="BA9522"/>
      <c r="BB9522"/>
      <c r="BC9522"/>
      <c r="BD9522"/>
      <c r="BE9522" s="47"/>
      <c r="BF9522"/>
      <c r="BG9522"/>
    </row>
    <row r="9523" spans="20:59" x14ac:dyDescent="0.25">
      <c r="T9523" s="47"/>
      <c r="U9523"/>
      <c r="V9523"/>
      <c r="W9523"/>
      <c r="X9523"/>
      <c r="Y9523" s="47"/>
      <c r="Z9523"/>
      <c r="AA9523"/>
      <c r="AJ9523" s="47"/>
      <c r="AK9523"/>
      <c r="AL9523"/>
      <c r="AM9523"/>
      <c r="AN9523"/>
      <c r="AO9523" s="47"/>
      <c r="AP9523"/>
      <c r="AQ9523"/>
      <c r="AZ9523" s="47"/>
      <c r="BA9523"/>
      <c r="BB9523"/>
      <c r="BC9523"/>
      <c r="BD9523"/>
      <c r="BE9523" s="47"/>
      <c r="BF9523"/>
      <c r="BG9523"/>
    </row>
    <row r="9524" spans="20:59" x14ac:dyDescent="0.25">
      <c r="T9524" s="47"/>
      <c r="U9524"/>
      <c r="V9524"/>
      <c r="W9524"/>
      <c r="X9524"/>
      <c r="Y9524" s="47"/>
      <c r="Z9524"/>
      <c r="AA9524"/>
      <c r="AJ9524" s="47"/>
      <c r="AK9524"/>
      <c r="AL9524"/>
      <c r="AM9524"/>
      <c r="AN9524"/>
      <c r="AO9524" s="47"/>
      <c r="AP9524"/>
      <c r="AQ9524"/>
      <c r="AZ9524" s="47"/>
      <c r="BA9524"/>
      <c r="BB9524"/>
      <c r="BC9524"/>
      <c r="BD9524"/>
      <c r="BE9524" s="47"/>
      <c r="BF9524"/>
      <c r="BG9524"/>
    </row>
    <row r="9525" spans="20:59" x14ac:dyDescent="0.25">
      <c r="T9525" s="47"/>
      <c r="U9525"/>
      <c r="V9525"/>
      <c r="W9525"/>
      <c r="X9525"/>
      <c r="Y9525" s="47"/>
      <c r="Z9525"/>
      <c r="AA9525"/>
      <c r="AJ9525" s="47"/>
      <c r="AK9525"/>
      <c r="AL9525"/>
      <c r="AM9525"/>
      <c r="AN9525"/>
      <c r="AO9525" s="47"/>
      <c r="AP9525"/>
      <c r="AQ9525"/>
      <c r="AZ9525" s="47"/>
      <c r="BA9525"/>
      <c r="BB9525"/>
      <c r="BC9525"/>
      <c r="BD9525"/>
      <c r="BE9525" s="47"/>
      <c r="BF9525"/>
      <c r="BG9525"/>
    </row>
    <row r="9526" spans="20:59" x14ac:dyDescent="0.25">
      <c r="T9526" s="47"/>
      <c r="U9526"/>
      <c r="V9526"/>
      <c r="W9526"/>
      <c r="X9526"/>
      <c r="Y9526" s="47"/>
      <c r="Z9526"/>
      <c r="AA9526"/>
      <c r="AJ9526" s="47"/>
      <c r="AK9526"/>
      <c r="AL9526"/>
      <c r="AM9526"/>
      <c r="AN9526"/>
      <c r="AO9526" s="47"/>
      <c r="AP9526"/>
      <c r="AQ9526"/>
      <c r="AZ9526" s="47"/>
      <c r="BA9526"/>
      <c r="BB9526"/>
      <c r="BC9526"/>
      <c r="BD9526"/>
      <c r="BE9526" s="47"/>
      <c r="BF9526"/>
      <c r="BG9526"/>
    </row>
    <row r="9527" spans="20:59" x14ac:dyDescent="0.25">
      <c r="T9527" s="47"/>
      <c r="U9527"/>
      <c r="V9527"/>
      <c r="W9527"/>
      <c r="X9527"/>
      <c r="Y9527" s="47"/>
      <c r="Z9527"/>
      <c r="AA9527"/>
      <c r="AJ9527" s="47"/>
      <c r="AK9527"/>
      <c r="AL9527"/>
      <c r="AM9527"/>
      <c r="AN9527"/>
      <c r="AO9527" s="47"/>
      <c r="AP9527"/>
      <c r="AQ9527"/>
      <c r="AZ9527" s="47"/>
      <c r="BA9527"/>
      <c r="BB9527"/>
      <c r="BC9527"/>
      <c r="BD9527"/>
      <c r="BE9527" s="47"/>
      <c r="BF9527"/>
      <c r="BG9527"/>
    </row>
    <row r="9528" spans="20:59" x14ac:dyDescent="0.25">
      <c r="T9528" s="47"/>
      <c r="U9528"/>
      <c r="V9528"/>
      <c r="W9528"/>
      <c r="X9528"/>
      <c r="Y9528" s="47"/>
      <c r="Z9528"/>
      <c r="AA9528"/>
      <c r="AJ9528" s="47"/>
      <c r="AK9528"/>
      <c r="AL9528"/>
      <c r="AM9528"/>
      <c r="AN9528"/>
      <c r="AO9528" s="47"/>
      <c r="AP9528"/>
      <c r="AQ9528"/>
      <c r="AZ9528" s="47"/>
      <c r="BA9528"/>
      <c r="BB9528"/>
      <c r="BC9528"/>
      <c r="BD9528"/>
      <c r="BE9528" s="47"/>
      <c r="BF9528"/>
      <c r="BG9528"/>
    </row>
    <row r="9529" spans="20:59" x14ac:dyDescent="0.25">
      <c r="T9529" s="47"/>
      <c r="U9529"/>
      <c r="V9529"/>
      <c r="W9529"/>
      <c r="X9529"/>
      <c r="Y9529" s="47"/>
      <c r="Z9529"/>
      <c r="AA9529"/>
      <c r="AJ9529" s="47"/>
      <c r="AK9529"/>
      <c r="AL9529"/>
      <c r="AM9529"/>
      <c r="AN9529"/>
      <c r="AO9529" s="47"/>
      <c r="AP9529"/>
      <c r="AQ9529"/>
      <c r="AZ9529" s="47"/>
      <c r="BA9529"/>
      <c r="BB9529"/>
      <c r="BC9529"/>
      <c r="BD9529"/>
      <c r="BE9529" s="47"/>
      <c r="BF9529"/>
      <c r="BG9529"/>
    </row>
    <row r="9530" spans="20:59" x14ac:dyDescent="0.25">
      <c r="T9530" s="47"/>
      <c r="U9530"/>
      <c r="V9530"/>
      <c r="W9530"/>
      <c r="X9530"/>
      <c r="Y9530" s="47"/>
      <c r="Z9530"/>
      <c r="AA9530"/>
      <c r="AJ9530" s="47"/>
      <c r="AK9530"/>
      <c r="AL9530"/>
      <c r="AM9530"/>
      <c r="AN9530"/>
      <c r="AO9530" s="47"/>
      <c r="AP9530"/>
      <c r="AQ9530"/>
      <c r="AZ9530" s="47"/>
      <c r="BA9530"/>
      <c r="BB9530"/>
      <c r="BC9530"/>
      <c r="BD9530"/>
      <c r="BE9530" s="47"/>
      <c r="BF9530"/>
      <c r="BG9530"/>
    </row>
    <row r="9531" spans="20:59" x14ac:dyDescent="0.25">
      <c r="T9531" s="47"/>
      <c r="U9531"/>
      <c r="V9531"/>
      <c r="W9531"/>
      <c r="X9531"/>
      <c r="Y9531" s="47"/>
      <c r="Z9531"/>
      <c r="AA9531"/>
      <c r="AJ9531" s="47"/>
      <c r="AK9531"/>
      <c r="AL9531"/>
      <c r="AM9531"/>
      <c r="AN9531"/>
      <c r="AO9531" s="47"/>
      <c r="AP9531"/>
      <c r="AQ9531"/>
      <c r="AZ9531" s="47"/>
      <c r="BA9531"/>
      <c r="BB9531"/>
      <c r="BC9531"/>
      <c r="BD9531"/>
      <c r="BE9531" s="47"/>
      <c r="BF9531"/>
      <c r="BG9531"/>
    </row>
    <row r="9532" spans="20:59" x14ac:dyDescent="0.25">
      <c r="T9532" s="47"/>
      <c r="U9532"/>
      <c r="V9532"/>
      <c r="W9532"/>
      <c r="X9532"/>
      <c r="Y9532" s="47"/>
      <c r="Z9532"/>
      <c r="AA9532"/>
      <c r="AJ9532" s="47"/>
      <c r="AK9532"/>
      <c r="AL9532"/>
      <c r="AM9532"/>
      <c r="AN9532"/>
      <c r="AO9532" s="47"/>
      <c r="AP9532"/>
      <c r="AQ9532"/>
      <c r="AZ9532" s="47"/>
      <c r="BA9532"/>
      <c r="BB9532"/>
      <c r="BC9532"/>
      <c r="BD9532"/>
      <c r="BE9532" s="47"/>
      <c r="BF9532"/>
      <c r="BG9532"/>
    </row>
    <row r="9533" spans="20:59" x14ac:dyDescent="0.25">
      <c r="T9533" s="47"/>
      <c r="U9533"/>
      <c r="V9533"/>
      <c r="W9533"/>
      <c r="X9533"/>
      <c r="Y9533" s="47"/>
      <c r="Z9533"/>
      <c r="AA9533"/>
      <c r="AJ9533" s="47"/>
      <c r="AK9533"/>
      <c r="AL9533"/>
      <c r="AM9533"/>
      <c r="AN9533"/>
      <c r="AO9533" s="47"/>
      <c r="AP9533"/>
      <c r="AQ9533"/>
      <c r="AZ9533" s="47"/>
      <c r="BA9533"/>
      <c r="BB9533"/>
      <c r="BC9533"/>
      <c r="BD9533"/>
      <c r="BE9533" s="47"/>
      <c r="BF9533"/>
      <c r="BG9533"/>
    </row>
    <row r="9534" spans="20:59" x14ac:dyDescent="0.25">
      <c r="T9534" s="47"/>
      <c r="U9534"/>
      <c r="V9534"/>
      <c r="W9534"/>
      <c r="X9534"/>
      <c r="Y9534" s="47"/>
      <c r="Z9534"/>
      <c r="AA9534"/>
      <c r="AJ9534" s="47"/>
      <c r="AK9534"/>
      <c r="AL9534"/>
      <c r="AM9534"/>
      <c r="AN9534"/>
      <c r="AO9534" s="47"/>
      <c r="AP9534"/>
      <c r="AQ9534"/>
      <c r="AZ9534" s="47"/>
      <c r="BA9534"/>
      <c r="BB9534"/>
      <c r="BC9534"/>
      <c r="BD9534"/>
      <c r="BE9534" s="47"/>
      <c r="BF9534"/>
      <c r="BG9534"/>
    </row>
    <row r="9535" spans="20:59" x14ac:dyDescent="0.25">
      <c r="T9535" s="47"/>
      <c r="U9535"/>
      <c r="V9535"/>
      <c r="W9535"/>
      <c r="X9535"/>
      <c r="Y9535" s="47"/>
      <c r="Z9535"/>
      <c r="AA9535"/>
      <c r="AJ9535" s="47"/>
      <c r="AK9535"/>
      <c r="AL9535"/>
      <c r="AM9535"/>
      <c r="AN9535"/>
      <c r="AO9535" s="47"/>
      <c r="AP9535"/>
      <c r="AQ9535"/>
      <c r="AZ9535" s="47"/>
      <c r="BA9535"/>
      <c r="BB9535"/>
      <c r="BC9535"/>
      <c r="BD9535"/>
      <c r="BE9535" s="47"/>
      <c r="BF9535"/>
      <c r="BG9535"/>
    </row>
    <row r="9536" spans="20:59" x14ac:dyDescent="0.25">
      <c r="T9536" s="47"/>
      <c r="U9536"/>
      <c r="V9536"/>
      <c r="W9536"/>
      <c r="X9536"/>
      <c r="Y9536" s="47"/>
      <c r="Z9536"/>
      <c r="AA9536"/>
      <c r="AJ9536" s="47"/>
      <c r="AK9536"/>
      <c r="AL9536"/>
      <c r="AM9536"/>
      <c r="AN9536"/>
      <c r="AO9536" s="47"/>
      <c r="AP9536"/>
      <c r="AQ9536"/>
      <c r="AZ9536" s="47"/>
      <c r="BA9536"/>
      <c r="BB9536"/>
      <c r="BC9536"/>
      <c r="BD9536"/>
      <c r="BE9536" s="47"/>
      <c r="BF9536"/>
      <c r="BG9536"/>
    </row>
    <row r="9537" spans="20:59" x14ac:dyDescent="0.25">
      <c r="T9537" s="47"/>
      <c r="U9537"/>
      <c r="V9537"/>
      <c r="W9537"/>
      <c r="X9537"/>
      <c r="Y9537" s="47"/>
      <c r="Z9537"/>
      <c r="AA9537"/>
      <c r="AJ9537" s="47"/>
      <c r="AK9537"/>
      <c r="AL9537"/>
      <c r="AM9537"/>
      <c r="AN9537"/>
      <c r="AO9537" s="47"/>
      <c r="AP9537"/>
      <c r="AQ9537"/>
      <c r="AZ9537" s="47"/>
      <c r="BA9537"/>
      <c r="BB9537"/>
      <c r="BC9537"/>
      <c r="BD9537"/>
      <c r="BE9537" s="47"/>
      <c r="BF9537"/>
      <c r="BG9537"/>
    </row>
    <row r="9538" spans="20:59" x14ac:dyDescent="0.25">
      <c r="T9538" s="47"/>
      <c r="U9538"/>
      <c r="V9538"/>
      <c r="W9538"/>
      <c r="X9538"/>
      <c r="Y9538" s="47"/>
      <c r="Z9538"/>
      <c r="AA9538"/>
      <c r="AJ9538" s="47"/>
      <c r="AK9538"/>
      <c r="AL9538"/>
      <c r="AM9538"/>
      <c r="AN9538"/>
      <c r="AO9538" s="47"/>
      <c r="AP9538"/>
      <c r="AQ9538"/>
      <c r="AZ9538" s="47"/>
      <c r="BA9538"/>
      <c r="BB9538"/>
      <c r="BC9538"/>
      <c r="BD9538"/>
      <c r="BE9538" s="47"/>
      <c r="BF9538"/>
      <c r="BG9538"/>
    </row>
    <row r="9539" spans="20:59" x14ac:dyDescent="0.25">
      <c r="T9539" s="47"/>
      <c r="U9539"/>
      <c r="V9539"/>
      <c r="W9539"/>
      <c r="X9539"/>
      <c r="Y9539" s="47"/>
      <c r="Z9539"/>
      <c r="AA9539"/>
      <c r="AJ9539" s="47"/>
      <c r="AK9539"/>
      <c r="AL9539"/>
      <c r="AM9539"/>
      <c r="AN9539"/>
      <c r="AO9539" s="47"/>
      <c r="AP9539"/>
      <c r="AQ9539"/>
      <c r="AZ9539" s="47"/>
      <c r="BA9539"/>
      <c r="BB9539"/>
      <c r="BC9539"/>
      <c r="BD9539"/>
      <c r="BE9539" s="47"/>
      <c r="BF9539"/>
      <c r="BG9539"/>
    </row>
    <row r="9540" spans="20:59" x14ac:dyDescent="0.25">
      <c r="T9540" s="47"/>
      <c r="U9540"/>
      <c r="V9540"/>
      <c r="W9540"/>
      <c r="X9540"/>
      <c r="Y9540" s="47"/>
      <c r="Z9540"/>
      <c r="AA9540"/>
      <c r="AJ9540" s="47"/>
      <c r="AK9540"/>
      <c r="AL9540"/>
      <c r="AM9540"/>
      <c r="AN9540"/>
      <c r="AO9540" s="47"/>
      <c r="AP9540"/>
      <c r="AQ9540"/>
      <c r="AZ9540" s="47"/>
      <c r="BA9540"/>
      <c r="BB9540"/>
      <c r="BC9540"/>
      <c r="BD9540"/>
      <c r="BE9540" s="47"/>
      <c r="BF9540"/>
      <c r="BG9540"/>
    </row>
    <row r="9541" spans="20:59" x14ac:dyDescent="0.25">
      <c r="T9541" s="47"/>
      <c r="U9541"/>
      <c r="V9541"/>
      <c r="W9541"/>
      <c r="X9541"/>
      <c r="Y9541" s="47"/>
      <c r="Z9541"/>
      <c r="AA9541"/>
      <c r="AJ9541" s="47"/>
      <c r="AK9541"/>
      <c r="AL9541"/>
      <c r="AM9541"/>
      <c r="AN9541"/>
      <c r="AO9541" s="47"/>
      <c r="AP9541"/>
      <c r="AQ9541"/>
      <c r="AZ9541" s="47"/>
      <c r="BA9541"/>
      <c r="BB9541"/>
      <c r="BC9541"/>
      <c r="BD9541"/>
      <c r="BE9541" s="47"/>
      <c r="BF9541"/>
      <c r="BG9541"/>
    </row>
    <row r="9542" spans="20:59" x14ac:dyDescent="0.25">
      <c r="T9542" s="47"/>
      <c r="U9542"/>
      <c r="V9542"/>
      <c r="W9542"/>
      <c r="X9542"/>
      <c r="Y9542" s="47"/>
      <c r="Z9542"/>
      <c r="AA9542"/>
      <c r="AJ9542" s="47"/>
      <c r="AK9542"/>
      <c r="AL9542"/>
      <c r="AM9542"/>
      <c r="AN9542"/>
      <c r="AO9542" s="47"/>
      <c r="AP9542"/>
      <c r="AQ9542"/>
      <c r="AZ9542" s="47"/>
      <c r="BA9542"/>
      <c r="BB9542"/>
      <c r="BC9542"/>
      <c r="BD9542"/>
      <c r="BE9542" s="47"/>
      <c r="BF9542"/>
      <c r="BG9542"/>
    </row>
    <row r="9543" spans="20:59" x14ac:dyDescent="0.25">
      <c r="T9543" s="47"/>
      <c r="U9543"/>
      <c r="V9543"/>
      <c r="W9543"/>
      <c r="X9543"/>
      <c r="Y9543" s="47"/>
      <c r="Z9543"/>
      <c r="AA9543"/>
      <c r="AJ9543" s="47"/>
      <c r="AK9543"/>
      <c r="AL9543"/>
      <c r="AM9543"/>
      <c r="AN9543"/>
      <c r="AO9543" s="47"/>
      <c r="AP9543"/>
      <c r="AQ9543"/>
      <c r="AZ9543" s="47"/>
      <c r="BA9543"/>
      <c r="BB9543"/>
      <c r="BC9543"/>
      <c r="BD9543"/>
      <c r="BE9543" s="47"/>
      <c r="BF9543"/>
      <c r="BG9543"/>
    </row>
    <row r="9544" spans="20:59" x14ac:dyDescent="0.25">
      <c r="T9544" s="47"/>
      <c r="U9544"/>
      <c r="V9544"/>
      <c r="W9544"/>
      <c r="X9544"/>
      <c r="Y9544" s="47"/>
      <c r="Z9544"/>
      <c r="AA9544"/>
      <c r="AJ9544" s="47"/>
      <c r="AK9544"/>
      <c r="AL9544"/>
      <c r="AM9544"/>
      <c r="AN9544"/>
      <c r="AO9544" s="47"/>
      <c r="AP9544"/>
      <c r="AQ9544"/>
      <c r="AZ9544" s="47"/>
      <c r="BA9544"/>
      <c r="BB9544"/>
      <c r="BC9544"/>
      <c r="BD9544"/>
      <c r="BE9544" s="47"/>
      <c r="BF9544"/>
      <c r="BG9544"/>
    </row>
    <row r="9545" spans="20:59" x14ac:dyDescent="0.25">
      <c r="T9545" s="47"/>
      <c r="U9545"/>
      <c r="V9545"/>
      <c r="W9545"/>
      <c r="X9545"/>
      <c r="Y9545" s="47"/>
      <c r="Z9545"/>
      <c r="AA9545"/>
      <c r="AJ9545" s="47"/>
      <c r="AK9545"/>
      <c r="AL9545"/>
      <c r="AM9545"/>
      <c r="AN9545"/>
      <c r="AO9545" s="47"/>
      <c r="AP9545"/>
      <c r="AQ9545"/>
      <c r="AZ9545" s="47"/>
      <c r="BA9545"/>
      <c r="BB9545"/>
      <c r="BC9545"/>
      <c r="BD9545"/>
      <c r="BE9545" s="47"/>
      <c r="BF9545"/>
      <c r="BG9545"/>
    </row>
    <row r="9546" spans="20:59" x14ac:dyDescent="0.25">
      <c r="T9546" s="47"/>
      <c r="U9546"/>
      <c r="V9546"/>
      <c r="W9546"/>
      <c r="X9546"/>
      <c r="Y9546" s="47"/>
      <c r="Z9546"/>
      <c r="AA9546"/>
      <c r="AJ9546" s="47"/>
      <c r="AK9546"/>
      <c r="AL9546"/>
      <c r="AM9546"/>
      <c r="AN9546"/>
      <c r="AO9546" s="47"/>
      <c r="AP9546"/>
      <c r="AQ9546"/>
      <c r="AZ9546" s="47"/>
      <c r="BA9546"/>
      <c r="BB9546"/>
      <c r="BC9546"/>
      <c r="BD9546"/>
      <c r="BE9546" s="47"/>
      <c r="BF9546"/>
      <c r="BG9546"/>
    </row>
    <row r="9547" spans="20:59" x14ac:dyDescent="0.25">
      <c r="T9547" s="47"/>
      <c r="U9547"/>
      <c r="V9547"/>
      <c r="W9547"/>
      <c r="X9547"/>
      <c r="Y9547" s="47"/>
      <c r="Z9547"/>
      <c r="AA9547"/>
      <c r="AJ9547" s="47"/>
      <c r="AK9547"/>
      <c r="AL9547"/>
      <c r="AM9547"/>
      <c r="AN9547"/>
      <c r="AO9547" s="47"/>
      <c r="AP9547"/>
      <c r="AQ9547"/>
      <c r="AZ9547" s="47"/>
      <c r="BA9547"/>
      <c r="BB9547"/>
      <c r="BC9547"/>
      <c r="BD9547"/>
      <c r="BE9547" s="47"/>
      <c r="BF9547"/>
      <c r="BG9547"/>
    </row>
    <row r="9548" spans="20:59" x14ac:dyDescent="0.25">
      <c r="T9548" s="47"/>
      <c r="U9548"/>
      <c r="V9548"/>
      <c r="W9548"/>
      <c r="X9548"/>
      <c r="Y9548" s="47"/>
      <c r="Z9548"/>
      <c r="AA9548"/>
      <c r="AJ9548" s="47"/>
      <c r="AK9548"/>
      <c r="AL9548"/>
      <c r="AM9548"/>
      <c r="AN9548"/>
      <c r="AO9548" s="47"/>
      <c r="AP9548"/>
      <c r="AQ9548"/>
      <c r="AZ9548" s="47"/>
      <c r="BA9548"/>
      <c r="BB9548"/>
      <c r="BC9548"/>
      <c r="BD9548"/>
      <c r="BE9548" s="47"/>
      <c r="BF9548"/>
      <c r="BG9548"/>
    </row>
    <row r="9549" spans="20:59" x14ac:dyDescent="0.25">
      <c r="T9549" s="47"/>
      <c r="U9549"/>
      <c r="V9549"/>
      <c r="W9549"/>
      <c r="X9549"/>
      <c r="Y9549" s="47"/>
      <c r="Z9549"/>
      <c r="AA9549"/>
      <c r="AJ9549" s="47"/>
      <c r="AK9549"/>
      <c r="AL9549"/>
      <c r="AM9549"/>
      <c r="AN9549"/>
      <c r="AO9549" s="47"/>
      <c r="AP9549"/>
      <c r="AQ9549"/>
      <c r="AZ9549" s="47"/>
      <c r="BA9549"/>
      <c r="BB9549"/>
      <c r="BC9549"/>
      <c r="BD9549"/>
      <c r="BE9549" s="47"/>
      <c r="BF9549"/>
      <c r="BG9549"/>
    </row>
    <row r="9550" spans="20:59" x14ac:dyDescent="0.25">
      <c r="T9550" s="47"/>
      <c r="U9550"/>
      <c r="V9550"/>
      <c r="W9550"/>
      <c r="X9550"/>
      <c r="Y9550" s="47"/>
      <c r="Z9550"/>
      <c r="AA9550"/>
      <c r="AJ9550" s="47"/>
      <c r="AK9550"/>
      <c r="AL9550"/>
      <c r="AM9550"/>
      <c r="AN9550"/>
      <c r="AO9550" s="47"/>
      <c r="AP9550"/>
      <c r="AQ9550"/>
      <c r="AZ9550" s="47"/>
      <c r="BA9550"/>
      <c r="BB9550"/>
      <c r="BC9550"/>
      <c r="BD9550"/>
      <c r="BE9550" s="47"/>
      <c r="BF9550"/>
      <c r="BG9550"/>
    </row>
    <row r="9551" spans="20:59" x14ac:dyDescent="0.25">
      <c r="T9551" s="47"/>
      <c r="U9551"/>
      <c r="V9551"/>
      <c r="W9551"/>
      <c r="X9551"/>
      <c r="Y9551" s="47"/>
      <c r="Z9551"/>
      <c r="AA9551"/>
      <c r="AJ9551" s="47"/>
      <c r="AK9551"/>
      <c r="AL9551"/>
      <c r="AM9551"/>
      <c r="AN9551"/>
      <c r="AO9551" s="47"/>
      <c r="AP9551"/>
      <c r="AQ9551"/>
      <c r="AZ9551" s="47"/>
      <c r="BA9551"/>
      <c r="BB9551"/>
      <c r="BC9551"/>
      <c r="BD9551"/>
      <c r="BE9551" s="47"/>
      <c r="BF9551"/>
      <c r="BG9551"/>
    </row>
    <row r="9552" spans="20:59" x14ac:dyDescent="0.25">
      <c r="T9552" s="47"/>
      <c r="U9552"/>
      <c r="V9552"/>
      <c r="W9552"/>
      <c r="X9552"/>
      <c r="Y9552" s="47"/>
      <c r="Z9552"/>
      <c r="AA9552"/>
      <c r="AJ9552" s="47"/>
      <c r="AK9552"/>
      <c r="AL9552"/>
      <c r="AM9552"/>
      <c r="AN9552"/>
      <c r="AO9552" s="47"/>
      <c r="AP9552"/>
      <c r="AQ9552"/>
      <c r="AZ9552" s="47"/>
      <c r="BA9552"/>
      <c r="BB9552"/>
      <c r="BC9552"/>
      <c r="BD9552"/>
      <c r="BE9552" s="47"/>
      <c r="BF9552"/>
      <c r="BG9552"/>
    </row>
    <row r="9553" spans="20:59" x14ac:dyDescent="0.25">
      <c r="T9553" s="47"/>
      <c r="U9553"/>
      <c r="V9553"/>
      <c r="W9553"/>
      <c r="X9553"/>
      <c r="Y9553" s="47"/>
      <c r="Z9553"/>
      <c r="AA9553"/>
      <c r="AJ9553" s="47"/>
      <c r="AK9553"/>
      <c r="AL9553"/>
      <c r="AM9553"/>
      <c r="AN9553"/>
      <c r="AO9553" s="47"/>
      <c r="AP9553"/>
      <c r="AQ9553"/>
      <c r="AZ9553" s="47"/>
      <c r="BA9553"/>
      <c r="BB9553"/>
      <c r="BC9553"/>
      <c r="BD9553"/>
      <c r="BE9553" s="47"/>
      <c r="BF9553"/>
      <c r="BG9553"/>
    </row>
    <row r="9554" spans="20:59" x14ac:dyDescent="0.25">
      <c r="T9554" s="47"/>
      <c r="U9554"/>
      <c r="V9554"/>
      <c r="W9554"/>
      <c r="X9554"/>
      <c r="Y9554" s="47"/>
      <c r="Z9554"/>
      <c r="AA9554"/>
      <c r="AJ9554" s="47"/>
      <c r="AK9554"/>
      <c r="AL9554"/>
      <c r="AM9554"/>
      <c r="AN9554"/>
      <c r="AO9554" s="47"/>
      <c r="AP9554"/>
      <c r="AQ9554"/>
      <c r="AZ9554" s="47"/>
      <c r="BA9554"/>
      <c r="BB9554"/>
      <c r="BC9554"/>
      <c r="BD9554"/>
      <c r="BE9554" s="47"/>
      <c r="BF9554"/>
      <c r="BG9554"/>
    </row>
    <row r="9555" spans="20:59" x14ac:dyDescent="0.25">
      <c r="T9555" s="47"/>
      <c r="U9555"/>
      <c r="V9555"/>
      <c r="W9555"/>
      <c r="X9555"/>
      <c r="Y9555" s="47"/>
      <c r="Z9555"/>
      <c r="AA9555"/>
      <c r="AJ9555" s="47"/>
      <c r="AK9555"/>
      <c r="AL9555"/>
      <c r="AM9555"/>
      <c r="AN9555"/>
      <c r="AO9555" s="47"/>
      <c r="AP9555"/>
      <c r="AQ9555"/>
      <c r="AZ9555" s="47"/>
      <c r="BA9555"/>
      <c r="BB9555"/>
      <c r="BC9555"/>
      <c r="BD9555"/>
      <c r="BE9555" s="47"/>
      <c r="BF9555"/>
      <c r="BG9555"/>
    </row>
    <row r="9556" spans="20:59" x14ac:dyDescent="0.25">
      <c r="T9556" s="47"/>
      <c r="U9556"/>
      <c r="V9556"/>
      <c r="W9556"/>
      <c r="X9556"/>
      <c r="Y9556" s="47"/>
      <c r="Z9556"/>
      <c r="AA9556"/>
      <c r="AJ9556" s="47"/>
      <c r="AK9556"/>
      <c r="AL9556"/>
      <c r="AM9556"/>
      <c r="AN9556"/>
      <c r="AO9556" s="47"/>
      <c r="AP9556"/>
      <c r="AQ9556"/>
      <c r="AZ9556" s="47"/>
      <c r="BA9556"/>
      <c r="BB9556"/>
      <c r="BC9556"/>
      <c r="BD9556"/>
      <c r="BE9556" s="47"/>
      <c r="BF9556"/>
      <c r="BG9556"/>
    </row>
    <row r="9557" spans="20:59" x14ac:dyDescent="0.25">
      <c r="T9557" s="47"/>
      <c r="U9557"/>
      <c r="V9557"/>
      <c r="W9557"/>
      <c r="X9557"/>
      <c r="Y9557" s="47"/>
      <c r="Z9557"/>
      <c r="AA9557"/>
      <c r="AJ9557" s="47"/>
      <c r="AK9557"/>
      <c r="AL9557"/>
      <c r="AM9557"/>
      <c r="AN9557"/>
      <c r="AO9557" s="47"/>
      <c r="AP9557"/>
      <c r="AQ9557"/>
      <c r="AZ9557" s="47"/>
      <c r="BA9557"/>
      <c r="BB9557"/>
      <c r="BC9557"/>
      <c r="BD9557"/>
      <c r="BE9557" s="47"/>
      <c r="BF9557"/>
      <c r="BG9557"/>
    </row>
    <row r="9558" spans="20:59" x14ac:dyDescent="0.25">
      <c r="T9558" s="47"/>
      <c r="U9558"/>
      <c r="V9558"/>
      <c r="W9558"/>
      <c r="X9558"/>
      <c r="Y9558" s="47"/>
      <c r="Z9558"/>
      <c r="AA9558"/>
      <c r="AJ9558" s="47"/>
      <c r="AK9558"/>
      <c r="AL9558"/>
      <c r="AM9558"/>
      <c r="AN9558"/>
      <c r="AO9558" s="47"/>
      <c r="AP9558"/>
      <c r="AQ9558"/>
      <c r="AZ9558" s="47"/>
      <c r="BA9558"/>
      <c r="BB9558"/>
      <c r="BC9558"/>
      <c r="BD9558"/>
      <c r="BE9558" s="47"/>
      <c r="BF9558"/>
      <c r="BG9558"/>
    </row>
    <row r="9559" spans="20:59" x14ac:dyDescent="0.25">
      <c r="T9559" s="47"/>
      <c r="U9559"/>
      <c r="V9559"/>
      <c r="W9559"/>
      <c r="X9559"/>
      <c r="Y9559" s="47"/>
      <c r="Z9559"/>
      <c r="AA9559"/>
      <c r="AJ9559" s="47"/>
      <c r="AK9559"/>
      <c r="AL9559"/>
      <c r="AM9559"/>
      <c r="AN9559"/>
      <c r="AO9559" s="47"/>
      <c r="AP9559"/>
      <c r="AQ9559"/>
      <c r="AZ9559" s="47"/>
      <c r="BA9559"/>
      <c r="BB9559"/>
      <c r="BC9559"/>
      <c r="BD9559"/>
      <c r="BE9559" s="47"/>
      <c r="BF9559"/>
      <c r="BG9559"/>
    </row>
    <row r="9560" spans="20:59" x14ac:dyDescent="0.25">
      <c r="T9560" s="47"/>
      <c r="U9560"/>
      <c r="V9560"/>
      <c r="W9560"/>
      <c r="X9560"/>
      <c r="Y9560" s="47"/>
      <c r="Z9560"/>
      <c r="AA9560"/>
      <c r="AJ9560" s="47"/>
      <c r="AK9560"/>
      <c r="AL9560"/>
      <c r="AM9560"/>
      <c r="AN9560"/>
      <c r="AO9560" s="47"/>
      <c r="AP9560"/>
      <c r="AQ9560"/>
      <c r="AZ9560" s="47"/>
      <c r="BA9560"/>
      <c r="BB9560"/>
      <c r="BC9560"/>
      <c r="BD9560"/>
      <c r="BE9560" s="47"/>
      <c r="BF9560"/>
      <c r="BG9560"/>
    </row>
    <row r="9561" spans="20:59" x14ac:dyDescent="0.25">
      <c r="T9561" s="47"/>
      <c r="U9561"/>
      <c r="V9561"/>
      <c r="W9561"/>
      <c r="X9561"/>
      <c r="Y9561" s="47"/>
      <c r="Z9561"/>
      <c r="AA9561"/>
      <c r="AJ9561" s="47"/>
      <c r="AK9561"/>
      <c r="AL9561"/>
      <c r="AM9561"/>
      <c r="AN9561"/>
      <c r="AO9561" s="47"/>
      <c r="AP9561"/>
      <c r="AQ9561"/>
      <c r="AZ9561" s="47"/>
      <c r="BA9561"/>
      <c r="BB9561"/>
      <c r="BC9561"/>
      <c r="BD9561"/>
      <c r="BE9561" s="47"/>
      <c r="BF9561"/>
      <c r="BG9561"/>
    </row>
    <row r="9562" spans="20:59" x14ac:dyDescent="0.25">
      <c r="T9562" s="47"/>
      <c r="U9562"/>
      <c r="V9562"/>
      <c r="W9562"/>
      <c r="X9562"/>
      <c r="Y9562" s="47"/>
      <c r="Z9562"/>
      <c r="AA9562"/>
      <c r="AJ9562" s="47"/>
      <c r="AK9562"/>
      <c r="AL9562"/>
      <c r="AM9562"/>
      <c r="AN9562"/>
      <c r="AO9562" s="47"/>
      <c r="AP9562"/>
      <c r="AQ9562"/>
      <c r="AZ9562" s="47"/>
      <c r="BA9562"/>
      <c r="BB9562"/>
      <c r="BC9562"/>
      <c r="BD9562"/>
      <c r="BE9562" s="47"/>
      <c r="BF9562"/>
      <c r="BG9562"/>
    </row>
    <row r="9563" spans="20:59" x14ac:dyDescent="0.25">
      <c r="T9563" s="47"/>
      <c r="U9563"/>
      <c r="V9563"/>
      <c r="W9563"/>
      <c r="X9563"/>
      <c r="Y9563" s="47"/>
      <c r="Z9563"/>
      <c r="AA9563"/>
      <c r="AJ9563" s="47"/>
      <c r="AK9563"/>
      <c r="AL9563"/>
      <c r="AM9563"/>
      <c r="AN9563"/>
      <c r="AO9563" s="47"/>
      <c r="AP9563"/>
      <c r="AQ9563"/>
      <c r="AZ9563" s="47"/>
      <c r="BA9563"/>
      <c r="BB9563"/>
      <c r="BC9563"/>
      <c r="BD9563"/>
      <c r="BE9563" s="47"/>
      <c r="BF9563"/>
      <c r="BG9563"/>
    </row>
    <row r="9564" spans="20:59" x14ac:dyDescent="0.25">
      <c r="T9564" s="47"/>
      <c r="U9564"/>
      <c r="V9564"/>
      <c r="W9564"/>
      <c r="X9564"/>
      <c r="Y9564" s="47"/>
      <c r="Z9564"/>
      <c r="AA9564"/>
      <c r="AJ9564" s="47"/>
      <c r="AK9564"/>
      <c r="AL9564"/>
      <c r="AM9564"/>
      <c r="AN9564"/>
      <c r="AO9564" s="47"/>
      <c r="AP9564"/>
      <c r="AQ9564"/>
      <c r="AZ9564" s="47"/>
      <c r="BA9564"/>
      <c r="BB9564"/>
      <c r="BC9564"/>
      <c r="BD9564"/>
      <c r="BE9564" s="47"/>
      <c r="BF9564"/>
      <c r="BG9564"/>
    </row>
    <row r="9565" spans="20:59" x14ac:dyDescent="0.25">
      <c r="T9565" s="47"/>
      <c r="U9565"/>
      <c r="V9565"/>
      <c r="W9565"/>
      <c r="X9565"/>
      <c r="Y9565" s="47"/>
      <c r="Z9565"/>
      <c r="AA9565"/>
      <c r="AJ9565" s="47"/>
      <c r="AK9565"/>
      <c r="AL9565"/>
      <c r="AM9565"/>
      <c r="AN9565"/>
      <c r="AO9565" s="47"/>
      <c r="AP9565"/>
      <c r="AQ9565"/>
      <c r="AZ9565" s="47"/>
      <c r="BA9565"/>
      <c r="BB9565"/>
      <c r="BC9565"/>
      <c r="BD9565"/>
      <c r="BE9565" s="47"/>
      <c r="BF9565"/>
      <c r="BG9565"/>
    </row>
    <row r="9566" spans="20:59" x14ac:dyDescent="0.25">
      <c r="T9566" s="47"/>
      <c r="U9566"/>
      <c r="V9566"/>
      <c r="W9566"/>
      <c r="X9566"/>
      <c r="Y9566" s="47"/>
      <c r="Z9566"/>
      <c r="AA9566"/>
      <c r="AJ9566" s="47"/>
      <c r="AK9566"/>
      <c r="AL9566"/>
      <c r="AM9566"/>
      <c r="AN9566"/>
      <c r="AO9566" s="47"/>
      <c r="AP9566"/>
      <c r="AQ9566"/>
      <c r="AZ9566" s="47"/>
      <c r="BA9566"/>
      <c r="BB9566"/>
      <c r="BC9566"/>
      <c r="BD9566"/>
      <c r="BE9566" s="47"/>
      <c r="BF9566"/>
      <c r="BG9566"/>
    </row>
    <row r="9567" spans="20:59" x14ac:dyDescent="0.25">
      <c r="T9567" s="47"/>
      <c r="U9567"/>
      <c r="V9567"/>
      <c r="W9567"/>
      <c r="X9567"/>
      <c r="Y9567" s="47"/>
      <c r="Z9567"/>
      <c r="AA9567"/>
      <c r="AJ9567" s="47"/>
      <c r="AK9567"/>
      <c r="AL9567"/>
      <c r="AM9567"/>
      <c r="AN9567"/>
      <c r="AO9567" s="47"/>
      <c r="AP9567"/>
      <c r="AQ9567"/>
      <c r="AZ9567" s="47"/>
      <c r="BA9567"/>
      <c r="BB9567"/>
      <c r="BC9567"/>
      <c r="BD9567"/>
      <c r="BE9567" s="47"/>
      <c r="BF9567"/>
      <c r="BG9567"/>
    </row>
    <row r="9568" spans="20:59" x14ac:dyDescent="0.25">
      <c r="T9568" s="47"/>
      <c r="U9568"/>
      <c r="V9568"/>
      <c r="W9568"/>
      <c r="X9568"/>
      <c r="Y9568" s="47"/>
      <c r="Z9568"/>
      <c r="AA9568"/>
      <c r="AJ9568" s="47"/>
      <c r="AK9568"/>
      <c r="AL9568"/>
      <c r="AM9568"/>
      <c r="AN9568"/>
      <c r="AO9568" s="47"/>
      <c r="AP9568"/>
      <c r="AQ9568"/>
      <c r="AZ9568" s="47"/>
      <c r="BA9568"/>
      <c r="BB9568"/>
      <c r="BC9568"/>
      <c r="BD9568"/>
      <c r="BE9568" s="47"/>
      <c r="BF9568"/>
      <c r="BG9568"/>
    </row>
    <row r="9569" spans="20:59" x14ac:dyDescent="0.25">
      <c r="T9569" s="47"/>
      <c r="U9569"/>
      <c r="V9569"/>
      <c r="W9569"/>
      <c r="X9569"/>
      <c r="Y9569" s="47"/>
      <c r="Z9569"/>
      <c r="AA9569"/>
      <c r="AJ9569" s="47"/>
      <c r="AK9569"/>
      <c r="AL9569"/>
      <c r="AM9569"/>
      <c r="AN9569"/>
      <c r="AO9569" s="47"/>
      <c r="AP9569"/>
      <c r="AQ9569"/>
      <c r="AZ9569" s="47"/>
      <c r="BA9569"/>
      <c r="BB9569"/>
      <c r="BC9569"/>
      <c r="BD9569"/>
      <c r="BE9569" s="47"/>
      <c r="BF9569"/>
      <c r="BG9569"/>
    </row>
    <row r="9570" spans="20:59" x14ac:dyDescent="0.25">
      <c r="T9570" s="47"/>
      <c r="U9570"/>
      <c r="V9570"/>
      <c r="W9570"/>
      <c r="X9570"/>
      <c r="Y9570" s="47"/>
      <c r="Z9570"/>
      <c r="AA9570"/>
      <c r="AJ9570" s="47"/>
      <c r="AK9570"/>
      <c r="AL9570"/>
      <c r="AM9570"/>
      <c r="AN9570"/>
      <c r="AO9570" s="47"/>
      <c r="AP9570"/>
      <c r="AQ9570"/>
      <c r="AZ9570" s="47"/>
      <c r="BA9570"/>
      <c r="BB9570"/>
      <c r="BC9570"/>
      <c r="BD9570"/>
      <c r="BE9570" s="47"/>
      <c r="BF9570"/>
      <c r="BG9570"/>
    </row>
    <row r="9571" spans="20:59" x14ac:dyDescent="0.25">
      <c r="T9571" s="47"/>
      <c r="U9571"/>
      <c r="V9571"/>
      <c r="W9571"/>
      <c r="X9571"/>
      <c r="Y9571" s="47"/>
      <c r="Z9571"/>
      <c r="AA9571"/>
      <c r="AJ9571" s="47"/>
      <c r="AK9571"/>
      <c r="AL9571"/>
      <c r="AM9571"/>
      <c r="AN9571"/>
      <c r="AO9571" s="47"/>
      <c r="AP9571"/>
      <c r="AQ9571"/>
      <c r="AZ9571" s="47"/>
      <c r="BA9571"/>
      <c r="BB9571"/>
      <c r="BC9571"/>
      <c r="BD9571"/>
      <c r="BE9571" s="47"/>
      <c r="BF9571"/>
      <c r="BG9571"/>
    </row>
    <row r="9572" spans="20:59" x14ac:dyDescent="0.25">
      <c r="T9572" s="47"/>
      <c r="U9572"/>
      <c r="V9572"/>
      <c r="W9572"/>
      <c r="X9572"/>
      <c r="Y9572" s="47"/>
      <c r="Z9572"/>
      <c r="AA9572"/>
      <c r="AJ9572" s="47"/>
      <c r="AK9572"/>
      <c r="AL9572"/>
      <c r="AM9572"/>
      <c r="AN9572"/>
      <c r="AO9572" s="47"/>
      <c r="AP9572"/>
      <c r="AQ9572"/>
      <c r="AZ9572" s="47"/>
      <c r="BA9572"/>
      <c r="BB9572"/>
      <c r="BC9572"/>
      <c r="BD9572"/>
      <c r="BE9572" s="47"/>
      <c r="BF9572"/>
      <c r="BG9572"/>
    </row>
    <row r="9573" spans="20:59" x14ac:dyDescent="0.25">
      <c r="T9573" s="47"/>
      <c r="U9573"/>
      <c r="V9573"/>
      <c r="W9573"/>
      <c r="X9573"/>
      <c r="Y9573" s="47"/>
      <c r="Z9573"/>
      <c r="AA9573"/>
      <c r="AJ9573" s="47"/>
      <c r="AK9573"/>
      <c r="AL9573"/>
      <c r="AM9573"/>
      <c r="AN9573"/>
      <c r="AO9573" s="47"/>
      <c r="AP9573"/>
      <c r="AQ9573"/>
      <c r="AZ9573" s="47"/>
      <c r="BA9573"/>
      <c r="BB9573"/>
      <c r="BC9573"/>
      <c r="BD9573"/>
      <c r="BE9573" s="47"/>
      <c r="BF9573"/>
      <c r="BG9573"/>
    </row>
    <row r="9574" spans="20:59" x14ac:dyDescent="0.25">
      <c r="T9574" s="47"/>
      <c r="U9574"/>
      <c r="V9574"/>
      <c r="W9574"/>
      <c r="X9574"/>
      <c r="Y9574" s="47"/>
      <c r="Z9574"/>
      <c r="AA9574"/>
      <c r="AJ9574" s="47"/>
      <c r="AK9574"/>
      <c r="AL9574"/>
      <c r="AM9574"/>
      <c r="AN9574"/>
      <c r="AO9574" s="47"/>
      <c r="AP9574"/>
      <c r="AQ9574"/>
      <c r="AZ9574" s="47"/>
      <c r="BA9574"/>
      <c r="BB9574"/>
      <c r="BC9574"/>
      <c r="BD9574"/>
      <c r="BE9574" s="47"/>
      <c r="BF9574"/>
      <c r="BG9574"/>
    </row>
    <row r="9575" spans="20:59" x14ac:dyDescent="0.25">
      <c r="T9575" s="47"/>
      <c r="U9575"/>
      <c r="V9575"/>
      <c r="W9575"/>
      <c r="X9575"/>
      <c r="Y9575" s="47"/>
      <c r="Z9575"/>
      <c r="AA9575"/>
      <c r="AJ9575" s="47"/>
      <c r="AK9575"/>
      <c r="AL9575"/>
      <c r="AM9575"/>
      <c r="AN9575"/>
      <c r="AO9575" s="47"/>
      <c r="AP9575"/>
      <c r="AQ9575"/>
      <c r="AZ9575" s="47"/>
      <c r="BA9575"/>
      <c r="BB9575"/>
      <c r="BC9575"/>
      <c r="BD9575"/>
      <c r="BE9575" s="47"/>
      <c r="BF9575"/>
      <c r="BG9575"/>
    </row>
    <row r="9576" spans="20:59" x14ac:dyDescent="0.25">
      <c r="T9576" s="47"/>
      <c r="U9576"/>
      <c r="V9576"/>
      <c r="W9576"/>
      <c r="X9576"/>
      <c r="Y9576" s="47"/>
      <c r="Z9576"/>
      <c r="AA9576"/>
      <c r="AJ9576" s="47"/>
      <c r="AK9576"/>
      <c r="AL9576"/>
      <c r="AM9576"/>
      <c r="AN9576"/>
      <c r="AO9576" s="47"/>
      <c r="AP9576"/>
      <c r="AQ9576"/>
      <c r="AZ9576" s="47"/>
      <c r="BA9576"/>
      <c r="BB9576"/>
      <c r="BC9576"/>
      <c r="BD9576"/>
      <c r="BE9576" s="47"/>
      <c r="BF9576"/>
      <c r="BG9576"/>
    </row>
    <row r="9577" spans="20:59" x14ac:dyDescent="0.25">
      <c r="T9577" s="47"/>
      <c r="U9577"/>
      <c r="V9577"/>
      <c r="W9577"/>
      <c r="X9577"/>
      <c r="Y9577" s="47"/>
      <c r="Z9577"/>
      <c r="AA9577"/>
      <c r="AJ9577" s="47"/>
      <c r="AK9577"/>
      <c r="AL9577"/>
      <c r="AM9577"/>
      <c r="AN9577"/>
      <c r="AO9577" s="47"/>
      <c r="AP9577"/>
      <c r="AQ9577"/>
      <c r="AZ9577" s="47"/>
      <c r="BA9577"/>
      <c r="BB9577"/>
      <c r="BC9577"/>
      <c r="BD9577"/>
      <c r="BE9577" s="47"/>
      <c r="BF9577"/>
      <c r="BG9577"/>
    </row>
    <row r="9578" spans="20:59" x14ac:dyDescent="0.25">
      <c r="T9578" s="47"/>
      <c r="U9578"/>
      <c r="V9578"/>
      <c r="W9578"/>
      <c r="X9578"/>
      <c r="Y9578" s="47"/>
      <c r="Z9578"/>
      <c r="AA9578"/>
      <c r="AJ9578" s="47"/>
      <c r="AK9578"/>
      <c r="AL9578"/>
      <c r="AM9578"/>
      <c r="AN9578"/>
      <c r="AO9578" s="47"/>
      <c r="AP9578"/>
      <c r="AQ9578"/>
      <c r="AZ9578" s="47"/>
      <c r="BA9578"/>
      <c r="BB9578"/>
      <c r="BC9578"/>
      <c r="BD9578"/>
      <c r="BE9578" s="47"/>
      <c r="BF9578"/>
      <c r="BG9578"/>
    </row>
    <row r="9579" spans="20:59" x14ac:dyDescent="0.25">
      <c r="T9579" s="47"/>
      <c r="U9579"/>
      <c r="V9579"/>
      <c r="W9579"/>
      <c r="X9579"/>
      <c r="Y9579" s="47"/>
      <c r="Z9579"/>
      <c r="AA9579"/>
      <c r="AJ9579" s="47"/>
      <c r="AK9579"/>
      <c r="AL9579"/>
      <c r="AM9579"/>
      <c r="AN9579"/>
      <c r="AO9579" s="47"/>
      <c r="AP9579"/>
      <c r="AQ9579"/>
      <c r="AZ9579" s="47"/>
      <c r="BA9579"/>
      <c r="BB9579"/>
      <c r="BC9579"/>
      <c r="BD9579"/>
      <c r="BE9579" s="47"/>
      <c r="BF9579"/>
      <c r="BG9579"/>
    </row>
    <row r="9580" spans="20:59" x14ac:dyDescent="0.25">
      <c r="T9580" s="47"/>
      <c r="U9580"/>
      <c r="V9580"/>
      <c r="W9580"/>
      <c r="X9580"/>
      <c r="Y9580" s="47"/>
      <c r="Z9580"/>
      <c r="AA9580"/>
      <c r="AJ9580" s="47"/>
      <c r="AK9580"/>
      <c r="AL9580"/>
      <c r="AM9580"/>
      <c r="AN9580"/>
      <c r="AO9580" s="47"/>
      <c r="AP9580"/>
      <c r="AQ9580"/>
      <c r="AZ9580" s="47"/>
      <c r="BA9580"/>
      <c r="BB9580"/>
      <c r="BC9580"/>
      <c r="BD9580"/>
      <c r="BE9580" s="47"/>
      <c r="BF9580"/>
      <c r="BG9580"/>
    </row>
    <row r="9581" spans="20:59" x14ac:dyDescent="0.25">
      <c r="T9581" s="47"/>
      <c r="U9581"/>
      <c r="V9581"/>
      <c r="W9581"/>
      <c r="X9581"/>
      <c r="Y9581" s="47"/>
      <c r="Z9581"/>
      <c r="AA9581"/>
      <c r="AJ9581" s="47"/>
      <c r="AK9581"/>
      <c r="AL9581"/>
      <c r="AM9581"/>
      <c r="AN9581"/>
      <c r="AO9581" s="47"/>
      <c r="AP9581"/>
      <c r="AQ9581"/>
      <c r="AZ9581" s="47"/>
      <c r="BA9581"/>
      <c r="BB9581"/>
      <c r="BC9581"/>
      <c r="BD9581"/>
      <c r="BE9581" s="47"/>
      <c r="BF9581"/>
      <c r="BG9581"/>
    </row>
    <row r="9582" spans="20:59" x14ac:dyDescent="0.25">
      <c r="T9582" s="47"/>
      <c r="U9582"/>
      <c r="V9582"/>
      <c r="W9582"/>
      <c r="X9582"/>
      <c r="Y9582" s="47"/>
      <c r="Z9582"/>
      <c r="AA9582"/>
      <c r="AJ9582" s="47"/>
      <c r="AK9582"/>
      <c r="AL9582"/>
      <c r="AM9582"/>
      <c r="AN9582"/>
      <c r="AO9582" s="47"/>
      <c r="AP9582"/>
      <c r="AQ9582"/>
      <c r="AZ9582" s="47"/>
      <c r="BA9582"/>
      <c r="BB9582"/>
      <c r="BC9582"/>
      <c r="BD9582"/>
      <c r="BE9582" s="47"/>
      <c r="BF9582"/>
      <c r="BG9582"/>
    </row>
    <row r="9583" spans="20:59" x14ac:dyDescent="0.25">
      <c r="T9583" s="47"/>
      <c r="U9583"/>
      <c r="V9583"/>
      <c r="W9583"/>
      <c r="X9583"/>
      <c r="Y9583" s="47"/>
      <c r="Z9583"/>
      <c r="AA9583"/>
      <c r="AJ9583" s="47"/>
      <c r="AK9583"/>
      <c r="AL9583"/>
      <c r="AM9583"/>
      <c r="AN9583"/>
      <c r="AO9583" s="47"/>
      <c r="AP9583"/>
      <c r="AQ9583"/>
      <c r="AZ9583" s="47"/>
      <c r="BA9583"/>
      <c r="BB9583"/>
      <c r="BC9583"/>
      <c r="BD9583"/>
      <c r="BE9583" s="47"/>
      <c r="BF9583"/>
      <c r="BG9583"/>
    </row>
    <row r="9584" spans="20:59" x14ac:dyDescent="0.25">
      <c r="T9584" s="47"/>
      <c r="U9584"/>
      <c r="V9584"/>
      <c r="W9584"/>
      <c r="X9584"/>
      <c r="Y9584" s="47"/>
      <c r="Z9584"/>
      <c r="AA9584"/>
      <c r="AJ9584" s="47"/>
      <c r="AK9584"/>
      <c r="AL9584"/>
      <c r="AM9584"/>
      <c r="AN9584"/>
      <c r="AO9584" s="47"/>
      <c r="AP9584"/>
      <c r="AQ9584"/>
      <c r="AZ9584" s="47"/>
      <c r="BA9584"/>
      <c r="BB9584"/>
      <c r="BC9584"/>
      <c r="BD9584"/>
      <c r="BE9584" s="47"/>
      <c r="BF9584"/>
      <c r="BG9584"/>
    </row>
    <row r="9585" spans="20:59" x14ac:dyDescent="0.25">
      <c r="T9585" s="47"/>
      <c r="U9585"/>
      <c r="V9585"/>
      <c r="W9585"/>
      <c r="X9585"/>
      <c r="Y9585" s="47"/>
      <c r="Z9585"/>
      <c r="AA9585"/>
      <c r="AJ9585" s="47"/>
      <c r="AK9585"/>
      <c r="AL9585"/>
      <c r="AM9585"/>
      <c r="AN9585"/>
      <c r="AO9585" s="47"/>
      <c r="AP9585"/>
      <c r="AQ9585"/>
      <c r="AZ9585" s="47"/>
      <c r="BA9585"/>
      <c r="BB9585"/>
      <c r="BC9585"/>
      <c r="BD9585"/>
      <c r="BE9585" s="47"/>
      <c r="BF9585"/>
      <c r="BG9585"/>
    </row>
    <row r="9586" spans="20:59" x14ac:dyDescent="0.25">
      <c r="T9586" s="47"/>
      <c r="U9586"/>
      <c r="V9586"/>
      <c r="W9586"/>
      <c r="X9586"/>
      <c r="Y9586" s="47"/>
      <c r="Z9586"/>
      <c r="AA9586"/>
      <c r="AJ9586" s="47"/>
      <c r="AK9586"/>
      <c r="AL9586"/>
      <c r="AM9586"/>
      <c r="AN9586"/>
      <c r="AO9586" s="47"/>
      <c r="AP9586"/>
      <c r="AQ9586"/>
      <c r="AZ9586" s="47"/>
      <c r="BA9586"/>
      <c r="BB9586"/>
      <c r="BC9586"/>
      <c r="BD9586"/>
      <c r="BE9586" s="47"/>
      <c r="BF9586"/>
      <c r="BG9586"/>
    </row>
    <row r="9587" spans="20:59" x14ac:dyDescent="0.25">
      <c r="T9587" s="47"/>
      <c r="U9587"/>
      <c r="V9587"/>
      <c r="W9587"/>
      <c r="X9587"/>
      <c r="Y9587" s="47"/>
      <c r="Z9587"/>
      <c r="AA9587"/>
      <c r="AJ9587" s="47"/>
      <c r="AK9587"/>
      <c r="AL9587"/>
      <c r="AM9587"/>
      <c r="AN9587"/>
      <c r="AO9587" s="47"/>
      <c r="AP9587"/>
      <c r="AQ9587"/>
      <c r="AZ9587" s="47"/>
      <c r="BA9587"/>
      <c r="BB9587"/>
      <c r="BC9587"/>
      <c r="BD9587"/>
      <c r="BE9587" s="47"/>
      <c r="BF9587"/>
      <c r="BG9587"/>
    </row>
    <row r="9588" spans="20:59" x14ac:dyDescent="0.25">
      <c r="T9588" s="47"/>
      <c r="U9588"/>
      <c r="V9588"/>
      <c r="W9588"/>
      <c r="X9588"/>
      <c r="Y9588" s="47"/>
      <c r="Z9588"/>
      <c r="AA9588"/>
      <c r="AJ9588" s="47"/>
      <c r="AK9588"/>
      <c r="AL9588"/>
      <c r="AM9588"/>
      <c r="AN9588"/>
      <c r="AO9588" s="47"/>
      <c r="AP9588"/>
      <c r="AQ9588"/>
      <c r="AZ9588" s="47"/>
      <c r="BA9588"/>
      <c r="BB9588"/>
      <c r="BC9588"/>
      <c r="BD9588"/>
      <c r="BE9588" s="47"/>
      <c r="BF9588"/>
      <c r="BG9588"/>
    </row>
    <row r="9589" spans="20:59" x14ac:dyDescent="0.25">
      <c r="T9589" s="47"/>
      <c r="U9589"/>
      <c r="V9589"/>
      <c r="W9589"/>
      <c r="X9589"/>
      <c r="Y9589" s="47"/>
      <c r="Z9589"/>
      <c r="AA9589"/>
      <c r="AJ9589" s="47"/>
      <c r="AK9589"/>
      <c r="AL9589"/>
      <c r="AM9589"/>
      <c r="AN9589"/>
      <c r="AO9589" s="47"/>
      <c r="AP9589"/>
      <c r="AQ9589"/>
      <c r="AZ9589" s="47"/>
      <c r="BA9589"/>
      <c r="BB9589"/>
      <c r="BC9589"/>
      <c r="BD9589"/>
      <c r="BE9589" s="47"/>
      <c r="BF9589"/>
      <c r="BG9589"/>
    </row>
    <row r="9590" spans="20:59" x14ac:dyDescent="0.25">
      <c r="T9590" s="47"/>
      <c r="U9590"/>
      <c r="V9590"/>
      <c r="W9590"/>
      <c r="X9590"/>
      <c r="Y9590" s="47"/>
      <c r="Z9590"/>
      <c r="AA9590"/>
      <c r="AJ9590" s="47"/>
      <c r="AK9590"/>
      <c r="AL9590"/>
      <c r="AM9590"/>
      <c r="AN9590"/>
      <c r="AO9590" s="47"/>
      <c r="AP9590"/>
      <c r="AQ9590"/>
      <c r="AZ9590" s="47"/>
      <c r="BA9590"/>
      <c r="BB9590"/>
      <c r="BC9590"/>
      <c r="BD9590"/>
      <c r="BE9590" s="47"/>
      <c r="BF9590"/>
      <c r="BG9590"/>
    </row>
    <row r="9591" spans="20:59" x14ac:dyDescent="0.25">
      <c r="T9591" s="47"/>
      <c r="U9591"/>
      <c r="V9591"/>
      <c r="W9591"/>
      <c r="X9591"/>
      <c r="Y9591" s="47"/>
      <c r="Z9591"/>
      <c r="AA9591"/>
      <c r="AJ9591" s="47"/>
      <c r="AK9591"/>
      <c r="AL9591"/>
      <c r="AM9591"/>
      <c r="AN9591"/>
      <c r="AO9591" s="47"/>
      <c r="AP9591"/>
      <c r="AQ9591"/>
      <c r="AZ9591" s="47"/>
      <c r="BA9591"/>
      <c r="BB9591"/>
      <c r="BC9591"/>
      <c r="BD9591"/>
      <c r="BE9591" s="47"/>
      <c r="BF9591"/>
      <c r="BG9591"/>
    </row>
    <row r="9592" spans="20:59" x14ac:dyDescent="0.25">
      <c r="T9592" s="47"/>
      <c r="U9592"/>
      <c r="V9592"/>
      <c r="W9592"/>
      <c r="X9592"/>
      <c r="Y9592" s="47"/>
      <c r="Z9592"/>
      <c r="AA9592"/>
      <c r="AJ9592" s="47"/>
      <c r="AK9592"/>
      <c r="AL9592"/>
      <c r="AM9592"/>
      <c r="AN9592"/>
      <c r="AO9592" s="47"/>
      <c r="AP9592"/>
      <c r="AQ9592"/>
      <c r="AZ9592" s="47"/>
      <c r="BA9592"/>
      <c r="BB9592"/>
      <c r="BC9592"/>
      <c r="BD9592"/>
      <c r="BE9592" s="47"/>
      <c r="BF9592"/>
      <c r="BG9592"/>
    </row>
    <row r="9593" spans="20:59" x14ac:dyDescent="0.25">
      <c r="T9593" s="47"/>
      <c r="U9593"/>
      <c r="V9593"/>
      <c r="W9593"/>
      <c r="X9593"/>
      <c r="Y9593" s="47"/>
      <c r="Z9593"/>
      <c r="AA9593"/>
      <c r="AJ9593" s="47"/>
      <c r="AK9593"/>
      <c r="AL9593"/>
      <c r="AM9593"/>
      <c r="AN9593"/>
      <c r="AO9593" s="47"/>
      <c r="AP9593"/>
      <c r="AQ9593"/>
      <c r="AZ9593" s="47"/>
      <c r="BA9593"/>
      <c r="BB9593"/>
      <c r="BC9593"/>
      <c r="BD9593"/>
      <c r="BE9593" s="47"/>
      <c r="BF9593"/>
      <c r="BG9593"/>
    </row>
    <row r="9594" spans="20:59" x14ac:dyDescent="0.25">
      <c r="T9594" s="47"/>
      <c r="U9594"/>
      <c r="V9594"/>
      <c r="W9594"/>
      <c r="X9594"/>
      <c r="Y9594" s="47"/>
      <c r="Z9594"/>
      <c r="AA9594"/>
      <c r="AJ9594" s="47"/>
      <c r="AK9594"/>
      <c r="AL9594"/>
      <c r="AM9594"/>
      <c r="AN9594"/>
      <c r="AO9594" s="47"/>
      <c r="AP9594"/>
      <c r="AQ9594"/>
      <c r="AZ9594" s="47"/>
      <c r="BA9594"/>
      <c r="BB9594"/>
      <c r="BC9594"/>
      <c r="BD9594"/>
      <c r="BE9594" s="47"/>
      <c r="BF9594"/>
      <c r="BG9594"/>
    </row>
    <row r="9595" spans="20:59" x14ac:dyDescent="0.25">
      <c r="T9595" s="47"/>
      <c r="U9595"/>
      <c r="V9595"/>
      <c r="W9595"/>
      <c r="X9595"/>
      <c r="Y9595" s="47"/>
      <c r="Z9595"/>
      <c r="AA9595"/>
      <c r="AJ9595" s="47"/>
      <c r="AK9595"/>
      <c r="AL9595"/>
      <c r="AM9595"/>
      <c r="AN9595"/>
      <c r="AO9595" s="47"/>
      <c r="AP9595"/>
      <c r="AQ9595"/>
      <c r="AZ9595" s="47"/>
      <c r="BA9595"/>
      <c r="BB9595"/>
      <c r="BC9595"/>
      <c r="BD9595"/>
      <c r="BE9595" s="47"/>
      <c r="BF9595"/>
      <c r="BG9595"/>
    </row>
    <row r="9596" spans="20:59" x14ac:dyDescent="0.25">
      <c r="T9596" s="47"/>
      <c r="U9596"/>
      <c r="V9596"/>
      <c r="W9596"/>
      <c r="X9596"/>
      <c r="Y9596" s="47"/>
      <c r="Z9596"/>
      <c r="AA9596"/>
      <c r="AJ9596" s="47"/>
      <c r="AK9596"/>
      <c r="AL9596"/>
      <c r="AM9596"/>
      <c r="AN9596"/>
      <c r="AO9596" s="47"/>
      <c r="AP9596"/>
      <c r="AQ9596"/>
      <c r="AZ9596" s="47"/>
      <c r="BA9596"/>
      <c r="BB9596"/>
      <c r="BC9596"/>
      <c r="BD9596"/>
      <c r="BE9596" s="47"/>
      <c r="BF9596"/>
      <c r="BG9596"/>
    </row>
    <row r="9597" spans="20:59" x14ac:dyDescent="0.25">
      <c r="T9597" s="47"/>
      <c r="U9597"/>
      <c r="V9597"/>
      <c r="W9597"/>
      <c r="X9597"/>
      <c r="Y9597" s="47"/>
      <c r="Z9597"/>
      <c r="AA9597"/>
      <c r="AJ9597" s="47"/>
      <c r="AK9597"/>
      <c r="AL9597"/>
      <c r="AM9597"/>
      <c r="AN9597"/>
      <c r="AO9597" s="47"/>
      <c r="AP9597"/>
      <c r="AQ9597"/>
      <c r="AZ9597" s="47"/>
      <c r="BA9597"/>
      <c r="BB9597"/>
      <c r="BC9597"/>
      <c r="BD9597"/>
      <c r="BE9597" s="47"/>
      <c r="BF9597"/>
      <c r="BG9597"/>
    </row>
    <row r="9598" spans="20:59" x14ac:dyDescent="0.25">
      <c r="T9598" s="47"/>
      <c r="U9598"/>
      <c r="V9598"/>
      <c r="W9598"/>
      <c r="X9598"/>
      <c r="Y9598" s="47"/>
      <c r="Z9598"/>
      <c r="AA9598"/>
      <c r="AJ9598" s="47"/>
      <c r="AK9598"/>
      <c r="AL9598"/>
      <c r="AM9598"/>
      <c r="AN9598"/>
      <c r="AO9598" s="47"/>
      <c r="AP9598"/>
      <c r="AQ9598"/>
      <c r="AZ9598" s="47"/>
      <c r="BA9598"/>
      <c r="BB9598"/>
      <c r="BC9598"/>
      <c r="BD9598"/>
      <c r="BE9598" s="47"/>
      <c r="BF9598"/>
      <c r="BG9598"/>
    </row>
    <row r="9599" spans="20:59" x14ac:dyDescent="0.25">
      <c r="T9599" s="47"/>
      <c r="U9599"/>
      <c r="V9599"/>
      <c r="W9599"/>
      <c r="X9599"/>
      <c r="Y9599" s="47"/>
      <c r="Z9599"/>
      <c r="AA9599"/>
      <c r="AJ9599" s="47"/>
      <c r="AK9599"/>
      <c r="AL9599"/>
      <c r="AM9599"/>
      <c r="AN9599"/>
      <c r="AO9599" s="47"/>
      <c r="AP9599"/>
      <c r="AQ9599"/>
      <c r="AZ9599" s="47"/>
      <c r="BA9599"/>
      <c r="BB9599"/>
      <c r="BC9599"/>
      <c r="BD9599"/>
      <c r="BE9599" s="47"/>
      <c r="BF9599"/>
      <c r="BG9599"/>
    </row>
    <row r="9600" spans="20:59" x14ac:dyDescent="0.25">
      <c r="T9600" s="47"/>
      <c r="U9600"/>
      <c r="V9600"/>
      <c r="W9600"/>
      <c r="X9600"/>
      <c r="Y9600" s="47"/>
      <c r="Z9600"/>
      <c r="AA9600"/>
      <c r="AJ9600" s="47"/>
      <c r="AK9600"/>
      <c r="AL9600"/>
      <c r="AM9600"/>
      <c r="AN9600"/>
      <c r="AO9600" s="47"/>
      <c r="AP9600"/>
      <c r="AQ9600"/>
      <c r="AZ9600" s="47"/>
      <c r="BA9600"/>
      <c r="BB9600"/>
      <c r="BC9600"/>
      <c r="BD9600"/>
      <c r="BE9600" s="47"/>
      <c r="BF9600"/>
      <c r="BG9600"/>
    </row>
    <row r="9601" spans="20:59" x14ac:dyDescent="0.25">
      <c r="T9601" s="47"/>
      <c r="U9601"/>
      <c r="V9601"/>
      <c r="W9601"/>
      <c r="X9601"/>
      <c r="Y9601" s="47"/>
      <c r="Z9601"/>
      <c r="AA9601"/>
      <c r="AJ9601" s="47"/>
      <c r="AK9601"/>
      <c r="AL9601"/>
      <c r="AM9601"/>
      <c r="AN9601"/>
      <c r="AO9601" s="47"/>
      <c r="AP9601"/>
      <c r="AQ9601"/>
      <c r="AZ9601" s="47"/>
      <c r="BA9601"/>
      <c r="BB9601"/>
      <c r="BC9601"/>
      <c r="BD9601"/>
      <c r="BE9601" s="47"/>
      <c r="BF9601"/>
      <c r="BG9601"/>
    </row>
    <row r="9602" spans="20:59" x14ac:dyDescent="0.25">
      <c r="T9602" s="47"/>
      <c r="U9602"/>
      <c r="V9602"/>
      <c r="W9602"/>
      <c r="X9602"/>
      <c r="Y9602" s="47"/>
      <c r="Z9602"/>
      <c r="AA9602"/>
      <c r="AJ9602" s="47"/>
      <c r="AK9602"/>
      <c r="AL9602"/>
      <c r="AM9602"/>
      <c r="AN9602"/>
      <c r="AO9602" s="47"/>
      <c r="AP9602"/>
      <c r="AQ9602"/>
      <c r="AZ9602" s="47"/>
      <c r="BA9602"/>
      <c r="BB9602"/>
      <c r="BC9602"/>
      <c r="BD9602"/>
      <c r="BE9602" s="47"/>
      <c r="BF9602"/>
      <c r="BG9602"/>
    </row>
    <row r="9603" spans="20:59" x14ac:dyDescent="0.25">
      <c r="T9603" s="47"/>
      <c r="U9603"/>
      <c r="V9603"/>
      <c r="W9603"/>
      <c r="X9603"/>
      <c r="Y9603" s="47"/>
      <c r="Z9603"/>
      <c r="AA9603"/>
      <c r="AJ9603" s="47"/>
      <c r="AK9603"/>
      <c r="AL9603"/>
      <c r="AM9603"/>
      <c r="AN9603"/>
      <c r="AO9603" s="47"/>
      <c r="AP9603"/>
      <c r="AQ9603"/>
      <c r="AZ9603" s="47"/>
      <c r="BA9603"/>
      <c r="BB9603"/>
      <c r="BC9603"/>
      <c r="BD9603"/>
      <c r="BE9603" s="47"/>
      <c r="BF9603"/>
      <c r="BG9603"/>
    </row>
    <row r="9604" spans="20:59" x14ac:dyDescent="0.25">
      <c r="T9604" s="47"/>
      <c r="U9604"/>
      <c r="V9604"/>
      <c r="W9604"/>
      <c r="X9604"/>
      <c r="Y9604" s="47"/>
      <c r="Z9604"/>
      <c r="AA9604"/>
      <c r="AJ9604" s="47"/>
      <c r="AK9604"/>
      <c r="AL9604"/>
      <c r="AM9604"/>
      <c r="AN9604"/>
      <c r="AO9604" s="47"/>
      <c r="AP9604"/>
      <c r="AQ9604"/>
      <c r="AZ9604" s="47"/>
      <c r="BA9604"/>
      <c r="BB9604"/>
      <c r="BC9604"/>
      <c r="BD9604"/>
      <c r="BE9604" s="47"/>
      <c r="BF9604"/>
      <c r="BG9604"/>
    </row>
    <row r="9605" spans="20:59" x14ac:dyDescent="0.25">
      <c r="T9605" s="47"/>
      <c r="U9605"/>
      <c r="V9605"/>
      <c r="W9605"/>
      <c r="X9605"/>
      <c r="Y9605" s="47"/>
      <c r="Z9605"/>
      <c r="AA9605"/>
      <c r="AJ9605" s="47"/>
      <c r="AK9605"/>
      <c r="AL9605"/>
      <c r="AM9605"/>
      <c r="AN9605"/>
      <c r="AO9605" s="47"/>
      <c r="AP9605"/>
      <c r="AQ9605"/>
      <c r="AZ9605" s="47"/>
      <c r="BA9605"/>
      <c r="BB9605"/>
      <c r="BC9605"/>
      <c r="BD9605"/>
      <c r="BE9605" s="47"/>
      <c r="BF9605"/>
      <c r="BG9605"/>
    </row>
    <row r="9606" spans="20:59" x14ac:dyDescent="0.25">
      <c r="T9606" s="47"/>
      <c r="U9606"/>
      <c r="V9606"/>
      <c r="W9606"/>
      <c r="X9606"/>
      <c r="Y9606" s="47"/>
      <c r="Z9606"/>
      <c r="AA9606"/>
      <c r="AJ9606" s="47"/>
      <c r="AK9606"/>
      <c r="AL9606"/>
      <c r="AM9606"/>
      <c r="AN9606"/>
      <c r="AO9606" s="47"/>
      <c r="AP9606"/>
      <c r="AQ9606"/>
      <c r="AZ9606" s="47"/>
      <c r="BA9606"/>
      <c r="BB9606"/>
      <c r="BC9606"/>
      <c r="BD9606"/>
      <c r="BE9606" s="47"/>
      <c r="BF9606"/>
      <c r="BG9606"/>
    </row>
    <row r="9607" spans="20:59" x14ac:dyDescent="0.25">
      <c r="T9607" s="47"/>
      <c r="U9607"/>
      <c r="V9607"/>
      <c r="W9607"/>
      <c r="X9607"/>
      <c r="Y9607" s="47"/>
      <c r="Z9607"/>
      <c r="AA9607"/>
      <c r="AJ9607" s="47"/>
      <c r="AK9607"/>
      <c r="AL9607"/>
      <c r="AM9607"/>
      <c r="AN9607"/>
      <c r="AO9607" s="47"/>
      <c r="AP9607"/>
      <c r="AQ9607"/>
      <c r="AZ9607" s="47"/>
      <c r="BA9607"/>
      <c r="BB9607"/>
      <c r="BC9607"/>
      <c r="BD9607"/>
      <c r="BE9607" s="47"/>
      <c r="BF9607"/>
      <c r="BG9607"/>
    </row>
    <row r="9608" spans="20:59" x14ac:dyDescent="0.25">
      <c r="T9608" s="47"/>
      <c r="U9608"/>
      <c r="V9608"/>
      <c r="W9608"/>
      <c r="X9608"/>
      <c r="Y9608" s="47"/>
      <c r="Z9608"/>
      <c r="AA9608"/>
      <c r="AJ9608" s="47"/>
      <c r="AK9608"/>
      <c r="AL9608"/>
      <c r="AM9608"/>
      <c r="AN9608"/>
      <c r="AO9608" s="47"/>
      <c r="AP9608"/>
      <c r="AQ9608"/>
      <c r="AZ9608" s="47"/>
      <c r="BA9608"/>
      <c r="BB9608"/>
      <c r="BC9608"/>
      <c r="BD9608"/>
      <c r="BE9608" s="47"/>
      <c r="BF9608"/>
      <c r="BG9608"/>
    </row>
    <row r="9609" spans="20:59" x14ac:dyDescent="0.25">
      <c r="T9609" s="47"/>
      <c r="U9609"/>
      <c r="V9609"/>
      <c r="W9609"/>
      <c r="X9609"/>
      <c r="Y9609" s="47"/>
      <c r="Z9609"/>
      <c r="AA9609"/>
      <c r="AJ9609" s="47"/>
      <c r="AK9609"/>
      <c r="AL9609"/>
      <c r="AM9609"/>
      <c r="AN9609"/>
      <c r="AO9609" s="47"/>
      <c r="AP9609"/>
      <c r="AQ9609"/>
      <c r="AZ9609" s="47"/>
      <c r="BA9609"/>
      <c r="BB9609"/>
      <c r="BC9609"/>
      <c r="BD9609"/>
      <c r="BE9609" s="47"/>
      <c r="BF9609"/>
      <c r="BG9609"/>
    </row>
    <row r="9610" spans="20:59" x14ac:dyDescent="0.25">
      <c r="T9610" s="47"/>
      <c r="U9610"/>
      <c r="V9610"/>
      <c r="W9610"/>
      <c r="X9610"/>
      <c r="Y9610" s="47"/>
      <c r="Z9610"/>
      <c r="AA9610"/>
      <c r="AJ9610" s="47"/>
      <c r="AK9610"/>
      <c r="AL9610"/>
      <c r="AM9610"/>
      <c r="AN9610"/>
      <c r="AO9610" s="47"/>
      <c r="AP9610"/>
      <c r="AQ9610"/>
      <c r="AZ9610" s="47"/>
      <c r="BA9610"/>
      <c r="BB9610"/>
      <c r="BC9610"/>
      <c r="BD9610"/>
      <c r="BE9610" s="47"/>
      <c r="BF9610"/>
      <c r="BG9610"/>
    </row>
    <row r="9611" spans="20:59" x14ac:dyDescent="0.25">
      <c r="T9611" s="47"/>
      <c r="U9611"/>
      <c r="V9611"/>
      <c r="W9611"/>
      <c r="X9611"/>
      <c r="Y9611" s="47"/>
      <c r="Z9611"/>
      <c r="AA9611"/>
      <c r="AJ9611" s="47"/>
      <c r="AK9611"/>
      <c r="AL9611"/>
      <c r="AM9611"/>
      <c r="AN9611"/>
      <c r="AO9611" s="47"/>
      <c r="AP9611"/>
      <c r="AQ9611"/>
      <c r="AZ9611" s="47"/>
      <c r="BA9611"/>
      <c r="BB9611"/>
      <c r="BC9611"/>
      <c r="BD9611"/>
      <c r="BE9611" s="47"/>
      <c r="BF9611"/>
      <c r="BG9611"/>
    </row>
    <row r="9612" spans="20:59" x14ac:dyDescent="0.25">
      <c r="T9612" s="47"/>
      <c r="U9612"/>
      <c r="V9612"/>
      <c r="W9612"/>
      <c r="X9612"/>
      <c r="Y9612" s="47"/>
      <c r="Z9612"/>
      <c r="AA9612"/>
      <c r="AJ9612" s="47"/>
      <c r="AK9612"/>
      <c r="AL9612"/>
      <c r="AM9612"/>
      <c r="AN9612"/>
      <c r="AO9612" s="47"/>
      <c r="AP9612"/>
      <c r="AQ9612"/>
      <c r="AZ9612" s="47"/>
      <c r="BA9612"/>
      <c r="BB9612"/>
      <c r="BC9612"/>
      <c r="BD9612"/>
      <c r="BE9612" s="47"/>
      <c r="BF9612"/>
      <c r="BG9612"/>
    </row>
    <row r="9613" spans="20:59" x14ac:dyDescent="0.25">
      <c r="T9613" s="47"/>
      <c r="U9613"/>
      <c r="V9613"/>
      <c r="W9613"/>
      <c r="X9613"/>
      <c r="Y9613" s="47"/>
      <c r="Z9613"/>
      <c r="AA9613"/>
      <c r="AJ9613" s="47"/>
      <c r="AK9613"/>
      <c r="AL9613"/>
      <c r="AM9613"/>
      <c r="AN9613"/>
      <c r="AO9613" s="47"/>
      <c r="AP9613"/>
      <c r="AQ9613"/>
      <c r="AZ9613" s="47"/>
      <c r="BA9613"/>
      <c r="BB9613"/>
      <c r="BC9613"/>
      <c r="BD9613"/>
      <c r="BE9613" s="47"/>
      <c r="BF9613"/>
      <c r="BG9613"/>
    </row>
    <row r="9614" spans="20:59" x14ac:dyDescent="0.25">
      <c r="T9614" s="47"/>
      <c r="U9614"/>
      <c r="V9614"/>
      <c r="W9614"/>
      <c r="X9614"/>
      <c r="Y9614" s="47"/>
      <c r="Z9614"/>
      <c r="AA9614"/>
      <c r="AJ9614" s="47"/>
      <c r="AK9614"/>
      <c r="AL9614"/>
      <c r="AM9614"/>
      <c r="AN9614"/>
      <c r="AO9614" s="47"/>
      <c r="AP9614"/>
      <c r="AQ9614"/>
      <c r="AZ9614" s="47"/>
      <c r="BA9614"/>
      <c r="BB9614"/>
      <c r="BC9614"/>
      <c r="BD9614"/>
      <c r="BE9614" s="47"/>
      <c r="BF9614"/>
      <c r="BG9614"/>
    </row>
    <row r="9615" spans="20:59" x14ac:dyDescent="0.25">
      <c r="T9615" s="47"/>
      <c r="U9615"/>
      <c r="V9615"/>
      <c r="W9615"/>
      <c r="X9615"/>
      <c r="Y9615" s="47"/>
      <c r="Z9615"/>
      <c r="AA9615"/>
      <c r="AJ9615" s="47"/>
      <c r="AK9615"/>
      <c r="AL9615"/>
      <c r="AM9615"/>
      <c r="AN9615"/>
      <c r="AO9615" s="47"/>
      <c r="AP9615"/>
      <c r="AQ9615"/>
      <c r="AZ9615" s="47"/>
      <c r="BA9615"/>
      <c r="BB9615"/>
      <c r="BC9615"/>
      <c r="BD9615"/>
      <c r="BE9615" s="47"/>
      <c r="BF9615"/>
      <c r="BG9615"/>
    </row>
    <row r="9616" spans="20:59" x14ac:dyDescent="0.25">
      <c r="T9616" s="47"/>
      <c r="U9616"/>
      <c r="V9616"/>
      <c r="W9616"/>
      <c r="X9616"/>
      <c r="Y9616" s="47"/>
      <c r="Z9616"/>
      <c r="AA9616"/>
      <c r="AJ9616" s="47"/>
      <c r="AK9616"/>
      <c r="AL9616"/>
      <c r="AM9616"/>
      <c r="AN9616"/>
      <c r="AO9616" s="47"/>
      <c r="AP9616"/>
      <c r="AQ9616"/>
      <c r="AZ9616" s="47"/>
      <c r="BA9616"/>
      <c r="BB9616"/>
      <c r="BC9616"/>
      <c r="BD9616"/>
      <c r="BE9616" s="47"/>
      <c r="BF9616"/>
      <c r="BG9616"/>
    </row>
    <row r="9617" spans="20:59" x14ac:dyDescent="0.25">
      <c r="T9617" s="47"/>
      <c r="U9617"/>
      <c r="V9617"/>
      <c r="W9617"/>
      <c r="X9617"/>
      <c r="Y9617" s="47"/>
      <c r="Z9617"/>
      <c r="AA9617"/>
      <c r="AJ9617" s="47"/>
      <c r="AK9617"/>
      <c r="AL9617"/>
      <c r="AM9617"/>
      <c r="AN9617"/>
      <c r="AO9617" s="47"/>
      <c r="AP9617"/>
      <c r="AQ9617"/>
      <c r="AZ9617" s="47"/>
      <c r="BA9617"/>
      <c r="BB9617"/>
      <c r="BC9617"/>
      <c r="BD9617"/>
      <c r="BE9617" s="47"/>
      <c r="BF9617"/>
      <c r="BG9617"/>
    </row>
    <row r="9618" spans="20:59" x14ac:dyDescent="0.25">
      <c r="T9618" s="47"/>
      <c r="U9618"/>
      <c r="V9618"/>
      <c r="W9618"/>
      <c r="X9618"/>
      <c r="Y9618" s="47"/>
      <c r="Z9618"/>
      <c r="AA9618"/>
      <c r="AJ9618" s="47"/>
      <c r="AK9618"/>
      <c r="AL9618"/>
      <c r="AM9618"/>
      <c r="AN9618"/>
      <c r="AO9618" s="47"/>
      <c r="AP9618"/>
      <c r="AQ9618"/>
      <c r="AZ9618" s="47"/>
      <c r="BA9618"/>
      <c r="BB9618"/>
      <c r="BC9618"/>
      <c r="BD9618"/>
      <c r="BE9618" s="47"/>
      <c r="BF9618"/>
      <c r="BG9618"/>
    </row>
    <row r="9619" spans="20:59" x14ac:dyDescent="0.25">
      <c r="T9619" s="47"/>
      <c r="U9619"/>
      <c r="V9619"/>
      <c r="W9619"/>
      <c r="X9619"/>
      <c r="Y9619" s="47"/>
      <c r="Z9619"/>
      <c r="AA9619"/>
      <c r="AJ9619" s="47"/>
      <c r="AK9619"/>
      <c r="AL9619"/>
      <c r="AM9619"/>
      <c r="AN9619"/>
      <c r="AO9619" s="47"/>
      <c r="AP9619"/>
      <c r="AQ9619"/>
      <c r="AZ9619" s="47"/>
      <c r="BA9619"/>
      <c r="BB9619"/>
      <c r="BC9619"/>
      <c r="BD9619"/>
      <c r="BE9619" s="47"/>
      <c r="BF9619"/>
      <c r="BG9619"/>
    </row>
    <row r="9620" spans="20:59" x14ac:dyDescent="0.25">
      <c r="T9620" s="47"/>
      <c r="U9620"/>
      <c r="V9620"/>
      <c r="W9620"/>
      <c r="X9620"/>
      <c r="Y9620" s="47"/>
      <c r="Z9620"/>
      <c r="AA9620"/>
      <c r="AJ9620" s="47"/>
      <c r="AK9620"/>
      <c r="AL9620"/>
      <c r="AM9620"/>
      <c r="AN9620"/>
      <c r="AO9620" s="47"/>
      <c r="AP9620"/>
      <c r="AQ9620"/>
      <c r="AZ9620" s="47"/>
      <c r="BA9620"/>
      <c r="BB9620"/>
      <c r="BC9620"/>
      <c r="BD9620"/>
      <c r="BE9620" s="47"/>
      <c r="BF9620"/>
      <c r="BG9620"/>
    </row>
    <row r="9621" spans="20:59" x14ac:dyDescent="0.25">
      <c r="T9621" s="47"/>
      <c r="U9621"/>
      <c r="V9621"/>
      <c r="W9621"/>
      <c r="X9621"/>
      <c r="Y9621" s="47"/>
      <c r="Z9621"/>
      <c r="AA9621"/>
      <c r="AJ9621" s="47"/>
      <c r="AK9621"/>
      <c r="AL9621"/>
      <c r="AM9621"/>
      <c r="AN9621"/>
      <c r="AO9621" s="47"/>
      <c r="AP9621"/>
      <c r="AQ9621"/>
      <c r="AZ9621" s="47"/>
      <c r="BA9621"/>
      <c r="BB9621"/>
      <c r="BC9621"/>
      <c r="BD9621"/>
      <c r="BE9621" s="47"/>
      <c r="BF9621"/>
      <c r="BG9621"/>
    </row>
    <row r="9622" spans="20:59" x14ac:dyDescent="0.25">
      <c r="T9622" s="47"/>
      <c r="U9622"/>
      <c r="V9622"/>
      <c r="W9622"/>
      <c r="X9622"/>
      <c r="Y9622" s="47"/>
      <c r="Z9622"/>
      <c r="AA9622"/>
      <c r="AJ9622" s="47"/>
      <c r="AK9622"/>
      <c r="AL9622"/>
      <c r="AM9622"/>
      <c r="AN9622"/>
      <c r="AO9622" s="47"/>
      <c r="AP9622"/>
      <c r="AQ9622"/>
      <c r="AZ9622" s="47"/>
      <c r="BA9622"/>
      <c r="BB9622"/>
      <c r="BC9622"/>
      <c r="BD9622"/>
      <c r="BE9622" s="47"/>
      <c r="BF9622"/>
      <c r="BG9622"/>
    </row>
    <row r="9623" spans="20:59" x14ac:dyDescent="0.25">
      <c r="T9623" s="47"/>
      <c r="U9623"/>
      <c r="V9623"/>
      <c r="W9623"/>
      <c r="X9623"/>
      <c r="Y9623" s="47"/>
      <c r="Z9623"/>
      <c r="AA9623"/>
      <c r="AJ9623" s="47"/>
      <c r="AK9623"/>
      <c r="AL9623"/>
      <c r="AM9623"/>
      <c r="AN9623"/>
      <c r="AO9623" s="47"/>
      <c r="AP9623"/>
      <c r="AQ9623"/>
      <c r="AZ9623" s="47"/>
      <c r="BA9623"/>
      <c r="BB9623"/>
      <c r="BC9623"/>
      <c r="BD9623"/>
      <c r="BE9623" s="47"/>
      <c r="BF9623"/>
      <c r="BG9623"/>
    </row>
    <row r="9624" spans="20:59" x14ac:dyDescent="0.25">
      <c r="T9624" s="47"/>
      <c r="U9624"/>
      <c r="V9624"/>
      <c r="W9624"/>
      <c r="X9624"/>
      <c r="Y9624" s="47"/>
      <c r="Z9624"/>
      <c r="AA9624"/>
      <c r="AJ9624" s="47"/>
      <c r="AK9624"/>
      <c r="AL9624"/>
      <c r="AM9624"/>
      <c r="AN9624"/>
      <c r="AO9624" s="47"/>
      <c r="AP9624"/>
      <c r="AQ9624"/>
      <c r="AZ9624" s="47"/>
      <c r="BA9624"/>
      <c r="BB9624"/>
      <c r="BC9624"/>
      <c r="BD9624"/>
      <c r="BE9624" s="47"/>
      <c r="BF9624"/>
      <c r="BG9624"/>
    </row>
    <row r="9625" spans="20:59" x14ac:dyDescent="0.25">
      <c r="T9625" s="47"/>
      <c r="U9625"/>
      <c r="V9625"/>
      <c r="W9625"/>
      <c r="X9625"/>
      <c r="Y9625" s="47"/>
      <c r="Z9625"/>
      <c r="AA9625"/>
      <c r="AJ9625" s="47"/>
      <c r="AK9625"/>
      <c r="AL9625"/>
      <c r="AM9625"/>
      <c r="AN9625"/>
      <c r="AO9625" s="47"/>
      <c r="AP9625"/>
      <c r="AQ9625"/>
      <c r="AZ9625" s="47"/>
      <c r="BA9625"/>
      <c r="BB9625"/>
      <c r="BC9625"/>
      <c r="BD9625"/>
      <c r="BE9625" s="47"/>
      <c r="BF9625"/>
      <c r="BG9625"/>
    </row>
    <row r="9626" spans="20:59" x14ac:dyDescent="0.25">
      <c r="T9626" s="47"/>
      <c r="U9626"/>
      <c r="V9626"/>
      <c r="W9626"/>
      <c r="X9626"/>
      <c r="Y9626" s="47"/>
      <c r="Z9626"/>
      <c r="AA9626"/>
      <c r="AJ9626" s="47"/>
      <c r="AK9626"/>
      <c r="AL9626"/>
      <c r="AM9626"/>
      <c r="AN9626"/>
      <c r="AO9626" s="47"/>
      <c r="AP9626"/>
      <c r="AQ9626"/>
      <c r="AZ9626" s="47"/>
      <c r="BA9626"/>
      <c r="BB9626"/>
      <c r="BC9626"/>
      <c r="BD9626"/>
      <c r="BE9626" s="47"/>
      <c r="BF9626"/>
      <c r="BG9626"/>
    </row>
    <row r="9627" spans="20:59" x14ac:dyDescent="0.25">
      <c r="T9627" s="47"/>
      <c r="U9627"/>
      <c r="V9627"/>
      <c r="W9627"/>
      <c r="X9627"/>
      <c r="Y9627" s="47"/>
      <c r="Z9627"/>
      <c r="AA9627"/>
      <c r="AJ9627" s="47"/>
      <c r="AK9627"/>
      <c r="AL9627"/>
      <c r="AM9627"/>
      <c r="AN9627"/>
      <c r="AO9627" s="47"/>
      <c r="AP9627"/>
      <c r="AQ9627"/>
      <c r="AZ9627" s="47"/>
      <c r="BA9627"/>
      <c r="BB9627"/>
      <c r="BC9627"/>
      <c r="BD9627"/>
      <c r="BE9627" s="47"/>
      <c r="BF9627"/>
      <c r="BG9627"/>
    </row>
    <row r="9628" spans="20:59" x14ac:dyDescent="0.25">
      <c r="T9628" s="47"/>
      <c r="U9628"/>
      <c r="V9628"/>
      <c r="W9628"/>
      <c r="X9628"/>
      <c r="Y9628" s="47"/>
      <c r="Z9628"/>
      <c r="AA9628"/>
      <c r="AJ9628" s="47"/>
      <c r="AK9628"/>
      <c r="AL9628"/>
      <c r="AM9628"/>
      <c r="AN9628"/>
      <c r="AO9628" s="47"/>
      <c r="AP9628"/>
      <c r="AQ9628"/>
      <c r="AZ9628" s="47"/>
      <c r="BA9628"/>
      <c r="BB9628"/>
      <c r="BC9628"/>
      <c r="BD9628"/>
      <c r="BE9628" s="47"/>
      <c r="BF9628"/>
      <c r="BG9628"/>
    </row>
    <row r="9629" spans="20:59" x14ac:dyDescent="0.25">
      <c r="T9629" s="47"/>
      <c r="U9629"/>
      <c r="V9629"/>
      <c r="W9629"/>
      <c r="X9629"/>
      <c r="Y9629" s="47"/>
      <c r="Z9629"/>
      <c r="AA9629"/>
      <c r="AJ9629" s="47"/>
      <c r="AK9629"/>
      <c r="AL9629"/>
      <c r="AM9629"/>
      <c r="AN9629"/>
      <c r="AO9629" s="47"/>
      <c r="AP9629"/>
      <c r="AQ9629"/>
      <c r="AZ9629" s="47"/>
      <c r="BA9629"/>
      <c r="BB9629"/>
      <c r="BC9629"/>
      <c r="BD9629"/>
      <c r="BE9629" s="47"/>
      <c r="BF9629"/>
      <c r="BG9629"/>
    </row>
    <row r="9630" spans="20:59" x14ac:dyDescent="0.25">
      <c r="T9630" s="47"/>
      <c r="U9630"/>
      <c r="V9630"/>
      <c r="W9630"/>
      <c r="X9630"/>
      <c r="Y9630" s="47"/>
      <c r="Z9630"/>
      <c r="AA9630"/>
      <c r="AJ9630" s="47"/>
      <c r="AK9630"/>
      <c r="AL9630"/>
      <c r="AM9630"/>
      <c r="AN9630"/>
      <c r="AO9630" s="47"/>
      <c r="AP9630"/>
      <c r="AQ9630"/>
      <c r="AZ9630" s="47"/>
      <c r="BA9630"/>
      <c r="BB9630"/>
      <c r="BC9630"/>
      <c r="BD9630"/>
      <c r="BE9630" s="47"/>
      <c r="BF9630"/>
      <c r="BG9630"/>
    </row>
    <row r="9631" spans="20:59" x14ac:dyDescent="0.25">
      <c r="T9631" s="47"/>
      <c r="U9631"/>
      <c r="V9631"/>
      <c r="W9631"/>
      <c r="X9631"/>
      <c r="Y9631" s="47"/>
      <c r="Z9631"/>
      <c r="AA9631"/>
      <c r="AJ9631" s="47"/>
      <c r="AK9631"/>
      <c r="AL9631"/>
      <c r="AM9631"/>
      <c r="AN9631"/>
      <c r="AO9631" s="47"/>
      <c r="AP9631"/>
      <c r="AQ9631"/>
      <c r="AZ9631" s="47"/>
      <c r="BA9631"/>
      <c r="BB9631"/>
      <c r="BC9631"/>
      <c r="BD9631"/>
      <c r="BE9631" s="47"/>
      <c r="BF9631"/>
      <c r="BG9631"/>
    </row>
    <row r="9632" spans="20:59" x14ac:dyDescent="0.25">
      <c r="T9632" s="47"/>
      <c r="U9632"/>
      <c r="V9632"/>
      <c r="W9632"/>
      <c r="X9632"/>
      <c r="Y9632" s="47"/>
      <c r="Z9632"/>
      <c r="AA9632"/>
      <c r="AJ9632" s="47"/>
      <c r="AK9632"/>
      <c r="AL9632"/>
      <c r="AM9632"/>
      <c r="AN9632"/>
      <c r="AO9632" s="47"/>
      <c r="AP9632"/>
      <c r="AQ9632"/>
      <c r="AZ9632" s="47"/>
      <c r="BA9632"/>
      <c r="BB9632"/>
      <c r="BC9632"/>
      <c r="BD9632"/>
      <c r="BE9632" s="47"/>
      <c r="BF9632"/>
      <c r="BG9632"/>
    </row>
    <row r="9633" spans="20:59" x14ac:dyDescent="0.25">
      <c r="T9633" s="47"/>
      <c r="U9633"/>
      <c r="V9633"/>
      <c r="W9633"/>
      <c r="X9633"/>
      <c r="Y9633" s="47"/>
      <c r="Z9633"/>
      <c r="AA9633"/>
      <c r="AJ9633" s="47"/>
      <c r="AK9633"/>
      <c r="AL9633"/>
      <c r="AM9633"/>
      <c r="AN9633"/>
      <c r="AO9633" s="47"/>
      <c r="AP9633"/>
      <c r="AQ9633"/>
      <c r="AZ9633" s="47"/>
      <c r="BA9633"/>
      <c r="BB9633"/>
      <c r="BC9633"/>
      <c r="BD9633"/>
      <c r="BE9633" s="47"/>
      <c r="BF9633"/>
      <c r="BG9633"/>
    </row>
    <row r="9634" spans="20:59" x14ac:dyDescent="0.25">
      <c r="T9634" s="47"/>
      <c r="U9634"/>
      <c r="V9634"/>
      <c r="W9634"/>
      <c r="X9634"/>
      <c r="Y9634" s="47"/>
      <c r="Z9634"/>
      <c r="AA9634"/>
      <c r="AJ9634" s="47"/>
      <c r="AK9634"/>
      <c r="AL9634"/>
      <c r="AM9634"/>
      <c r="AN9634"/>
      <c r="AO9634" s="47"/>
      <c r="AP9634"/>
      <c r="AQ9634"/>
      <c r="AZ9634" s="47"/>
      <c r="BA9634"/>
      <c r="BB9634"/>
      <c r="BC9634"/>
      <c r="BD9634"/>
      <c r="BE9634" s="47"/>
      <c r="BF9634"/>
      <c r="BG9634"/>
    </row>
    <row r="9635" spans="20:59" x14ac:dyDescent="0.25">
      <c r="T9635" s="47"/>
      <c r="U9635"/>
      <c r="V9635"/>
      <c r="W9635"/>
      <c r="X9635"/>
      <c r="Y9635" s="47"/>
      <c r="Z9635"/>
      <c r="AA9635"/>
      <c r="AJ9635" s="47"/>
      <c r="AK9635"/>
      <c r="AL9635"/>
      <c r="AM9635"/>
      <c r="AN9635"/>
      <c r="AO9635" s="47"/>
      <c r="AP9635"/>
      <c r="AQ9635"/>
      <c r="AZ9635" s="47"/>
      <c r="BA9635"/>
      <c r="BB9635"/>
      <c r="BC9635"/>
      <c r="BD9635"/>
      <c r="BE9635" s="47"/>
      <c r="BF9635"/>
      <c r="BG9635"/>
    </row>
    <row r="9636" spans="20:59" x14ac:dyDescent="0.25">
      <c r="T9636" s="47"/>
      <c r="U9636"/>
      <c r="V9636"/>
      <c r="W9636"/>
      <c r="X9636"/>
      <c r="Y9636" s="47"/>
      <c r="Z9636"/>
      <c r="AA9636"/>
      <c r="AJ9636" s="47"/>
      <c r="AK9636"/>
      <c r="AL9636"/>
      <c r="AM9636"/>
      <c r="AN9636"/>
      <c r="AO9636" s="47"/>
      <c r="AP9636"/>
      <c r="AQ9636"/>
      <c r="AZ9636" s="47"/>
      <c r="BA9636"/>
      <c r="BB9636"/>
      <c r="BC9636"/>
      <c r="BD9636"/>
      <c r="BE9636" s="47"/>
      <c r="BF9636"/>
      <c r="BG9636"/>
    </row>
    <row r="9637" spans="20:59" x14ac:dyDescent="0.25">
      <c r="T9637" s="47"/>
      <c r="U9637"/>
      <c r="V9637"/>
      <c r="W9637"/>
      <c r="X9637"/>
      <c r="Y9637" s="47"/>
      <c r="Z9637"/>
      <c r="AA9637"/>
      <c r="AJ9637" s="47"/>
      <c r="AK9637"/>
      <c r="AL9637"/>
      <c r="AM9637"/>
      <c r="AN9637"/>
      <c r="AO9637" s="47"/>
      <c r="AP9637"/>
      <c r="AQ9637"/>
      <c r="AZ9637" s="47"/>
      <c r="BA9637"/>
      <c r="BB9637"/>
      <c r="BC9637"/>
      <c r="BD9637"/>
      <c r="BE9637" s="47"/>
      <c r="BF9637"/>
      <c r="BG9637"/>
    </row>
    <row r="9638" spans="20:59" x14ac:dyDescent="0.25">
      <c r="T9638" s="47"/>
      <c r="U9638"/>
      <c r="V9638"/>
      <c r="W9638"/>
      <c r="X9638"/>
      <c r="Y9638" s="47"/>
      <c r="Z9638"/>
      <c r="AA9638"/>
      <c r="AJ9638" s="47"/>
      <c r="AK9638"/>
      <c r="AL9638"/>
      <c r="AM9638"/>
      <c r="AN9638"/>
      <c r="AO9638" s="47"/>
      <c r="AP9638"/>
      <c r="AQ9638"/>
      <c r="AZ9638" s="47"/>
      <c r="BA9638"/>
      <c r="BB9638"/>
      <c r="BC9638"/>
      <c r="BD9638"/>
      <c r="BE9638" s="47"/>
      <c r="BF9638"/>
      <c r="BG9638"/>
    </row>
    <row r="9639" spans="20:59" x14ac:dyDescent="0.25">
      <c r="T9639" s="47"/>
      <c r="U9639"/>
      <c r="V9639"/>
      <c r="W9639"/>
      <c r="X9639"/>
      <c r="Y9639" s="47"/>
      <c r="Z9639"/>
      <c r="AA9639"/>
      <c r="AJ9639" s="47"/>
      <c r="AK9639"/>
      <c r="AL9639"/>
      <c r="AM9639"/>
      <c r="AN9639"/>
      <c r="AO9639" s="47"/>
      <c r="AP9639"/>
      <c r="AQ9639"/>
      <c r="AZ9639" s="47"/>
      <c r="BA9639"/>
      <c r="BB9639"/>
      <c r="BC9639"/>
      <c r="BD9639"/>
      <c r="BE9639" s="47"/>
      <c r="BF9639"/>
      <c r="BG9639"/>
    </row>
    <row r="9640" spans="20:59" x14ac:dyDescent="0.25">
      <c r="T9640" s="47"/>
      <c r="U9640"/>
      <c r="V9640"/>
      <c r="W9640"/>
      <c r="X9640"/>
      <c r="Y9640" s="47"/>
      <c r="Z9640"/>
      <c r="AA9640"/>
      <c r="AJ9640" s="47"/>
      <c r="AK9640"/>
      <c r="AL9640"/>
      <c r="AM9640"/>
      <c r="AN9640"/>
      <c r="AO9640" s="47"/>
      <c r="AP9640"/>
      <c r="AQ9640"/>
      <c r="AZ9640" s="47"/>
      <c r="BA9640"/>
      <c r="BB9640"/>
      <c r="BC9640"/>
      <c r="BD9640"/>
      <c r="BE9640" s="47"/>
      <c r="BF9640"/>
      <c r="BG9640"/>
    </row>
    <row r="9641" spans="20:59" x14ac:dyDescent="0.25">
      <c r="T9641" s="47"/>
      <c r="U9641"/>
      <c r="V9641"/>
      <c r="W9641"/>
      <c r="X9641"/>
      <c r="Y9641" s="47"/>
      <c r="Z9641"/>
      <c r="AA9641"/>
      <c r="AJ9641" s="47"/>
      <c r="AK9641"/>
      <c r="AL9641"/>
      <c r="AM9641"/>
      <c r="AN9641"/>
      <c r="AO9641" s="47"/>
      <c r="AP9641"/>
      <c r="AQ9641"/>
      <c r="AZ9641" s="47"/>
      <c r="BA9641"/>
      <c r="BB9641"/>
      <c r="BC9641"/>
      <c r="BD9641"/>
      <c r="BE9641" s="47"/>
      <c r="BF9641"/>
      <c r="BG9641"/>
    </row>
    <row r="9642" spans="20:59" x14ac:dyDescent="0.25">
      <c r="T9642" s="47"/>
      <c r="U9642"/>
      <c r="V9642"/>
      <c r="W9642"/>
      <c r="X9642"/>
      <c r="Y9642" s="47"/>
      <c r="Z9642"/>
      <c r="AA9642"/>
      <c r="AJ9642" s="47"/>
      <c r="AK9642"/>
      <c r="AL9642"/>
      <c r="AM9642"/>
      <c r="AN9642"/>
      <c r="AO9642" s="47"/>
      <c r="AP9642"/>
      <c r="AQ9642"/>
      <c r="AZ9642" s="47"/>
      <c r="BA9642"/>
      <c r="BB9642"/>
      <c r="BC9642"/>
      <c r="BD9642"/>
      <c r="BE9642" s="47"/>
      <c r="BF9642"/>
      <c r="BG9642"/>
    </row>
    <row r="9643" spans="20:59" x14ac:dyDescent="0.25">
      <c r="T9643" s="47"/>
      <c r="U9643"/>
      <c r="V9643"/>
      <c r="W9643"/>
      <c r="X9643"/>
      <c r="Y9643" s="47"/>
      <c r="Z9643"/>
      <c r="AA9643"/>
      <c r="AJ9643" s="47"/>
      <c r="AK9643"/>
      <c r="AL9643"/>
      <c r="AM9643"/>
      <c r="AN9643"/>
      <c r="AO9643" s="47"/>
      <c r="AP9643"/>
      <c r="AQ9643"/>
      <c r="AZ9643" s="47"/>
      <c r="BA9643"/>
      <c r="BB9643"/>
      <c r="BC9643"/>
      <c r="BD9643"/>
      <c r="BE9643" s="47"/>
      <c r="BF9643"/>
      <c r="BG9643"/>
    </row>
    <row r="9644" spans="20:59" x14ac:dyDescent="0.25">
      <c r="T9644" s="47"/>
      <c r="U9644"/>
      <c r="V9644"/>
      <c r="W9644"/>
      <c r="X9644"/>
      <c r="Y9644" s="47"/>
      <c r="Z9644"/>
      <c r="AA9644"/>
      <c r="AJ9644" s="47"/>
      <c r="AK9644"/>
      <c r="AL9644"/>
      <c r="AM9644"/>
      <c r="AN9644"/>
      <c r="AO9644" s="47"/>
      <c r="AP9644"/>
      <c r="AQ9644"/>
      <c r="AZ9644" s="47"/>
      <c r="BA9644"/>
      <c r="BB9644"/>
      <c r="BC9644"/>
      <c r="BD9644"/>
      <c r="BE9644" s="47"/>
      <c r="BF9644"/>
      <c r="BG9644"/>
    </row>
    <row r="9645" spans="20:59" x14ac:dyDescent="0.25">
      <c r="T9645" s="47"/>
      <c r="U9645"/>
      <c r="V9645"/>
      <c r="W9645"/>
      <c r="X9645"/>
      <c r="Y9645" s="47"/>
      <c r="Z9645"/>
      <c r="AA9645"/>
      <c r="AJ9645" s="47"/>
      <c r="AK9645"/>
      <c r="AL9645"/>
      <c r="AM9645"/>
      <c r="AN9645"/>
      <c r="AO9645" s="47"/>
      <c r="AP9645"/>
      <c r="AQ9645"/>
      <c r="AZ9645" s="47"/>
      <c r="BA9645"/>
      <c r="BB9645"/>
      <c r="BC9645"/>
      <c r="BD9645"/>
      <c r="BE9645" s="47"/>
      <c r="BF9645"/>
      <c r="BG9645"/>
    </row>
    <row r="9646" spans="20:59" x14ac:dyDescent="0.25">
      <c r="T9646" s="47"/>
      <c r="U9646"/>
      <c r="V9646"/>
      <c r="W9646"/>
      <c r="X9646"/>
      <c r="Y9646" s="47"/>
      <c r="Z9646"/>
      <c r="AA9646"/>
      <c r="AJ9646" s="47"/>
      <c r="AK9646"/>
      <c r="AL9646"/>
      <c r="AM9646"/>
      <c r="AN9646"/>
      <c r="AO9646" s="47"/>
      <c r="AP9646"/>
      <c r="AQ9646"/>
      <c r="AZ9646" s="47"/>
      <c r="BA9646"/>
      <c r="BB9646"/>
      <c r="BC9646"/>
      <c r="BD9646"/>
      <c r="BE9646" s="47"/>
      <c r="BF9646"/>
      <c r="BG9646"/>
    </row>
    <row r="9647" spans="20:59" x14ac:dyDescent="0.25">
      <c r="T9647" s="47"/>
      <c r="U9647"/>
      <c r="V9647"/>
      <c r="W9647"/>
      <c r="X9647"/>
      <c r="Y9647" s="47"/>
      <c r="Z9647"/>
      <c r="AA9647"/>
      <c r="AJ9647" s="47"/>
      <c r="AK9647"/>
      <c r="AL9647"/>
      <c r="AM9647"/>
      <c r="AN9647"/>
      <c r="AO9647" s="47"/>
      <c r="AP9647"/>
      <c r="AQ9647"/>
      <c r="AZ9647" s="47"/>
      <c r="BA9647"/>
      <c r="BB9647"/>
      <c r="BC9647"/>
      <c r="BD9647"/>
      <c r="BE9647" s="47"/>
      <c r="BF9647"/>
      <c r="BG9647"/>
    </row>
    <row r="9648" spans="20:59" x14ac:dyDescent="0.25">
      <c r="T9648" s="47"/>
      <c r="U9648"/>
      <c r="V9648"/>
      <c r="W9648"/>
      <c r="X9648"/>
      <c r="Y9648" s="47"/>
      <c r="Z9648"/>
      <c r="AA9648"/>
      <c r="AJ9648" s="47"/>
      <c r="AK9648"/>
      <c r="AL9648"/>
      <c r="AM9648"/>
      <c r="AN9648"/>
      <c r="AO9648" s="47"/>
      <c r="AP9648"/>
      <c r="AQ9648"/>
      <c r="AZ9648" s="47"/>
      <c r="BA9648"/>
      <c r="BB9648"/>
      <c r="BC9648"/>
      <c r="BD9648"/>
      <c r="BE9648" s="47"/>
      <c r="BF9648"/>
      <c r="BG9648"/>
    </row>
    <row r="9649" spans="20:59" x14ac:dyDescent="0.25">
      <c r="T9649" s="47"/>
      <c r="U9649"/>
      <c r="V9649"/>
      <c r="W9649"/>
      <c r="X9649"/>
      <c r="Y9649" s="47"/>
      <c r="Z9649"/>
      <c r="AA9649"/>
      <c r="AJ9649" s="47"/>
      <c r="AK9649"/>
      <c r="AL9649"/>
      <c r="AM9649"/>
      <c r="AN9649"/>
      <c r="AO9649" s="47"/>
      <c r="AP9649"/>
      <c r="AQ9649"/>
      <c r="AZ9649" s="47"/>
      <c r="BA9649"/>
      <c r="BB9649"/>
      <c r="BC9649"/>
      <c r="BD9649"/>
      <c r="BE9649" s="47"/>
      <c r="BF9649"/>
      <c r="BG9649"/>
    </row>
    <row r="9650" spans="20:59" x14ac:dyDescent="0.25">
      <c r="T9650" s="47"/>
      <c r="U9650"/>
      <c r="V9650"/>
      <c r="W9650"/>
      <c r="X9650"/>
      <c r="Y9650" s="47"/>
      <c r="Z9650"/>
      <c r="AA9650"/>
      <c r="AJ9650" s="47"/>
      <c r="AK9650"/>
      <c r="AL9650"/>
      <c r="AM9650"/>
      <c r="AN9650"/>
      <c r="AO9650" s="47"/>
      <c r="AP9650"/>
      <c r="AQ9650"/>
      <c r="AZ9650" s="47"/>
      <c r="BA9650"/>
      <c r="BB9650"/>
      <c r="BC9650"/>
      <c r="BD9650"/>
      <c r="BE9650" s="47"/>
      <c r="BF9650"/>
      <c r="BG9650"/>
    </row>
    <row r="9651" spans="20:59" x14ac:dyDescent="0.25">
      <c r="T9651" s="47"/>
      <c r="U9651"/>
      <c r="V9651"/>
      <c r="W9651"/>
      <c r="X9651"/>
      <c r="Y9651" s="47"/>
      <c r="Z9651"/>
      <c r="AA9651"/>
      <c r="AJ9651" s="47"/>
      <c r="AK9651"/>
      <c r="AL9651"/>
      <c r="AM9651"/>
      <c r="AN9651"/>
      <c r="AO9651" s="47"/>
      <c r="AP9651"/>
      <c r="AQ9651"/>
      <c r="AZ9651" s="47"/>
      <c r="BA9651"/>
      <c r="BB9651"/>
      <c r="BC9651"/>
      <c r="BD9651"/>
      <c r="BE9651" s="47"/>
      <c r="BF9651"/>
      <c r="BG9651"/>
    </row>
    <row r="9652" spans="20:59" x14ac:dyDescent="0.25">
      <c r="T9652" s="47"/>
      <c r="U9652"/>
      <c r="V9652"/>
      <c r="W9652"/>
      <c r="X9652"/>
      <c r="Y9652" s="47"/>
      <c r="Z9652"/>
      <c r="AA9652"/>
      <c r="AJ9652" s="47"/>
      <c r="AK9652"/>
      <c r="AL9652"/>
      <c r="AM9652"/>
      <c r="AN9652"/>
      <c r="AO9652" s="47"/>
      <c r="AP9652"/>
      <c r="AQ9652"/>
      <c r="AZ9652" s="47"/>
      <c r="BA9652"/>
      <c r="BB9652"/>
      <c r="BC9652"/>
      <c r="BD9652"/>
      <c r="BE9652" s="47"/>
      <c r="BF9652"/>
      <c r="BG9652"/>
    </row>
    <row r="9653" spans="20:59" x14ac:dyDescent="0.25">
      <c r="T9653" s="47"/>
      <c r="U9653"/>
      <c r="V9653"/>
      <c r="W9653"/>
      <c r="X9653"/>
      <c r="Y9653" s="47"/>
      <c r="Z9653"/>
      <c r="AA9653"/>
      <c r="AJ9653" s="47"/>
      <c r="AK9653"/>
      <c r="AL9653"/>
      <c r="AM9653"/>
      <c r="AN9653"/>
      <c r="AO9653" s="47"/>
      <c r="AP9653"/>
      <c r="AQ9653"/>
      <c r="AZ9653" s="47"/>
      <c r="BA9653"/>
      <c r="BB9653"/>
      <c r="BC9653"/>
      <c r="BD9653"/>
      <c r="BE9653" s="47"/>
      <c r="BF9653"/>
      <c r="BG9653"/>
    </row>
    <row r="9654" spans="20:59" x14ac:dyDescent="0.25">
      <c r="T9654" s="47"/>
      <c r="U9654"/>
      <c r="V9654"/>
      <c r="W9654"/>
      <c r="X9654"/>
      <c r="Y9654" s="47"/>
      <c r="Z9654"/>
      <c r="AA9654"/>
      <c r="AJ9654" s="47"/>
      <c r="AK9654"/>
      <c r="AL9654"/>
      <c r="AM9654"/>
      <c r="AN9654"/>
      <c r="AO9654" s="47"/>
      <c r="AP9654"/>
      <c r="AQ9654"/>
      <c r="AZ9654" s="47"/>
      <c r="BA9654"/>
      <c r="BB9654"/>
      <c r="BC9654"/>
      <c r="BD9654"/>
      <c r="BE9654" s="47"/>
      <c r="BF9654"/>
      <c r="BG9654"/>
    </row>
    <row r="9655" spans="20:59" x14ac:dyDescent="0.25">
      <c r="T9655" s="47"/>
      <c r="U9655"/>
      <c r="V9655"/>
      <c r="W9655"/>
      <c r="X9655"/>
      <c r="Y9655" s="47"/>
      <c r="Z9655"/>
      <c r="AA9655"/>
      <c r="AJ9655" s="47"/>
      <c r="AK9655"/>
      <c r="AL9655"/>
      <c r="AM9655"/>
      <c r="AN9655"/>
      <c r="AO9655" s="47"/>
      <c r="AP9655"/>
      <c r="AQ9655"/>
      <c r="AZ9655" s="47"/>
      <c r="BA9655"/>
      <c r="BB9655"/>
      <c r="BC9655"/>
      <c r="BD9655"/>
      <c r="BE9655" s="47"/>
      <c r="BF9655"/>
      <c r="BG9655"/>
    </row>
    <row r="9656" spans="20:59" x14ac:dyDescent="0.25">
      <c r="T9656" s="47"/>
      <c r="U9656"/>
      <c r="V9656"/>
      <c r="W9656"/>
      <c r="X9656"/>
      <c r="Y9656" s="47"/>
      <c r="Z9656"/>
      <c r="AA9656"/>
      <c r="AJ9656" s="47"/>
      <c r="AK9656"/>
      <c r="AL9656"/>
      <c r="AM9656"/>
      <c r="AN9656"/>
      <c r="AO9656" s="47"/>
      <c r="AP9656"/>
      <c r="AQ9656"/>
      <c r="AZ9656" s="47"/>
      <c r="BA9656"/>
      <c r="BB9656"/>
      <c r="BC9656"/>
      <c r="BD9656"/>
      <c r="BE9656" s="47"/>
      <c r="BF9656"/>
      <c r="BG9656"/>
    </row>
    <row r="9657" spans="20:59" x14ac:dyDescent="0.25">
      <c r="T9657" s="47"/>
      <c r="U9657"/>
      <c r="V9657"/>
      <c r="W9657"/>
      <c r="X9657"/>
      <c r="Y9657" s="47"/>
      <c r="Z9657"/>
      <c r="AA9657"/>
      <c r="AJ9657" s="47"/>
      <c r="AK9657"/>
      <c r="AL9657"/>
      <c r="AM9657"/>
      <c r="AN9657"/>
      <c r="AO9657" s="47"/>
      <c r="AP9657"/>
      <c r="AQ9657"/>
      <c r="AZ9657" s="47"/>
      <c r="BA9657"/>
      <c r="BB9657"/>
      <c r="BC9657"/>
      <c r="BD9657"/>
      <c r="BE9657" s="47"/>
      <c r="BF9657"/>
      <c r="BG9657"/>
    </row>
    <row r="9658" spans="20:59" x14ac:dyDescent="0.25">
      <c r="T9658" s="47"/>
      <c r="U9658"/>
      <c r="V9658"/>
      <c r="W9658"/>
      <c r="X9658"/>
      <c r="Y9658" s="47"/>
      <c r="Z9658"/>
      <c r="AA9658"/>
      <c r="AJ9658" s="47"/>
      <c r="AK9658"/>
      <c r="AL9658"/>
      <c r="AM9658"/>
      <c r="AN9658"/>
      <c r="AO9658" s="47"/>
      <c r="AP9658"/>
      <c r="AQ9658"/>
      <c r="AZ9658" s="47"/>
      <c r="BA9658"/>
      <c r="BB9658"/>
      <c r="BC9658"/>
      <c r="BD9658"/>
      <c r="BE9658" s="47"/>
      <c r="BF9658"/>
      <c r="BG9658"/>
    </row>
    <row r="9659" spans="20:59" x14ac:dyDescent="0.25">
      <c r="T9659" s="47"/>
      <c r="U9659"/>
      <c r="V9659"/>
      <c r="W9659"/>
      <c r="X9659"/>
      <c r="Y9659" s="47"/>
      <c r="Z9659"/>
      <c r="AA9659"/>
      <c r="AJ9659" s="47"/>
      <c r="AK9659"/>
      <c r="AL9659"/>
      <c r="AM9659"/>
      <c r="AN9659"/>
      <c r="AO9659" s="47"/>
      <c r="AP9659"/>
      <c r="AQ9659"/>
      <c r="AZ9659" s="47"/>
      <c r="BA9659"/>
      <c r="BB9659"/>
      <c r="BC9659"/>
      <c r="BD9659"/>
      <c r="BE9659" s="47"/>
      <c r="BF9659"/>
      <c r="BG9659"/>
    </row>
    <row r="9660" spans="20:59" x14ac:dyDescent="0.25">
      <c r="T9660" s="47"/>
      <c r="U9660"/>
      <c r="V9660"/>
      <c r="W9660"/>
      <c r="X9660"/>
      <c r="Y9660" s="47"/>
      <c r="Z9660"/>
      <c r="AA9660"/>
      <c r="AJ9660" s="47"/>
      <c r="AK9660"/>
      <c r="AL9660"/>
      <c r="AM9660"/>
      <c r="AN9660"/>
      <c r="AO9660" s="47"/>
      <c r="AP9660"/>
      <c r="AQ9660"/>
      <c r="AZ9660" s="47"/>
      <c r="BA9660"/>
      <c r="BB9660"/>
      <c r="BC9660"/>
      <c r="BD9660"/>
      <c r="BE9660" s="47"/>
      <c r="BF9660"/>
      <c r="BG9660"/>
    </row>
    <row r="9661" spans="20:59" x14ac:dyDescent="0.25">
      <c r="T9661" s="47"/>
      <c r="U9661"/>
      <c r="V9661"/>
      <c r="W9661"/>
      <c r="X9661"/>
      <c r="Y9661" s="47"/>
      <c r="Z9661"/>
      <c r="AA9661"/>
      <c r="AJ9661" s="47"/>
      <c r="AK9661"/>
      <c r="AL9661"/>
      <c r="AM9661"/>
      <c r="AN9661"/>
      <c r="AO9661" s="47"/>
      <c r="AP9661"/>
      <c r="AQ9661"/>
      <c r="AZ9661" s="47"/>
      <c r="BA9661"/>
      <c r="BB9661"/>
      <c r="BC9661"/>
      <c r="BD9661"/>
      <c r="BE9661" s="47"/>
      <c r="BF9661"/>
      <c r="BG9661"/>
    </row>
    <row r="9662" spans="20:59" x14ac:dyDescent="0.25">
      <c r="T9662" s="47"/>
      <c r="U9662"/>
      <c r="V9662"/>
      <c r="W9662"/>
      <c r="X9662"/>
      <c r="Y9662" s="47"/>
      <c r="Z9662"/>
      <c r="AA9662"/>
      <c r="AJ9662" s="47"/>
      <c r="AK9662"/>
      <c r="AL9662"/>
      <c r="AM9662"/>
      <c r="AN9662"/>
      <c r="AO9662" s="47"/>
      <c r="AP9662"/>
      <c r="AQ9662"/>
      <c r="AZ9662" s="47"/>
      <c r="BA9662"/>
      <c r="BB9662"/>
      <c r="BC9662"/>
      <c r="BD9662"/>
      <c r="BE9662" s="47"/>
      <c r="BF9662"/>
      <c r="BG9662"/>
    </row>
    <row r="9663" spans="20:59" x14ac:dyDescent="0.25">
      <c r="T9663" s="47"/>
      <c r="U9663"/>
      <c r="V9663"/>
      <c r="W9663"/>
      <c r="X9663"/>
      <c r="Y9663" s="47"/>
      <c r="Z9663"/>
      <c r="AA9663"/>
      <c r="AJ9663" s="47"/>
      <c r="AK9663"/>
      <c r="AL9663"/>
      <c r="AM9663"/>
      <c r="AN9663"/>
      <c r="AO9663" s="47"/>
      <c r="AP9663"/>
      <c r="AQ9663"/>
      <c r="AZ9663" s="47"/>
      <c r="BA9663"/>
      <c r="BB9663"/>
      <c r="BC9663"/>
      <c r="BD9663"/>
      <c r="BE9663" s="47"/>
      <c r="BF9663"/>
      <c r="BG9663"/>
    </row>
    <row r="9664" spans="20:59" x14ac:dyDescent="0.25">
      <c r="T9664" s="47"/>
      <c r="U9664"/>
      <c r="V9664"/>
      <c r="W9664"/>
      <c r="X9664"/>
      <c r="Y9664" s="47"/>
      <c r="Z9664"/>
      <c r="AA9664"/>
      <c r="AJ9664" s="47"/>
      <c r="AK9664"/>
      <c r="AL9664"/>
      <c r="AM9664"/>
      <c r="AN9664"/>
      <c r="AO9664" s="47"/>
      <c r="AP9664"/>
      <c r="AQ9664"/>
      <c r="AZ9664" s="47"/>
      <c r="BA9664"/>
      <c r="BB9664"/>
      <c r="BC9664"/>
      <c r="BD9664"/>
      <c r="BE9664" s="47"/>
      <c r="BF9664"/>
      <c r="BG9664"/>
    </row>
    <row r="9665" spans="20:59" x14ac:dyDescent="0.25">
      <c r="T9665" s="47"/>
      <c r="U9665"/>
      <c r="V9665"/>
      <c r="W9665"/>
      <c r="X9665"/>
      <c r="Y9665" s="47"/>
      <c r="Z9665"/>
      <c r="AA9665"/>
      <c r="AJ9665" s="47"/>
      <c r="AK9665"/>
      <c r="AL9665"/>
      <c r="AM9665"/>
      <c r="AN9665"/>
      <c r="AO9665" s="47"/>
      <c r="AP9665"/>
      <c r="AQ9665"/>
      <c r="AZ9665" s="47"/>
      <c r="BA9665"/>
      <c r="BB9665"/>
      <c r="BC9665"/>
      <c r="BD9665"/>
      <c r="BE9665" s="47"/>
      <c r="BF9665"/>
      <c r="BG9665"/>
    </row>
    <row r="9666" spans="20:59" x14ac:dyDescent="0.25">
      <c r="T9666" s="47"/>
      <c r="U9666"/>
      <c r="V9666"/>
      <c r="W9666"/>
      <c r="X9666"/>
      <c r="Y9666" s="47"/>
      <c r="Z9666"/>
      <c r="AA9666"/>
      <c r="AJ9666" s="47"/>
      <c r="AK9666"/>
      <c r="AL9666"/>
      <c r="AM9666"/>
      <c r="AN9666"/>
      <c r="AO9666" s="47"/>
      <c r="AP9666"/>
      <c r="AQ9666"/>
      <c r="AZ9666" s="47"/>
      <c r="BA9666"/>
      <c r="BB9666"/>
      <c r="BC9666"/>
      <c r="BD9666"/>
      <c r="BE9666" s="47"/>
      <c r="BF9666"/>
      <c r="BG9666"/>
    </row>
    <row r="9667" spans="20:59" x14ac:dyDescent="0.25">
      <c r="T9667" s="47"/>
      <c r="U9667"/>
      <c r="V9667"/>
      <c r="W9667"/>
      <c r="X9667"/>
      <c r="Y9667" s="47"/>
      <c r="Z9667"/>
      <c r="AA9667"/>
      <c r="AJ9667" s="47"/>
      <c r="AK9667"/>
      <c r="AL9667"/>
      <c r="AM9667"/>
      <c r="AN9667"/>
      <c r="AO9667" s="47"/>
      <c r="AP9667"/>
      <c r="AQ9667"/>
      <c r="AZ9667" s="47"/>
      <c r="BA9667"/>
      <c r="BB9667"/>
      <c r="BC9667"/>
      <c r="BD9667"/>
      <c r="BE9667" s="47"/>
      <c r="BF9667"/>
      <c r="BG9667"/>
    </row>
    <row r="9668" spans="20:59" x14ac:dyDescent="0.25">
      <c r="T9668" s="47"/>
      <c r="U9668"/>
      <c r="V9668"/>
      <c r="W9668"/>
      <c r="X9668"/>
      <c r="Y9668" s="47"/>
      <c r="Z9668"/>
      <c r="AA9668"/>
      <c r="AJ9668" s="47"/>
      <c r="AK9668"/>
      <c r="AL9668"/>
      <c r="AM9668"/>
      <c r="AN9668"/>
      <c r="AO9668" s="47"/>
      <c r="AP9668"/>
      <c r="AQ9668"/>
      <c r="AZ9668" s="47"/>
      <c r="BA9668"/>
      <c r="BB9668"/>
      <c r="BC9668"/>
      <c r="BD9668"/>
      <c r="BE9668" s="47"/>
      <c r="BF9668"/>
      <c r="BG9668"/>
    </row>
    <row r="9669" spans="20:59" x14ac:dyDescent="0.25">
      <c r="T9669" s="47"/>
      <c r="U9669"/>
      <c r="V9669"/>
      <c r="W9669"/>
      <c r="X9669"/>
      <c r="Y9669" s="47"/>
      <c r="Z9669"/>
      <c r="AA9669"/>
      <c r="AJ9669" s="47"/>
      <c r="AK9669"/>
      <c r="AL9669"/>
      <c r="AM9669"/>
      <c r="AN9669"/>
      <c r="AO9669" s="47"/>
      <c r="AP9669"/>
      <c r="AQ9669"/>
      <c r="AZ9669" s="47"/>
      <c r="BA9669"/>
      <c r="BB9669"/>
      <c r="BC9669"/>
      <c r="BD9669"/>
      <c r="BE9669" s="47"/>
      <c r="BF9669"/>
      <c r="BG9669"/>
    </row>
    <row r="9670" spans="20:59" x14ac:dyDescent="0.25">
      <c r="T9670" s="47"/>
      <c r="U9670"/>
      <c r="V9670"/>
      <c r="W9670"/>
      <c r="X9670"/>
      <c r="Y9670" s="47"/>
      <c r="Z9670"/>
      <c r="AA9670"/>
      <c r="AJ9670" s="47"/>
      <c r="AK9670"/>
      <c r="AL9670"/>
      <c r="AM9670"/>
      <c r="AN9670"/>
      <c r="AO9670" s="47"/>
      <c r="AP9670"/>
      <c r="AQ9670"/>
      <c r="AZ9670" s="47"/>
      <c r="BA9670"/>
      <c r="BB9670"/>
      <c r="BC9670"/>
      <c r="BD9670"/>
      <c r="BE9670" s="47"/>
      <c r="BF9670"/>
      <c r="BG9670"/>
    </row>
    <row r="9671" spans="20:59" x14ac:dyDescent="0.25">
      <c r="T9671" s="47"/>
      <c r="U9671"/>
      <c r="V9671"/>
      <c r="W9671"/>
      <c r="X9671"/>
      <c r="Y9671" s="47"/>
      <c r="Z9671"/>
      <c r="AA9671"/>
      <c r="AJ9671" s="47"/>
      <c r="AK9671"/>
      <c r="AL9671"/>
      <c r="AM9671"/>
      <c r="AN9671"/>
      <c r="AO9671" s="47"/>
      <c r="AP9671"/>
      <c r="AQ9671"/>
      <c r="AZ9671" s="47"/>
      <c r="BA9671"/>
      <c r="BB9671"/>
      <c r="BC9671"/>
      <c r="BD9671"/>
      <c r="BE9671" s="47"/>
      <c r="BF9671"/>
      <c r="BG9671"/>
    </row>
    <row r="9672" spans="20:59" x14ac:dyDescent="0.25">
      <c r="T9672" s="47"/>
      <c r="U9672"/>
      <c r="V9672"/>
      <c r="W9672"/>
      <c r="X9672"/>
      <c r="Y9672" s="47"/>
      <c r="Z9672"/>
      <c r="AA9672"/>
      <c r="AJ9672" s="47"/>
      <c r="AK9672"/>
      <c r="AL9672"/>
      <c r="AM9672"/>
      <c r="AN9672"/>
      <c r="AO9672" s="47"/>
      <c r="AP9672"/>
      <c r="AQ9672"/>
      <c r="AZ9672" s="47"/>
      <c r="BA9672"/>
      <c r="BB9672"/>
      <c r="BC9672"/>
      <c r="BD9672"/>
      <c r="BE9672" s="47"/>
      <c r="BF9672"/>
      <c r="BG9672"/>
    </row>
    <row r="9673" spans="20:59" x14ac:dyDescent="0.25">
      <c r="T9673" s="47"/>
      <c r="U9673"/>
      <c r="V9673"/>
      <c r="W9673"/>
      <c r="X9673"/>
      <c r="Y9673" s="47"/>
      <c r="Z9673"/>
      <c r="AA9673"/>
      <c r="AJ9673" s="47"/>
      <c r="AK9673"/>
      <c r="AL9673"/>
      <c r="AM9673"/>
      <c r="AN9673"/>
      <c r="AO9673" s="47"/>
      <c r="AP9673"/>
      <c r="AQ9673"/>
      <c r="AZ9673" s="47"/>
      <c r="BA9673"/>
      <c r="BB9673"/>
      <c r="BC9673"/>
      <c r="BD9673"/>
      <c r="BE9673" s="47"/>
      <c r="BF9673"/>
      <c r="BG9673"/>
    </row>
    <row r="9674" spans="20:59" x14ac:dyDescent="0.25">
      <c r="T9674" s="47"/>
      <c r="U9674"/>
      <c r="V9674"/>
      <c r="W9674"/>
      <c r="X9674"/>
      <c r="Y9674" s="47"/>
      <c r="Z9674"/>
      <c r="AA9674"/>
      <c r="AJ9674" s="47"/>
      <c r="AK9674"/>
      <c r="AL9674"/>
      <c r="AM9674"/>
      <c r="AN9674"/>
      <c r="AO9674" s="47"/>
      <c r="AP9674"/>
      <c r="AQ9674"/>
      <c r="AZ9674" s="47"/>
      <c r="BA9674"/>
      <c r="BB9674"/>
      <c r="BC9674"/>
      <c r="BD9674"/>
      <c r="BE9674" s="47"/>
      <c r="BF9674"/>
      <c r="BG9674"/>
    </row>
    <row r="9675" spans="20:59" x14ac:dyDescent="0.25">
      <c r="T9675" s="47"/>
      <c r="U9675"/>
      <c r="V9675"/>
      <c r="W9675"/>
      <c r="X9675"/>
      <c r="Y9675" s="47"/>
      <c r="Z9675"/>
      <c r="AA9675"/>
      <c r="AJ9675" s="47"/>
      <c r="AK9675"/>
      <c r="AL9675"/>
      <c r="AM9675"/>
      <c r="AN9675"/>
      <c r="AO9675" s="47"/>
      <c r="AP9675"/>
      <c r="AQ9675"/>
      <c r="AZ9675" s="47"/>
      <c r="BA9675"/>
      <c r="BB9675"/>
      <c r="BC9675"/>
      <c r="BD9675"/>
      <c r="BE9675" s="47"/>
      <c r="BF9675"/>
      <c r="BG9675"/>
    </row>
    <row r="9676" spans="20:59" x14ac:dyDescent="0.25">
      <c r="T9676" s="47"/>
      <c r="U9676"/>
      <c r="V9676"/>
      <c r="W9676"/>
      <c r="X9676"/>
      <c r="Y9676" s="47"/>
      <c r="Z9676"/>
      <c r="AA9676"/>
      <c r="AJ9676" s="47"/>
      <c r="AK9676"/>
      <c r="AL9676"/>
      <c r="AM9676"/>
      <c r="AN9676"/>
      <c r="AO9676" s="47"/>
      <c r="AP9676"/>
      <c r="AQ9676"/>
      <c r="AZ9676" s="47"/>
      <c r="BA9676"/>
      <c r="BB9676"/>
      <c r="BC9676"/>
      <c r="BD9676"/>
      <c r="BE9676" s="47"/>
      <c r="BF9676"/>
      <c r="BG9676"/>
    </row>
    <row r="9677" spans="20:59" x14ac:dyDescent="0.25">
      <c r="T9677" s="47"/>
      <c r="U9677"/>
      <c r="V9677"/>
      <c r="W9677"/>
      <c r="X9677"/>
      <c r="Y9677" s="47"/>
      <c r="Z9677"/>
      <c r="AA9677"/>
      <c r="AJ9677" s="47"/>
      <c r="AK9677"/>
      <c r="AL9677"/>
      <c r="AM9677"/>
      <c r="AN9677"/>
      <c r="AO9677" s="47"/>
      <c r="AP9677"/>
      <c r="AQ9677"/>
      <c r="AZ9677" s="47"/>
      <c r="BA9677"/>
      <c r="BB9677"/>
      <c r="BC9677"/>
      <c r="BD9677"/>
      <c r="BE9677" s="47"/>
      <c r="BF9677"/>
      <c r="BG9677"/>
    </row>
    <row r="9678" spans="20:59" x14ac:dyDescent="0.25">
      <c r="T9678" s="47"/>
      <c r="U9678"/>
      <c r="V9678"/>
      <c r="W9678"/>
      <c r="X9678"/>
      <c r="Y9678" s="47"/>
      <c r="Z9678"/>
      <c r="AA9678"/>
      <c r="AJ9678" s="47"/>
      <c r="AK9678"/>
      <c r="AL9678"/>
      <c r="AM9678"/>
      <c r="AN9678"/>
      <c r="AO9678" s="47"/>
      <c r="AP9678"/>
      <c r="AQ9678"/>
      <c r="AZ9678" s="47"/>
      <c r="BA9678"/>
      <c r="BB9678"/>
      <c r="BC9678"/>
      <c r="BD9678"/>
      <c r="BE9678" s="47"/>
      <c r="BF9678"/>
      <c r="BG9678"/>
    </row>
    <row r="9679" spans="20:59" x14ac:dyDescent="0.25">
      <c r="T9679" s="47"/>
      <c r="U9679"/>
      <c r="V9679"/>
      <c r="W9679"/>
      <c r="X9679"/>
      <c r="Y9679" s="47"/>
      <c r="Z9679"/>
      <c r="AA9679"/>
      <c r="AJ9679" s="47"/>
      <c r="AK9679"/>
      <c r="AL9679"/>
      <c r="AM9679"/>
      <c r="AN9679"/>
      <c r="AO9679" s="47"/>
      <c r="AP9679"/>
      <c r="AQ9679"/>
      <c r="AZ9679" s="47"/>
      <c r="BA9679"/>
      <c r="BB9679"/>
      <c r="BC9679"/>
      <c r="BD9679"/>
      <c r="BE9679" s="47"/>
      <c r="BF9679"/>
      <c r="BG9679"/>
    </row>
    <row r="9680" spans="20:59" x14ac:dyDescent="0.25">
      <c r="T9680" s="47"/>
      <c r="U9680"/>
      <c r="V9680"/>
      <c r="W9680"/>
      <c r="X9680"/>
      <c r="Y9680" s="47"/>
      <c r="Z9680"/>
      <c r="AA9680"/>
      <c r="AJ9680" s="47"/>
      <c r="AK9680"/>
      <c r="AL9680"/>
      <c r="AM9680"/>
      <c r="AN9680"/>
      <c r="AO9680" s="47"/>
      <c r="AP9680"/>
      <c r="AQ9680"/>
      <c r="AZ9680" s="47"/>
      <c r="BA9680"/>
      <c r="BB9680"/>
      <c r="BC9680"/>
      <c r="BD9680"/>
      <c r="BE9680" s="47"/>
      <c r="BF9680"/>
      <c r="BG9680"/>
    </row>
    <row r="9681" spans="20:59" x14ac:dyDescent="0.25">
      <c r="T9681" s="47"/>
      <c r="U9681"/>
      <c r="V9681"/>
      <c r="W9681"/>
      <c r="X9681"/>
      <c r="Y9681" s="47"/>
      <c r="Z9681"/>
      <c r="AA9681"/>
      <c r="AJ9681" s="47"/>
      <c r="AK9681"/>
      <c r="AL9681"/>
      <c r="AM9681"/>
      <c r="AN9681"/>
      <c r="AO9681" s="47"/>
      <c r="AP9681"/>
      <c r="AQ9681"/>
      <c r="AZ9681" s="47"/>
      <c r="BA9681"/>
      <c r="BB9681"/>
      <c r="BC9681"/>
      <c r="BD9681"/>
      <c r="BE9681" s="47"/>
      <c r="BF9681"/>
      <c r="BG9681"/>
    </row>
    <row r="9682" spans="20:59" x14ac:dyDescent="0.25">
      <c r="T9682" s="47"/>
      <c r="U9682"/>
      <c r="V9682"/>
      <c r="W9682"/>
      <c r="X9682"/>
      <c r="Y9682" s="47"/>
      <c r="Z9682"/>
      <c r="AA9682"/>
      <c r="AJ9682" s="47"/>
      <c r="AK9682"/>
      <c r="AL9682"/>
      <c r="AM9682"/>
      <c r="AN9682"/>
      <c r="AO9682" s="47"/>
      <c r="AP9682"/>
      <c r="AQ9682"/>
      <c r="AZ9682" s="47"/>
      <c r="BA9682"/>
      <c r="BB9682"/>
      <c r="BC9682"/>
      <c r="BD9682"/>
      <c r="BE9682" s="47"/>
      <c r="BF9682"/>
      <c r="BG9682"/>
    </row>
    <row r="9683" spans="20:59" x14ac:dyDescent="0.25">
      <c r="T9683" s="47"/>
      <c r="U9683"/>
      <c r="V9683"/>
      <c r="W9683"/>
      <c r="X9683"/>
      <c r="Y9683" s="47"/>
      <c r="Z9683"/>
      <c r="AA9683"/>
      <c r="AJ9683" s="47"/>
      <c r="AK9683"/>
      <c r="AL9683"/>
      <c r="AM9683"/>
      <c r="AN9683"/>
      <c r="AO9683" s="47"/>
      <c r="AP9683"/>
      <c r="AQ9683"/>
      <c r="AZ9683" s="47"/>
      <c r="BA9683"/>
      <c r="BB9683"/>
      <c r="BC9683"/>
      <c r="BD9683"/>
      <c r="BE9683" s="47"/>
      <c r="BF9683"/>
      <c r="BG9683"/>
    </row>
    <row r="9684" spans="20:59" x14ac:dyDescent="0.25">
      <c r="T9684" s="47"/>
      <c r="U9684"/>
      <c r="V9684"/>
      <c r="W9684"/>
      <c r="X9684"/>
      <c r="Y9684" s="47"/>
      <c r="Z9684"/>
      <c r="AA9684"/>
      <c r="AJ9684" s="47"/>
      <c r="AK9684"/>
      <c r="AL9684"/>
      <c r="AM9684"/>
      <c r="AN9684"/>
      <c r="AO9684" s="47"/>
      <c r="AP9684"/>
      <c r="AQ9684"/>
      <c r="AZ9684" s="47"/>
      <c r="BA9684"/>
      <c r="BB9684"/>
      <c r="BC9684"/>
      <c r="BD9684"/>
      <c r="BE9684" s="47"/>
      <c r="BF9684"/>
      <c r="BG9684"/>
    </row>
    <row r="9685" spans="20:59" x14ac:dyDescent="0.25">
      <c r="T9685" s="47"/>
      <c r="U9685"/>
      <c r="V9685"/>
      <c r="W9685"/>
      <c r="X9685"/>
      <c r="Y9685" s="47"/>
      <c r="Z9685"/>
      <c r="AA9685"/>
      <c r="AJ9685" s="47"/>
      <c r="AK9685"/>
      <c r="AL9685"/>
      <c r="AM9685"/>
      <c r="AN9685"/>
      <c r="AO9685" s="47"/>
      <c r="AP9685"/>
      <c r="AQ9685"/>
      <c r="AZ9685" s="47"/>
      <c r="BA9685"/>
      <c r="BB9685"/>
      <c r="BC9685"/>
      <c r="BD9685"/>
      <c r="BE9685" s="47"/>
      <c r="BF9685"/>
      <c r="BG9685"/>
    </row>
    <row r="9686" spans="20:59" x14ac:dyDescent="0.25">
      <c r="T9686" s="47"/>
      <c r="U9686"/>
      <c r="V9686"/>
      <c r="W9686"/>
      <c r="X9686"/>
      <c r="Y9686" s="47"/>
      <c r="Z9686"/>
      <c r="AA9686"/>
      <c r="AJ9686" s="47"/>
      <c r="AK9686"/>
      <c r="AL9686"/>
      <c r="AM9686"/>
      <c r="AN9686"/>
      <c r="AO9686" s="47"/>
      <c r="AP9686"/>
      <c r="AQ9686"/>
      <c r="AZ9686" s="47"/>
      <c r="BA9686"/>
      <c r="BB9686"/>
      <c r="BC9686"/>
      <c r="BD9686"/>
      <c r="BE9686" s="47"/>
      <c r="BF9686"/>
      <c r="BG9686"/>
    </row>
    <row r="9687" spans="20:59" x14ac:dyDescent="0.25">
      <c r="T9687" s="47"/>
      <c r="U9687"/>
      <c r="V9687"/>
      <c r="W9687"/>
      <c r="X9687"/>
      <c r="Y9687" s="47"/>
      <c r="Z9687"/>
      <c r="AA9687"/>
      <c r="AJ9687" s="47"/>
      <c r="AK9687"/>
      <c r="AL9687"/>
      <c r="AM9687"/>
      <c r="AN9687"/>
      <c r="AO9687" s="47"/>
      <c r="AP9687"/>
      <c r="AQ9687"/>
      <c r="AZ9687" s="47"/>
      <c r="BA9687"/>
      <c r="BB9687"/>
      <c r="BC9687"/>
      <c r="BD9687"/>
      <c r="BE9687" s="47"/>
      <c r="BF9687"/>
      <c r="BG9687"/>
    </row>
    <row r="9688" spans="20:59" x14ac:dyDescent="0.25">
      <c r="T9688" s="47"/>
      <c r="U9688"/>
      <c r="V9688"/>
      <c r="W9688"/>
      <c r="X9688"/>
      <c r="Y9688" s="47"/>
      <c r="Z9688"/>
      <c r="AA9688"/>
      <c r="AJ9688" s="47"/>
      <c r="AK9688"/>
      <c r="AL9688"/>
      <c r="AM9688"/>
      <c r="AN9688"/>
      <c r="AO9688" s="47"/>
      <c r="AP9688"/>
      <c r="AQ9688"/>
      <c r="AZ9688" s="47"/>
      <c r="BA9688"/>
      <c r="BB9688"/>
      <c r="BC9688"/>
      <c r="BD9688"/>
      <c r="BE9688" s="47"/>
      <c r="BF9688"/>
      <c r="BG9688"/>
    </row>
    <row r="9689" spans="20:59" x14ac:dyDescent="0.25">
      <c r="T9689" s="47"/>
      <c r="U9689"/>
      <c r="V9689"/>
      <c r="W9689"/>
      <c r="X9689"/>
      <c r="Y9689" s="47"/>
      <c r="Z9689"/>
      <c r="AA9689"/>
      <c r="AJ9689" s="47"/>
      <c r="AK9689"/>
      <c r="AL9689"/>
      <c r="AM9689"/>
      <c r="AN9689"/>
      <c r="AO9689" s="47"/>
      <c r="AP9689"/>
      <c r="AQ9689"/>
      <c r="AZ9689" s="47"/>
      <c r="BA9689"/>
      <c r="BB9689"/>
      <c r="BC9689"/>
      <c r="BD9689"/>
      <c r="BE9689" s="47"/>
      <c r="BF9689"/>
      <c r="BG9689"/>
    </row>
    <row r="9690" spans="20:59" x14ac:dyDescent="0.25">
      <c r="T9690" s="47"/>
      <c r="U9690"/>
      <c r="V9690"/>
      <c r="W9690"/>
      <c r="X9690"/>
      <c r="Y9690" s="47"/>
      <c r="Z9690"/>
      <c r="AA9690"/>
      <c r="AJ9690" s="47"/>
      <c r="AK9690"/>
      <c r="AL9690"/>
      <c r="AM9690"/>
      <c r="AN9690"/>
      <c r="AO9690" s="47"/>
      <c r="AP9690"/>
      <c r="AQ9690"/>
      <c r="AZ9690" s="47"/>
      <c r="BA9690"/>
      <c r="BB9690"/>
      <c r="BC9690"/>
      <c r="BD9690"/>
      <c r="BE9690" s="47"/>
      <c r="BF9690"/>
      <c r="BG9690"/>
    </row>
    <row r="9691" spans="20:59" x14ac:dyDescent="0.25">
      <c r="T9691" s="47"/>
      <c r="U9691"/>
      <c r="V9691"/>
      <c r="W9691"/>
      <c r="X9691"/>
      <c r="Y9691" s="47"/>
      <c r="Z9691"/>
      <c r="AA9691"/>
      <c r="AJ9691" s="47"/>
      <c r="AK9691"/>
      <c r="AL9691"/>
      <c r="AM9691"/>
      <c r="AN9691"/>
      <c r="AO9691" s="47"/>
      <c r="AP9691"/>
      <c r="AQ9691"/>
      <c r="AZ9691" s="47"/>
      <c r="BA9691"/>
      <c r="BB9691"/>
      <c r="BC9691"/>
      <c r="BD9691"/>
      <c r="BE9691" s="47"/>
      <c r="BF9691"/>
      <c r="BG9691"/>
    </row>
    <row r="9692" spans="20:59" x14ac:dyDescent="0.25">
      <c r="T9692" s="47"/>
      <c r="U9692"/>
      <c r="V9692"/>
      <c r="W9692"/>
      <c r="X9692"/>
      <c r="Y9692" s="47"/>
      <c r="Z9692"/>
      <c r="AA9692"/>
      <c r="AJ9692" s="47"/>
      <c r="AK9692"/>
      <c r="AL9692"/>
      <c r="AM9692"/>
      <c r="AN9692"/>
      <c r="AO9692" s="47"/>
      <c r="AP9692"/>
      <c r="AQ9692"/>
      <c r="AZ9692" s="47"/>
      <c r="BA9692"/>
      <c r="BB9692"/>
      <c r="BC9692"/>
      <c r="BD9692"/>
      <c r="BE9692" s="47"/>
      <c r="BF9692"/>
      <c r="BG9692"/>
    </row>
    <row r="9693" spans="20:59" x14ac:dyDescent="0.25">
      <c r="T9693" s="47"/>
      <c r="U9693"/>
      <c r="V9693"/>
      <c r="W9693"/>
      <c r="X9693"/>
      <c r="Y9693" s="47"/>
      <c r="Z9693"/>
      <c r="AA9693"/>
      <c r="AJ9693" s="47"/>
      <c r="AK9693"/>
      <c r="AL9693"/>
      <c r="AM9693"/>
      <c r="AN9693"/>
      <c r="AO9693" s="47"/>
      <c r="AP9693"/>
      <c r="AQ9693"/>
      <c r="AZ9693" s="47"/>
      <c r="BA9693"/>
      <c r="BB9693"/>
      <c r="BC9693"/>
      <c r="BD9693"/>
      <c r="BE9693" s="47"/>
      <c r="BF9693"/>
      <c r="BG9693"/>
    </row>
    <row r="9694" spans="20:59" x14ac:dyDescent="0.25">
      <c r="T9694" s="47"/>
      <c r="U9694"/>
      <c r="V9694"/>
      <c r="W9694"/>
      <c r="X9694"/>
      <c r="Y9694" s="47"/>
      <c r="Z9694"/>
      <c r="AA9694"/>
      <c r="AJ9694" s="47"/>
      <c r="AK9694"/>
      <c r="AL9694"/>
      <c r="AM9694"/>
      <c r="AN9694"/>
      <c r="AO9694" s="47"/>
      <c r="AP9694"/>
      <c r="AQ9694"/>
      <c r="AZ9694" s="47"/>
      <c r="BA9694"/>
      <c r="BB9694"/>
      <c r="BC9694"/>
      <c r="BD9694"/>
      <c r="BE9694" s="47"/>
      <c r="BF9694"/>
      <c r="BG9694"/>
    </row>
    <row r="9695" spans="20:59" x14ac:dyDescent="0.25">
      <c r="T9695" s="47"/>
      <c r="U9695"/>
      <c r="V9695"/>
      <c r="W9695"/>
      <c r="X9695"/>
      <c r="Y9695" s="47"/>
      <c r="Z9695"/>
      <c r="AA9695"/>
      <c r="AJ9695" s="47"/>
      <c r="AK9695"/>
      <c r="AL9695"/>
      <c r="AM9695"/>
      <c r="AN9695"/>
      <c r="AO9695" s="47"/>
      <c r="AP9695"/>
      <c r="AQ9695"/>
      <c r="AZ9695" s="47"/>
      <c r="BA9695"/>
      <c r="BB9695"/>
      <c r="BC9695"/>
      <c r="BD9695"/>
      <c r="BE9695" s="47"/>
      <c r="BF9695"/>
      <c r="BG9695"/>
    </row>
    <row r="9696" spans="20:59" x14ac:dyDescent="0.25">
      <c r="T9696" s="47"/>
      <c r="U9696"/>
      <c r="V9696"/>
      <c r="W9696"/>
      <c r="X9696"/>
      <c r="Y9696" s="47"/>
      <c r="Z9696"/>
      <c r="AA9696"/>
      <c r="AJ9696" s="47"/>
      <c r="AK9696"/>
      <c r="AL9696"/>
      <c r="AM9696"/>
      <c r="AN9696"/>
      <c r="AO9696" s="47"/>
      <c r="AP9696"/>
      <c r="AQ9696"/>
      <c r="AZ9696" s="47"/>
      <c r="BA9696"/>
      <c r="BB9696"/>
      <c r="BC9696"/>
      <c r="BD9696"/>
      <c r="BE9696" s="47"/>
      <c r="BF9696"/>
      <c r="BG9696"/>
    </row>
    <row r="9697" spans="20:59" x14ac:dyDescent="0.25">
      <c r="T9697" s="47"/>
      <c r="U9697"/>
      <c r="V9697"/>
      <c r="W9697"/>
      <c r="X9697"/>
      <c r="Y9697" s="47"/>
      <c r="Z9697"/>
      <c r="AA9697"/>
      <c r="AJ9697" s="47"/>
      <c r="AK9697"/>
      <c r="AL9697"/>
      <c r="AM9697"/>
      <c r="AN9697"/>
      <c r="AO9697" s="47"/>
      <c r="AP9697"/>
      <c r="AQ9697"/>
      <c r="AZ9697" s="47"/>
      <c r="BA9697"/>
      <c r="BB9697"/>
      <c r="BC9697"/>
      <c r="BD9697"/>
      <c r="BE9697" s="47"/>
      <c r="BF9697"/>
      <c r="BG9697"/>
    </row>
    <row r="9698" spans="20:59" x14ac:dyDescent="0.25">
      <c r="T9698" s="47"/>
      <c r="U9698"/>
      <c r="V9698"/>
      <c r="W9698"/>
      <c r="X9698"/>
      <c r="Y9698" s="47"/>
      <c r="Z9698"/>
      <c r="AA9698"/>
      <c r="AJ9698" s="47"/>
      <c r="AK9698"/>
      <c r="AL9698"/>
      <c r="AM9698"/>
      <c r="AN9698"/>
      <c r="AO9698" s="47"/>
      <c r="AP9698"/>
      <c r="AQ9698"/>
      <c r="AZ9698" s="47"/>
      <c r="BA9698"/>
      <c r="BB9698"/>
      <c r="BC9698"/>
      <c r="BD9698"/>
      <c r="BE9698" s="47"/>
      <c r="BF9698"/>
      <c r="BG9698"/>
    </row>
    <row r="9699" spans="20:59" x14ac:dyDescent="0.25">
      <c r="T9699" s="47"/>
      <c r="U9699"/>
      <c r="V9699"/>
      <c r="W9699"/>
      <c r="X9699"/>
      <c r="Y9699" s="47"/>
      <c r="Z9699"/>
      <c r="AA9699"/>
      <c r="AJ9699" s="47"/>
      <c r="AK9699"/>
      <c r="AL9699"/>
      <c r="AM9699"/>
      <c r="AN9699"/>
      <c r="AO9699" s="47"/>
      <c r="AP9699"/>
      <c r="AQ9699"/>
      <c r="AZ9699" s="47"/>
      <c r="BA9699"/>
      <c r="BB9699"/>
      <c r="BC9699"/>
      <c r="BD9699"/>
      <c r="BE9699" s="47"/>
      <c r="BF9699"/>
      <c r="BG9699"/>
    </row>
    <row r="9700" spans="20:59" x14ac:dyDescent="0.25">
      <c r="T9700" s="47"/>
      <c r="U9700"/>
      <c r="V9700"/>
      <c r="W9700"/>
      <c r="X9700"/>
      <c r="Y9700" s="47"/>
      <c r="Z9700"/>
      <c r="AA9700"/>
      <c r="AJ9700" s="47"/>
      <c r="AK9700"/>
      <c r="AL9700"/>
      <c r="AM9700"/>
      <c r="AN9700"/>
      <c r="AO9700" s="47"/>
      <c r="AP9700"/>
      <c r="AQ9700"/>
      <c r="AZ9700" s="47"/>
      <c r="BA9700"/>
      <c r="BB9700"/>
      <c r="BC9700"/>
      <c r="BD9700"/>
      <c r="BE9700" s="47"/>
      <c r="BF9700"/>
      <c r="BG9700"/>
    </row>
    <row r="9701" spans="20:59" x14ac:dyDescent="0.25">
      <c r="T9701" s="47"/>
      <c r="U9701"/>
      <c r="V9701"/>
      <c r="W9701"/>
      <c r="X9701"/>
      <c r="Y9701" s="47"/>
      <c r="Z9701"/>
      <c r="AA9701"/>
      <c r="AJ9701" s="47"/>
      <c r="AK9701"/>
      <c r="AL9701"/>
      <c r="AM9701"/>
      <c r="AN9701"/>
      <c r="AO9701" s="47"/>
      <c r="AP9701"/>
      <c r="AQ9701"/>
      <c r="AZ9701" s="47"/>
      <c r="BA9701"/>
      <c r="BB9701"/>
      <c r="BC9701"/>
      <c r="BD9701"/>
      <c r="BE9701" s="47"/>
      <c r="BF9701"/>
      <c r="BG9701"/>
    </row>
    <row r="9702" spans="20:59" x14ac:dyDescent="0.25">
      <c r="T9702" s="47"/>
      <c r="U9702"/>
      <c r="V9702"/>
      <c r="W9702"/>
      <c r="X9702"/>
      <c r="Y9702" s="47"/>
      <c r="Z9702"/>
      <c r="AA9702"/>
      <c r="AJ9702" s="47"/>
      <c r="AK9702"/>
      <c r="AL9702"/>
      <c r="AM9702"/>
      <c r="AN9702"/>
      <c r="AO9702" s="47"/>
      <c r="AP9702"/>
      <c r="AQ9702"/>
      <c r="AZ9702" s="47"/>
      <c r="BA9702"/>
      <c r="BB9702"/>
      <c r="BC9702"/>
      <c r="BD9702"/>
      <c r="BE9702" s="47"/>
      <c r="BF9702"/>
      <c r="BG9702"/>
    </row>
    <row r="9703" spans="20:59" x14ac:dyDescent="0.25">
      <c r="T9703" s="47"/>
      <c r="U9703"/>
      <c r="V9703"/>
      <c r="W9703"/>
      <c r="X9703"/>
      <c r="Y9703" s="47"/>
      <c r="Z9703"/>
      <c r="AA9703"/>
      <c r="AJ9703" s="47"/>
      <c r="AK9703"/>
      <c r="AL9703"/>
      <c r="AM9703"/>
      <c r="AN9703"/>
      <c r="AO9703" s="47"/>
      <c r="AP9703"/>
      <c r="AQ9703"/>
      <c r="AZ9703" s="47"/>
      <c r="BA9703"/>
      <c r="BB9703"/>
      <c r="BC9703"/>
      <c r="BD9703"/>
      <c r="BE9703" s="47"/>
      <c r="BF9703"/>
      <c r="BG9703"/>
    </row>
    <row r="9704" spans="20:59" x14ac:dyDescent="0.25">
      <c r="T9704" s="47"/>
      <c r="U9704"/>
      <c r="V9704"/>
      <c r="W9704"/>
      <c r="X9704"/>
      <c r="Y9704" s="47"/>
      <c r="Z9704"/>
      <c r="AA9704"/>
      <c r="AJ9704" s="47"/>
      <c r="AK9704"/>
      <c r="AL9704"/>
      <c r="AM9704"/>
      <c r="AN9704"/>
      <c r="AO9704" s="47"/>
      <c r="AP9704"/>
      <c r="AQ9704"/>
      <c r="AZ9704" s="47"/>
      <c r="BA9704"/>
      <c r="BB9704"/>
      <c r="BC9704"/>
      <c r="BD9704"/>
      <c r="BE9704" s="47"/>
      <c r="BF9704"/>
      <c r="BG9704"/>
    </row>
    <row r="9705" spans="20:59" x14ac:dyDescent="0.25">
      <c r="T9705" s="47"/>
      <c r="U9705"/>
      <c r="V9705"/>
      <c r="W9705"/>
      <c r="X9705"/>
      <c r="Y9705" s="47"/>
      <c r="Z9705"/>
      <c r="AA9705"/>
      <c r="AJ9705" s="47"/>
      <c r="AK9705"/>
      <c r="AL9705"/>
      <c r="AM9705"/>
      <c r="AN9705"/>
      <c r="AO9705" s="47"/>
      <c r="AP9705"/>
      <c r="AQ9705"/>
      <c r="AZ9705" s="47"/>
      <c r="BA9705"/>
      <c r="BB9705"/>
      <c r="BC9705"/>
      <c r="BD9705"/>
      <c r="BE9705" s="47"/>
      <c r="BF9705"/>
      <c r="BG9705"/>
    </row>
    <row r="9706" spans="20:59" x14ac:dyDescent="0.25">
      <c r="T9706" s="47"/>
      <c r="U9706"/>
      <c r="V9706"/>
      <c r="W9706"/>
      <c r="X9706"/>
      <c r="Y9706" s="47"/>
      <c r="Z9706"/>
      <c r="AA9706"/>
      <c r="AJ9706" s="47"/>
      <c r="AK9706"/>
      <c r="AL9706"/>
      <c r="AM9706"/>
      <c r="AN9706"/>
      <c r="AO9706" s="47"/>
      <c r="AP9706"/>
      <c r="AQ9706"/>
      <c r="AZ9706" s="47"/>
      <c r="BA9706"/>
      <c r="BB9706"/>
      <c r="BC9706"/>
      <c r="BD9706"/>
      <c r="BE9706" s="47"/>
      <c r="BF9706"/>
      <c r="BG9706"/>
    </row>
    <row r="9707" spans="20:59" x14ac:dyDescent="0.25">
      <c r="T9707" s="47"/>
      <c r="U9707"/>
      <c r="V9707"/>
      <c r="W9707"/>
      <c r="X9707"/>
      <c r="Y9707" s="47"/>
      <c r="Z9707"/>
      <c r="AA9707"/>
      <c r="AJ9707" s="47"/>
      <c r="AK9707"/>
      <c r="AL9707"/>
      <c r="AM9707"/>
      <c r="AN9707"/>
      <c r="AO9707" s="47"/>
      <c r="AP9707"/>
      <c r="AQ9707"/>
      <c r="AZ9707" s="47"/>
      <c r="BA9707"/>
      <c r="BB9707"/>
      <c r="BC9707"/>
      <c r="BD9707"/>
      <c r="BE9707" s="47"/>
      <c r="BF9707"/>
      <c r="BG9707"/>
    </row>
    <row r="9708" spans="20:59" x14ac:dyDescent="0.25">
      <c r="T9708" s="47"/>
      <c r="U9708"/>
      <c r="V9708"/>
      <c r="W9708"/>
      <c r="X9708"/>
      <c r="Y9708" s="47"/>
      <c r="Z9708"/>
      <c r="AA9708"/>
      <c r="AJ9708" s="47"/>
      <c r="AK9708"/>
      <c r="AL9708"/>
      <c r="AM9708"/>
      <c r="AN9708"/>
      <c r="AO9708" s="47"/>
      <c r="AP9708"/>
      <c r="AQ9708"/>
      <c r="AZ9708" s="47"/>
      <c r="BA9708"/>
      <c r="BB9708"/>
      <c r="BC9708"/>
      <c r="BD9708"/>
      <c r="BE9708" s="47"/>
      <c r="BF9708"/>
      <c r="BG9708"/>
    </row>
    <row r="9709" spans="20:59" x14ac:dyDescent="0.25">
      <c r="T9709" s="47"/>
      <c r="U9709"/>
      <c r="V9709"/>
      <c r="W9709"/>
      <c r="X9709"/>
      <c r="Y9709" s="47"/>
      <c r="Z9709"/>
      <c r="AA9709"/>
      <c r="AJ9709" s="47"/>
      <c r="AK9709"/>
      <c r="AL9709"/>
      <c r="AM9709"/>
      <c r="AN9709"/>
      <c r="AO9709" s="47"/>
      <c r="AP9709"/>
      <c r="AQ9709"/>
      <c r="AZ9709" s="47"/>
      <c r="BA9709"/>
      <c r="BB9709"/>
      <c r="BC9709"/>
      <c r="BD9709"/>
      <c r="BE9709" s="47"/>
      <c r="BF9709"/>
      <c r="BG9709"/>
    </row>
    <row r="9710" spans="20:59" x14ac:dyDescent="0.25">
      <c r="T9710" s="47"/>
      <c r="U9710"/>
      <c r="V9710"/>
      <c r="W9710"/>
      <c r="X9710"/>
      <c r="Y9710" s="47"/>
      <c r="Z9710"/>
      <c r="AA9710"/>
      <c r="AJ9710" s="47"/>
      <c r="AK9710"/>
      <c r="AL9710"/>
      <c r="AM9710"/>
      <c r="AN9710"/>
      <c r="AO9710" s="47"/>
      <c r="AP9710"/>
      <c r="AQ9710"/>
      <c r="AZ9710" s="47"/>
      <c r="BA9710"/>
      <c r="BB9710"/>
      <c r="BC9710"/>
      <c r="BD9710"/>
      <c r="BE9710" s="47"/>
      <c r="BF9710"/>
      <c r="BG9710"/>
    </row>
    <row r="9711" spans="20:59" x14ac:dyDescent="0.25">
      <c r="T9711" s="47"/>
      <c r="U9711"/>
      <c r="V9711"/>
      <c r="W9711"/>
      <c r="X9711"/>
      <c r="Y9711" s="47"/>
      <c r="Z9711"/>
      <c r="AA9711"/>
      <c r="AJ9711" s="47"/>
      <c r="AK9711"/>
      <c r="AL9711"/>
      <c r="AM9711"/>
      <c r="AN9711"/>
      <c r="AO9711" s="47"/>
      <c r="AP9711"/>
      <c r="AQ9711"/>
      <c r="AZ9711" s="47"/>
      <c r="BA9711"/>
      <c r="BB9711"/>
      <c r="BC9711"/>
      <c r="BD9711"/>
      <c r="BE9711" s="47"/>
      <c r="BF9711"/>
      <c r="BG9711"/>
    </row>
    <row r="9712" spans="20:59" x14ac:dyDescent="0.25">
      <c r="T9712" s="47"/>
      <c r="U9712"/>
      <c r="V9712"/>
      <c r="W9712"/>
      <c r="X9712"/>
      <c r="Y9712" s="47"/>
      <c r="Z9712"/>
      <c r="AA9712"/>
      <c r="AJ9712" s="47"/>
      <c r="AK9712"/>
      <c r="AL9712"/>
      <c r="AM9712"/>
      <c r="AN9712"/>
      <c r="AO9712" s="47"/>
      <c r="AP9712"/>
      <c r="AQ9712"/>
      <c r="AZ9712" s="47"/>
      <c r="BA9712"/>
      <c r="BB9712"/>
      <c r="BC9712"/>
      <c r="BD9712"/>
      <c r="BE9712" s="47"/>
      <c r="BF9712"/>
      <c r="BG9712"/>
    </row>
    <row r="9713" spans="20:59" x14ac:dyDescent="0.25">
      <c r="T9713" s="47"/>
      <c r="U9713"/>
      <c r="V9713"/>
      <c r="W9713"/>
      <c r="X9713"/>
      <c r="Y9713" s="47"/>
      <c r="Z9713"/>
      <c r="AA9713"/>
      <c r="AJ9713" s="47"/>
      <c r="AK9713"/>
      <c r="AL9713"/>
      <c r="AM9713"/>
      <c r="AN9713"/>
      <c r="AO9713" s="47"/>
      <c r="AP9713"/>
      <c r="AQ9713"/>
      <c r="AZ9713" s="47"/>
      <c r="BA9713"/>
      <c r="BB9713"/>
      <c r="BC9713"/>
      <c r="BD9713"/>
      <c r="BE9713" s="47"/>
      <c r="BF9713"/>
      <c r="BG9713"/>
    </row>
    <row r="9714" spans="20:59" x14ac:dyDescent="0.25">
      <c r="T9714" s="47"/>
      <c r="U9714"/>
      <c r="V9714"/>
      <c r="W9714"/>
      <c r="X9714"/>
      <c r="Y9714" s="47"/>
      <c r="Z9714"/>
      <c r="AA9714"/>
      <c r="AJ9714" s="47"/>
      <c r="AK9714"/>
      <c r="AL9714"/>
      <c r="AM9714"/>
      <c r="AN9714"/>
      <c r="AO9714" s="47"/>
      <c r="AP9714"/>
      <c r="AQ9714"/>
      <c r="AZ9714" s="47"/>
      <c r="BA9714"/>
      <c r="BB9714"/>
      <c r="BC9714"/>
      <c r="BD9714"/>
      <c r="BE9714" s="47"/>
      <c r="BF9714"/>
      <c r="BG9714"/>
    </row>
    <row r="9715" spans="20:59" x14ac:dyDescent="0.25">
      <c r="T9715" s="47"/>
      <c r="U9715"/>
      <c r="V9715"/>
      <c r="W9715"/>
      <c r="X9715"/>
      <c r="Y9715" s="47"/>
      <c r="Z9715"/>
      <c r="AA9715"/>
      <c r="AJ9715" s="47"/>
      <c r="AK9715"/>
      <c r="AL9715"/>
      <c r="AM9715"/>
      <c r="AN9715"/>
      <c r="AO9715" s="47"/>
      <c r="AP9715"/>
      <c r="AQ9715"/>
      <c r="AZ9715" s="47"/>
      <c r="BA9715"/>
      <c r="BB9715"/>
      <c r="BC9715"/>
      <c r="BD9715"/>
      <c r="BE9715" s="47"/>
      <c r="BF9715"/>
      <c r="BG9715"/>
    </row>
    <row r="9716" spans="20:59" x14ac:dyDescent="0.25">
      <c r="T9716" s="47"/>
      <c r="U9716"/>
      <c r="V9716"/>
      <c r="W9716"/>
      <c r="X9716"/>
      <c r="Y9716" s="47"/>
      <c r="Z9716"/>
      <c r="AA9716"/>
      <c r="AJ9716" s="47"/>
      <c r="AK9716"/>
      <c r="AL9716"/>
      <c r="AM9716"/>
      <c r="AN9716"/>
      <c r="AO9716" s="47"/>
      <c r="AP9716"/>
      <c r="AQ9716"/>
      <c r="AZ9716" s="47"/>
      <c r="BA9716"/>
      <c r="BB9716"/>
      <c r="BC9716"/>
      <c r="BD9716"/>
      <c r="BE9716" s="47"/>
      <c r="BF9716"/>
      <c r="BG9716"/>
    </row>
    <row r="9717" spans="20:59" x14ac:dyDescent="0.25">
      <c r="T9717" s="47"/>
      <c r="U9717"/>
      <c r="V9717"/>
      <c r="W9717"/>
      <c r="X9717"/>
      <c r="Y9717" s="47"/>
      <c r="Z9717"/>
      <c r="AA9717"/>
      <c r="AJ9717" s="47"/>
      <c r="AK9717"/>
      <c r="AL9717"/>
      <c r="AM9717"/>
      <c r="AN9717"/>
      <c r="AO9717" s="47"/>
      <c r="AP9717"/>
      <c r="AQ9717"/>
      <c r="AZ9717" s="47"/>
      <c r="BA9717"/>
      <c r="BB9717"/>
      <c r="BC9717"/>
      <c r="BD9717"/>
      <c r="BE9717" s="47"/>
      <c r="BF9717"/>
      <c r="BG9717"/>
    </row>
    <row r="9718" spans="20:59" x14ac:dyDescent="0.25">
      <c r="T9718" s="47"/>
      <c r="U9718"/>
      <c r="V9718"/>
      <c r="W9718"/>
      <c r="X9718"/>
      <c r="Y9718" s="47"/>
      <c r="Z9718"/>
      <c r="AA9718"/>
      <c r="AJ9718" s="47"/>
      <c r="AK9718"/>
      <c r="AL9718"/>
      <c r="AM9718"/>
      <c r="AN9718"/>
      <c r="AO9718" s="47"/>
      <c r="AP9718"/>
      <c r="AQ9718"/>
      <c r="AZ9718" s="47"/>
      <c r="BA9718"/>
      <c r="BB9718"/>
      <c r="BC9718"/>
      <c r="BD9718"/>
      <c r="BE9718" s="47"/>
      <c r="BF9718"/>
      <c r="BG9718"/>
    </row>
    <row r="9719" spans="20:59" x14ac:dyDescent="0.25">
      <c r="T9719" s="47"/>
      <c r="U9719"/>
      <c r="V9719"/>
      <c r="W9719"/>
      <c r="X9719"/>
      <c r="Y9719" s="47"/>
      <c r="Z9719"/>
      <c r="AA9719"/>
      <c r="AJ9719" s="47"/>
      <c r="AK9719"/>
      <c r="AL9719"/>
      <c r="AM9719"/>
      <c r="AN9719"/>
      <c r="AO9719" s="47"/>
      <c r="AP9719"/>
      <c r="AQ9719"/>
      <c r="AZ9719" s="47"/>
      <c r="BA9719"/>
      <c r="BB9719"/>
      <c r="BC9719"/>
      <c r="BD9719"/>
      <c r="BE9719" s="47"/>
      <c r="BF9719"/>
      <c r="BG9719"/>
    </row>
    <row r="9720" spans="20:59" x14ac:dyDescent="0.25">
      <c r="T9720" s="47"/>
      <c r="U9720"/>
      <c r="V9720"/>
      <c r="W9720"/>
      <c r="X9720"/>
      <c r="Y9720" s="47"/>
      <c r="Z9720"/>
      <c r="AA9720"/>
      <c r="AJ9720" s="47"/>
      <c r="AK9720"/>
      <c r="AL9720"/>
      <c r="AM9720"/>
      <c r="AN9720"/>
      <c r="AO9720" s="47"/>
      <c r="AP9720"/>
      <c r="AQ9720"/>
      <c r="AZ9720" s="47"/>
      <c r="BA9720"/>
      <c r="BB9720"/>
      <c r="BC9720"/>
      <c r="BD9720"/>
      <c r="BE9720" s="47"/>
      <c r="BF9720"/>
      <c r="BG9720"/>
    </row>
    <row r="9721" spans="20:59" x14ac:dyDescent="0.25">
      <c r="T9721" s="47"/>
      <c r="U9721"/>
      <c r="V9721"/>
      <c r="W9721"/>
      <c r="X9721"/>
      <c r="Y9721" s="47"/>
      <c r="Z9721"/>
      <c r="AA9721"/>
      <c r="AJ9721" s="47"/>
      <c r="AK9721"/>
      <c r="AL9721"/>
      <c r="AM9721"/>
      <c r="AN9721"/>
      <c r="AO9721" s="47"/>
      <c r="AP9721"/>
      <c r="AQ9721"/>
      <c r="AZ9721" s="47"/>
      <c r="BA9721"/>
      <c r="BB9721"/>
      <c r="BC9721"/>
      <c r="BD9721"/>
      <c r="BE9721" s="47"/>
      <c r="BF9721"/>
      <c r="BG9721"/>
    </row>
    <row r="9722" spans="20:59" x14ac:dyDescent="0.25">
      <c r="T9722" s="47"/>
      <c r="U9722"/>
      <c r="V9722"/>
      <c r="W9722"/>
      <c r="X9722"/>
      <c r="Y9722" s="47"/>
      <c r="Z9722"/>
      <c r="AA9722"/>
      <c r="AJ9722" s="47"/>
      <c r="AK9722"/>
      <c r="AL9722"/>
      <c r="AM9722"/>
      <c r="AN9722"/>
      <c r="AO9722" s="47"/>
      <c r="AP9722"/>
      <c r="AQ9722"/>
      <c r="AZ9722" s="47"/>
      <c r="BA9722"/>
      <c r="BB9722"/>
      <c r="BC9722"/>
      <c r="BD9722"/>
      <c r="BE9722" s="47"/>
      <c r="BF9722"/>
      <c r="BG9722"/>
    </row>
    <row r="9723" spans="20:59" x14ac:dyDescent="0.25">
      <c r="T9723" s="47"/>
      <c r="U9723"/>
      <c r="V9723"/>
      <c r="W9723"/>
      <c r="X9723"/>
      <c r="Y9723" s="47"/>
      <c r="Z9723"/>
      <c r="AA9723"/>
      <c r="AJ9723" s="47"/>
      <c r="AK9723"/>
      <c r="AL9723"/>
      <c r="AM9723"/>
      <c r="AN9723"/>
      <c r="AO9723" s="47"/>
      <c r="AP9723"/>
      <c r="AQ9723"/>
      <c r="AZ9723" s="47"/>
      <c r="BA9723"/>
      <c r="BB9723"/>
      <c r="BC9723"/>
      <c r="BD9723"/>
      <c r="BE9723" s="47"/>
      <c r="BF9723"/>
      <c r="BG9723"/>
    </row>
    <row r="9724" spans="20:59" x14ac:dyDescent="0.25">
      <c r="T9724" s="47"/>
      <c r="U9724"/>
      <c r="V9724"/>
      <c r="W9724"/>
      <c r="X9724"/>
      <c r="Y9724" s="47"/>
      <c r="Z9724"/>
      <c r="AA9724"/>
      <c r="AJ9724" s="47"/>
      <c r="AK9724"/>
      <c r="AL9724"/>
      <c r="AM9724"/>
      <c r="AN9724"/>
      <c r="AO9724" s="47"/>
      <c r="AP9724"/>
      <c r="AQ9724"/>
      <c r="AZ9724" s="47"/>
      <c r="BA9724"/>
      <c r="BB9724"/>
      <c r="BC9724"/>
      <c r="BD9724"/>
      <c r="BE9724" s="47"/>
      <c r="BF9724"/>
      <c r="BG9724"/>
    </row>
    <row r="9725" spans="20:59" x14ac:dyDescent="0.25">
      <c r="T9725" s="47"/>
      <c r="U9725"/>
      <c r="V9725"/>
      <c r="W9725"/>
      <c r="X9725"/>
      <c r="Y9725" s="47"/>
      <c r="Z9725"/>
      <c r="AA9725"/>
      <c r="AJ9725" s="47"/>
      <c r="AK9725"/>
      <c r="AL9725"/>
      <c r="AM9725"/>
      <c r="AN9725"/>
      <c r="AO9725" s="47"/>
      <c r="AP9725"/>
      <c r="AQ9725"/>
      <c r="AZ9725" s="47"/>
      <c r="BA9725"/>
      <c r="BB9725"/>
      <c r="BC9725"/>
      <c r="BD9725"/>
      <c r="BE9725" s="47"/>
      <c r="BF9725"/>
      <c r="BG9725"/>
    </row>
    <row r="9726" spans="20:59" x14ac:dyDescent="0.25">
      <c r="T9726" s="47"/>
      <c r="U9726"/>
      <c r="V9726"/>
      <c r="W9726"/>
      <c r="X9726"/>
      <c r="Y9726" s="47"/>
      <c r="Z9726"/>
      <c r="AA9726"/>
      <c r="AJ9726" s="47"/>
      <c r="AK9726"/>
      <c r="AL9726"/>
      <c r="AM9726"/>
      <c r="AN9726"/>
      <c r="AO9726" s="47"/>
      <c r="AP9726"/>
      <c r="AQ9726"/>
      <c r="AZ9726" s="47"/>
      <c r="BA9726"/>
      <c r="BB9726"/>
      <c r="BC9726"/>
      <c r="BD9726"/>
      <c r="BE9726" s="47"/>
      <c r="BF9726"/>
      <c r="BG9726"/>
    </row>
    <row r="9727" spans="20:59" x14ac:dyDescent="0.25">
      <c r="T9727" s="47"/>
      <c r="U9727"/>
      <c r="V9727"/>
      <c r="W9727"/>
      <c r="X9727"/>
      <c r="Y9727" s="47"/>
      <c r="Z9727"/>
      <c r="AA9727"/>
      <c r="AJ9727" s="47"/>
      <c r="AK9727"/>
      <c r="AL9727"/>
      <c r="AM9727"/>
      <c r="AN9727"/>
      <c r="AO9727" s="47"/>
      <c r="AP9727"/>
      <c r="AQ9727"/>
      <c r="AZ9727" s="47"/>
      <c r="BA9727"/>
      <c r="BB9727"/>
      <c r="BC9727"/>
      <c r="BD9727"/>
      <c r="BE9727" s="47"/>
      <c r="BF9727"/>
      <c r="BG9727"/>
    </row>
    <row r="9728" spans="20:59" x14ac:dyDescent="0.25">
      <c r="T9728" s="47"/>
      <c r="U9728"/>
      <c r="V9728"/>
      <c r="W9728"/>
      <c r="X9728"/>
      <c r="Y9728" s="47"/>
      <c r="Z9728"/>
      <c r="AA9728"/>
      <c r="AJ9728" s="47"/>
      <c r="AK9728"/>
      <c r="AL9728"/>
      <c r="AM9728"/>
      <c r="AN9728"/>
      <c r="AO9728" s="47"/>
      <c r="AP9728"/>
      <c r="AQ9728"/>
      <c r="AZ9728" s="47"/>
      <c r="BA9728"/>
      <c r="BB9728"/>
      <c r="BC9728"/>
      <c r="BD9728"/>
      <c r="BE9728" s="47"/>
      <c r="BF9728"/>
      <c r="BG9728"/>
    </row>
    <row r="9729" spans="20:59" x14ac:dyDescent="0.25">
      <c r="T9729" s="47"/>
      <c r="U9729"/>
      <c r="V9729"/>
      <c r="W9729"/>
      <c r="X9729"/>
      <c r="Y9729" s="47"/>
      <c r="Z9729"/>
      <c r="AA9729"/>
      <c r="AJ9729" s="47"/>
      <c r="AK9729"/>
      <c r="AL9729"/>
      <c r="AM9729"/>
      <c r="AN9729"/>
      <c r="AO9729" s="47"/>
      <c r="AP9729"/>
      <c r="AQ9729"/>
      <c r="AZ9729" s="47"/>
      <c r="BA9729"/>
      <c r="BB9729"/>
      <c r="BC9729"/>
      <c r="BD9729"/>
      <c r="BE9729" s="47"/>
      <c r="BF9729"/>
      <c r="BG9729"/>
    </row>
    <row r="9730" spans="20:59" x14ac:dyDescent="0.25">
      <c r="T9730" s="47"/>
      <c r="U9730"/>
      <c r="V9730"/>
      <c r="W9730"/>
      <c r="X9730"/>
      <c r="Y9730" s="47"/>
      <c r="Z9730"/>
      <c r="AA9730"/>
      <c r="AJ9730" s="47"/>
      <c r="AK9730"/>
      <c r="AL9730"/>
      <c r="AM9730"/>
      <c r="AN9730"/>
      <c r="AO9730" s="47"/>
      <c r="AP9730"/>
      <c r="AQ9730"/>
      <c r="AZ9730" s="47"/>
      <c r="BA9730"/>
      <c r="BB9730"/>
      <c r="BC9730"/>
      <c r="BD9730"/>
      <c r="BE9730" s="47"/>
      <c r="BF9730"/>
      <c r="BG9730"/>
    </row>
    <row r="9731" spans="20:59" x14ac:dyDescent="0.25">
      <c r="T9731" s="47"/>
      <c r="U9731"/>
      <c r="V9731"/>
      <c r="W9731"/>
      <c r="X9731"/>
      <c r="Y9731" s="47"/>
      <c r="Z9731"/>
      <c r="AA9731"/>
      <c r="AJ9731" s="47"/>
      <c r="AK9731"/>
      <c r="AL9731"/>
      <c r="AM9731"/>
      <c r="AN9731"/>
      <c r="AO9731" s="47"/>
      <c r="AP9731"/>
      <c r="AQ9731"/>
      <c r="AZ9731" s="47"/>
      <c r="BA9731"/>
      <c r="BB9731"/>
      <c r="BC9731"/>
      <c r="BD9731"/>
      <c r="BE9731" s="47"/>
      <c r="BF9731"/>
      <c r="BG9731"/>
    </row>
    <row r="9732" spans="20:59" x14ac:dyDescent="0.25">
      <c r="T9732" s="47"/>
      <c r="U9732"/>
      <c r="V9732"/>
      <c r="W9732"/>
      <c r="X9732"/>
      <c r="Y9732" s="47"/>
      <c r="Z9732"/>
      <c r="AA9732"/>
      <c r="AJ9732" s="47"/>
      <c r="AK9732"/>
      <c r="AL9732"/>
      <c r="AM9732"/>
      <c r="AN9732"/>
      <c r="AO9732" s="47"/>
      <c r="AP9732"/>
      <c r="AQ9732"/>
      <c r="AZ9732" s="47"/>
      <c r="BA9732"/>
      <c r="BB9732"/>
      <c r="BC9732"/>
      <c r="BD9732"/>
      <c r="BE9732" s="47"/>
      <c r="BF9732"/>
      <c r="BG9732"/>
    </row>
    <row r="9733" spans="20:59" x14ac:dyDescent="0.25">
      <c r="T9733" s="47"/>
      <c r="U9733"/>
      <c r="V9733"/>
      <c r="W9733"/>
      <c r="X9733"/>
      <c r="Y9733" s="47"/>
      <c r="Z9733"/>
      <c r="AA9733"/>
      <c r="AJ9733" s="47"/>
      <c r="AK9733"/>
      <c r="AL9733"/>
      <c r="AM9733"/>
      <c r="AN9733"/>
      <c r="AO9733" s="47"/>
      <c r="AP9733"/>
      <c r="AQ9733"/>
      <c r="AZ9733" s="47"/>
      <c r="BA9733"/>
      <c r="BB9733"/>
      <c r="BC9733"/>
      <c r="BD9733"/>
      <c r="BE9733" s="47"/>
      <c r="BF9733"/>
      <c r="BG9733"/>
    </row>
    <row r="9734" spans="20:59" x14ac:dyDescent="0.25">
      <c r="T9734" s="47"/>
      <c r="U9734"/>
      <c r="V9734"/>
      <c r="W9734"/>
      <c r="X9734"/>
      <c r="Y9734" s="47"/>
      <c r="Z9734"/>
      <c r="AA9734"/>
      <c r="AJ9734" s="47"/>
      <c r="AK9734"/>
      <c r="AL9734"/>
      <c r="AM9734"/>
      <c r="AN9734"/>
      <c r="AO9734" s="47"/>
      <c r="AP9734"/>
      <c r="AQ9734"/>
      <c r="AZ9734" s="47"/>
      <c r="BA9734"/>
      <c r="BB9734"/>
      <c r="BC9734"/>
      <c r="BD9734"/>
      <c r="BE9734" s="47"/>
      <c r="BF9734"/>
      <c r="BG9734"/>
    </row>
    <row r="9735" spans="20:59" x14ac:dyDescent="0.25">
      <c r="T9735" s="47"/>
      <c r="U9735"/>
      <c r="V9735"/>
      <c r="W9735"/>
      <c r="X9735"/>
      <c r="Y9735" s="47"/>
      <c r="Z9735"/>
      <c r="AA9735"/>
      <c r="AJ9735" s="47"/>
      <c r="AK9735"/>
      <c r="AL9735"/>
      <c r="AM9735"/>
      <c r="AN9735"/>
      <c r="AO9735" s="47"/>
      <c r="AP9735"/>
      <c r="AQ9735"/>
      <c r="AZ9735" s="47"/>
      <c r="BA9735"/>
      <c r="BB9735"/>
      <c r="BC9735"/>
      <c r="BD9735"/>
      <c r="BE9735" s="47"/>
      <c r="BF9735"/>
      <c r="BG9735"/>
    </row>
    <row r="9736" spans="20:59" x14ac:dyDescent="0.25">
      <c r="T9736" s="47"/>
      <c r="U9736"/>
      <c r="V9736"/>
      <c r="W9736"/>
      <c r="X9736"/>
      <c r="Y9736" s="47"/>
      <c r="Z9736"/>
      <c r="AA9736"/>
      <c r="AJ9736" s="47"/>
      <c r="AK9736"/>
      <c r="AL9736"/>
      <c r="AM9736"/>
      <c r="AN9736"/>
      <c r="AO9736" s="47"/>
      <c r="AP9736"/>
      <c r="AQ9736"/>
      <c r="AZ9736" s="47"/>
      <c r="BA9736"/>
      <c r="BB9736"/>
      <c r="BC9736"/>
      <c r="BD9736"/>
      <c r="BE9736" s="47"/>
      <c r="BF9736"/>
      <c r="BG9736"/>
    </row>
    <row r="9737" spans="20:59" x14ac:dyDescent="0.25">
      <c r="T9737" s="47"/>
      <c r="U9737"/>
      <c r="V9737"/>
      <c r="W9737"/>
      <c r="X9737"/>
      <c r="Y9737" s="47"/>
      <c r="Z9737"/>
      <c r="AA9737"/>
      <c r="AJ9737" s="47"/>
      <c r="AK9737"/>
      <c r="AL9737"/>
      <c r="AM9737"/>
      <c r="AN9737"/>
      <c r="AO9737" s="47"/>
      <c r="AP9737"/>
      <c r="AQ9737"/>
      <c r="AZ9737" s="47"/>
      <c r="BA9737"/>
      <c r="BB9737"/>
      <c r="BC9737"/>
      <c r="BD9737"/>
      <c r="BE9737" s="47"/>
      <c r="BF9737"/>
      <c r="BG9737"/>
    </row>
    <row r="9738" spans="20:59" x14ac:dyDescent="0.25">
      <c r="T9738" s="47"/>
      <c r="U9738"/>
      <c r="V9738"/>
      <c r="W9738"/>
      <c r="X9738"/>
      <c r="Y9738" s="47"/>
      <c r="Z9738"/>
      <c r="AA9738"/>
      <c r="AJ9738" s="47"/>
      <c r="AK9738"/>
      <c r="AL9738"/>
      <c r="AM9738"/>
      <c r="AN9738"/>
      <c r="AO9738" s="47"/>
      <c r="AP9738"/>
      <c r="AQ9738"/>
      <c r="AZ9738" s="47"/>
      <c r="BA9738"/>
      <c r="BB9738"/>
      <c r="BC9738"/>
      <c r="BD9738"/>
      <c r="BE9738" s="47"/>
      <c r="BF9738"/>
      <c r="BG9738"/>
    </row>
    <row r="9739" spans="20:59" x14ac:dyDescent="0.25">
      <c r="T9739" s="47"/>
      <c r="U9739"/>
      <c r="V9739"/>
      <c r="W9739"/>
      <c r="X9739"/>
      <c r="Y9739" s="47"/>
      <c r="Z9739"/>
      <c r="AA9739"/>
      <c r="AJ9739" s="47"/>
      <c r="AK9739"/>
      <c r="AL9739"/>
      <c r="AM9739"/>
      <c r="AN9739"/>
      <c r="AO9739" s="47"/>
      <c r="AP9739"/>
      <c r="AQ9739"/>
      <c r="AZ9739" s="47"/>
      <c r="BA9739"/>
      <c r="BB9739"/>
      <c r="BC9739"/>
      <c r="BD9739"/>
      <c r="BE9739" s="47"/>
      <c r="BF9739"/>
      <c r="BG9739"/>
    </row>
    <row r="9740" spans="20:59" x14ac:dyDescent="0.25">
      <c r="T9740" s="47"/>
      <c r="U9740"/>
      <c r="V9740"/>
      <c r="W9740"/>
      <c r="X9740"/>
      <c r="Y9740" s="47"/>
      <c r="Z9740"/>
      <c r="AA9740"/>
      <c r="AJ9740" s="47"/>
      <c r="AK9740"/>
      <c r="AL9740"/>
      <c r="AM9740"/>
      <c r="AN9740"/>
      <c r="AO9740" s="47"/>
      <c r="AP9740"/>
      <c r="AQ9740"/>
      <c r="AZ9740" s="47"/>
      <c r="BA9740"/>
      <c r="BB9740"/>
      <c r="BC9740"/>
      <c r="BD9740"/>
      <c r="BE9740" s="47"/>
      <c r="BF9740"/>
      <c r="BG9740"/>
    </row>
    <row r="9741" spans="20:59" x14ac:dyDescent="0.25">
      <c r="T9741" s="47"/>
      <c r="U9741"/>
      <c r="V9741"/>
      <c r="W9741"/>
      <c r="X9741"/>
      <c r="Y9741" s="47"/>
      <c r="Z9741"/>
      <c r="AA9741"/>
      <c r="AJ9741" s="47"/>
      <c r="AK9741"/>
      <c r="AL9741"/>
      <c r="AM9741"/>
      <c r="AN9741"/>
      <c r="AO9741" s="47"/>
      <c r="AP9741"/>
      <c r="AQ9741"/>
      <c r="AZ9741" s="47"/>
      <c r="BA9741"/>
      <c r="BB9741"/>
      <c r="BC9741"/>
      <c r="BD9741"/>
      <c r="BE9741" s="47"/>
      <c r="BF9741"/>
      <c r="BG9741"/>
    </row>
    <row r="9742" spans="20:59" x14ac:dyDescent="0.25">
      <c r="T9742" s="47"/>
      <c r="U9742"/>
      <c r="V9742"/>
      <c r="W9742"/>
      <c r="X9742"/>
      <c r="Y9742" s="47"/>
      <c r="Z9742"/>
      <c r="AA9742"/>
      <c r="AJ9742" s="47"/>
      <c r="AK9742"/>
      <c r="AL9742"/>
      <c r="AM9742"/>
      <c r="AN9742"/>
      <c r="AO9742" s="47"/>
      <c r="AP9742"/>
      <c r="AQ9742"/>
      <c r="AZ9742" s="47"/>
      <c r="BA9742"/>
      <c r="BB9742"/>
      <c r="BC9742"/>
      <c r="BD9742"/>
      <c r="BE9742" s="47"/>
      <c r="BF9742"/>
      <c r="BG9742"/>
    </row>
    <row r="9743" spans="20:59" x14ac:dyDescent="0.25">
      <c r="T9743" s="47"/>
      <c r="U9743"/>
      <c r="V9743"/>
      <c r="W9743"/>
      <c r="X9743"/>
      <c r="Y9743" s="47"/>
      <c r="Z9743"/>
      <c r="AA9743"/>
      <c r="AJ9743" s="47"/>
      <c r="AK9743"/>
      <c r="AL9743"/>
      <c r="AM9743"/>
      <c r="AN9743"/>
      <c r="AO9743" s="47"/>
      <c r="AP9743"/>
      <c r="AQ9743"/>
      <c r="AZ9743" s="47"/>
      <c r="BA9743"/>
      <c r="BB9743"/>
      <c r="BC9743"/>
      <c r="BD9743"/>
      <c r="BE9743" s="47"/>
      <c r="BF9743"/>
      <c r="BG9743"/>
    </row>
    <row r="9744" spans="20:59" x14ac:dyDescent="0.25">
      <c r="T9744" s="47"/>
      <c r="U9744"/>
      <c r="V9744"/>
      <c r="W9744"/>
      <c r="X9744"/>
      <c r="Y9744" s="47"/>
      <c r="Z9744"/>
      <c r="AA9744"/>
      <c r="AJ9744" s="47"/>
      <c r="AK9744"/>
      <c r="AL9744"/>
      <c r="AM9744"/>
      <c r="AN9744"/>
      <c r="AO9744" s="47"/>
      <c r="AP9744"/>
      <c r="AQ9744"/>
      <c r="AZ9744" s="47"/>
      <c r="BA9744"/>
      <c r="BB9744"/>
      <c r="BC9744"/>
      <c r="BD9744"/>
      <c r="BE9744" s="47"/>
      <c r="BF9744"/>
      <c r="BG9744"/>
    </row>
    <row r="9745" spans="20:59" x14ac:dyDescent="0.25">
      <c r="T9745" s="47"/>
      <c r="U9745"/>
      <c r="V9745"/>
      <c r="W9745"/>
      <c r="X9745"/>
      <c r="Y9745" s="47"/>
      <c r="Z9745"/>
      <c r="AA9745"/>
      <c r="AJ9745" s="47"/>
      <c r="AK9745"/>
      <c r="AL9745"/>
      <c r="AM9745"/>
      <c r="AN9745"/>
      <c r="AO9745" s="47"/>
      <c r="AP9745"/>
      <c r="AQ9745"/>
      <c r="AZ9745" s="47"/>
      <c r="BA9745"/>
      <c r="BB9745"/>
      <c r="BC9745"/>
      <c r="BD9745"/>
      <c r="BE9745" s="47"/>
      <c r="BF9745"/>
      <c r="BG9745"/>
    </row>
    <row r="9746" spans="20:59" x14ac:dyDescent="0.25">
      <c r="T9746" s="47"/>
      <c r="U9746"/>
      <c r="V9746"/>
      <c r="W9746"/>
      <c r="X9746"/>
      <c r="Y9746" s="47"/>
      <c r="Z9746"/>
      <c r="AA9746"/>
      <c r="AJ9746" s="47"/>
      <c r="AK9746"/>
      <c r="AL9746"/>
      <c r="AM9746"/>
      <c r="AN9746"/>
      <c r="AO9746" s="47"/>
      <c r="AP9746"/>
      <c r="AQ9746"/>
      <c r="AZ9746" s="47"/>
      <c r="BA9746"/>
      <c r="BB9746"/>
      <c r="BC9746"/>
      <c r="BD9746"/>
      <c r="BE9746" s="47"/>
      <c r="BF9746"/>
      <c r="BG9746"/>
    </row>
    <row r="9747" spans="20:59" x14ac:dyDescent="0.25">
      <c r="T9747" s="47"/>
      <c r="U9747"/>
      <c r="V9747"/>
      <c r="W9747"/>
      <c r="X9747"/>
      <c r="Y9747" s="47"/>
      <c r="Z9747"/>
      <c r="AA9747"/>
      <c r="AJ9747" s="47"/>
      <c r="AK9747"/>
      <c r="AL9747"/>
      <c r="AM9747"/>
      <c r="AN9747"/>
      <c r="AO9747" s="47"/>
      <c r="AP9747"/>
      <c r="AQ9747"/>
      <c r="AZ9747" s="47"/>
      <c r="BA9747"/>
      <c r="BB9747"/>
      <c r="BC9747"/>
      <c r="BD9747"/>
      <c r="BE9747" s="47"/>
      <c r="BF9747"/>
      <c r="BG9747"/>
    </row>
    <row r="9748" spans="20:59" x14ac:dyDescent="0.25">
      <c r="T9748" s="47"/>
      <c r="U9748"/>
      <c r="V9748"/>
      <c r="W9748"/>
      <c r="X9748"/>
      <c r="Y9748" s="47"/>
      <c r="Z9748"/>
      <c r="AA9748"/>
      <c r="AJ9748" s="47"/>
      <c r="AK9748"/>
      <c r="AL9748"/>
      <c r="AM9748"/>
      <c r="AN9748"/>
      <c r="AO9748" s="47"/>
      <c r="AP9748"/>
      <c r="AQ9748"/>
      <c r="AZ9748" s="47"/>
      <c r="BA9748"/>
      <c r="BB9748"/>
      <c r="BC9748"/>
      <c r="BD9748"/>
      <c r="BE9748" s="47"/>
      <c r="BF9748"/>
      <c r="BG9748"/>
    </row>
    <row r="9749" spans="20:59" x14ac:dyDescent="0.25">
      <c r="T9749" s="47"/>
      <c r="U9749"/>
      <c r="V9749"/>
      <c r="W9749"/>
      <c r="X9749"/>
      <c r="Y9749" s="47"/>
      <c r="Z9749"/>
      <c r="AA9749"/>
      <c r="AJ9749" s="47"/>
      <c r="AK9749"/>
      <c r="AL9749"/>
      <c r="AM9749"/>
      <c r="AN9749"/>
      <c r="AO9749" s="47"/>
      <c r="AP9749"/>
      <c r="AQ9749"/>
      <c r="AZ9749" s="47"/>
      <c r="BA9749"/>
      <c r="BB9749"/>
      <c r="BC9749"/>
      <c r="BD9749"/>
      <c r="BE9749" s="47"/>
      <c r="BF9749"/>
      <c r="BG9749"/>
    </row>
    <row r="9750" spans="20:59" x14ac:dyDescent="0.25">
      <c r="T9750" s="47"/>
      <c r="U9750"/>
      <c r="V9750"/>
      <c r="W9750"/>
      <c r="X9750"/>
      <c r="Y9750" s="47"/>
      <c r="Z9750"/>
      <c r="AA9750"/>
      <c r="AJ9750" s="47"/>
      <c r="AK9750"/>
      <c r="AL9750"/>
      <c r="AM9750"/>
      <c r="AN9750"/>
      <c r="AO9750" s="47"/>
      <c r="AP9750"/>
      <c r="AQ9750"/>
      <c r="AZ9750" s="47"/>
      <c r="BA9750"/>
      <c r="BB9750"/>
      <c r="BC9750"/>
      <c r="BD9750"/>
      <c r="BE9750" s="47"/>
      <c r="BF9750"/>
      <c r="BG9750"/>
    </row>
    <row r="9751" spans="20:59" x14ac:dyDescent="0.25">
      <c r="T9751" s="47"/>
      <c r="U9751"/>
      <c r="V9751"/>
      <c r="W9751"/>
      <c r="X9751"/>
      <c r="Y9751" s="47"/>
      <c r="Z9751"/>
      <c r="AA9751"/>
      <c r="AJ9751" s="47"/>
      <c r="AK9751"/>
      <c r="AL9751"/>
      <c r="AM9751"/>
      <c r="AN9751"/>
      <c r="AO9751" s="47"/>
      <c r="AP9751"/>
      <c r="AQ9751"/>
      <c r="AZ9751" s="47"/>
      <c r="BA9751"/>
      <c r="BB9751"/>
      <c r="BC9751"/>
      <c r="BD9751"/>
      <c r="BE9751" s="47"/>
      <c r="BF9751"/>
      <c r="BG9751"/>
    </row>
    <row r="9752" spans="20:59" x14ac:dyDescent="0.25">
      <c r="T9752" s="47"/>
      <c r="U9752"/>
      <c r="V9752"/>
      <c r="W9752"/>
      <c r="X9752"/>
      <c r="Y9752" s="47"/>
      <c r="Z9752"/>
      <c r="AA9752"/>
      <c r="AJ9752" s="47"/>
      <c r="AK9752"/>
      <c r="AL9752"/>
      <c r="AM9752"/>
      <c r="AN9752"/>
      <c r="AO9752" s="47"/>
      <c r="AP9752"/>
      <c r="AQ9752"/>
      <c r="AZ9752" s="47"/>
      <c r="BA9752"/>
      <c r="BB9752"/>
      <c r="BC9752"/>
      <c r="BD9752"/>
      <c r="BE9752" s="47"/>
      <c r="BF9752"/>
      <c r="BG9752"/>
    </row>
    <row r="9753" spans="20:59" x14ac:dyDescent="0.25">
      <c r="T9753" s="47"/>
      <c r="U9753"/>
      <c r="V9753"/>
      <c r="W9753"/>
      <c r="X9753"/>
      <c r="Y9753" s="47"/>
      <c r="Z9753"/>
      <c r="AA9753"/>
      <c r="AJ9753" s="47"/>
      <c r="AK9753"/>
      <c r="AL9753"/>
      <c r="AM9753"/>
      <c r="AN9753"/>
      <c r="AO9753" s="47"/>
      <c r="AP9753"/>
      <c r="AQ9753"/>
      <c r="AZ9753" s="47"/>
      <c r="BA9753"/>
      <c r="BB9753"/>
      <c r="BC9753"/>
      <c r="BD9753"/>
      <c r="BE9753" s="47"/>
      <c r="BF9753"/>
      <c r="BG9753"/>
    </row>
    <row r="9754" spans="20:59" x14ac:dyDescent="0.25">
      <c r="T9754" s="47"/>
      <c r="U9754"/>
      <c r="V9754"/>
      <c r="W9754"/>
      <c r="X9754"/>
      <c r="Y9754" s="47"/>
      <c r="Z9754"/>
      <c r="AA9754"/>
      <c r="AJ9754" s="47"/>
      <c r="AK9754"/>
      <c r="AL9754"/>
      <c r="AM9754"/>
      <c r="AN9754"/>
      <c r="AO9754" s="47"/>
      <c r="AP9754"/>
      <c r="AQ9754"/>
      <c r="AZ9754" s="47"/>
      <c r="BA9754"/>
      <c r="BB9754"/>
      <c r="BC9754"/>
      <c r="BD9754"/>
      <c r="BE9754" s="47"/>
      <c r="BF9754"/>
      <c r="BG9754"/>
    </row>
    <row r="9755" spans="20:59" x14ac:dyDescent="0.25">
      <c r="T9755" s="47"/>
      <c r="U9755"/>
      <c r="V9755"/>
      <c r="W9755"/>
      <c r="X9755"/>
      <c r="Y9755" s="47"/>
      <c r="Z9755"/>
      <c r="AA9755"/>
      <c r="AJ9755" s="47"/>
      <c r="AK9755"/>
      <c r="AL9755"/>
      <c r="AM9755"/>
      <c r="AN9755"/>
      <c r="AO9755" s="47"/>
      <c r="AP9755"/>
      <c r="AQ9755"/>
      <c r="AZ9755" s="47"/>
      <c r="BA9755"/>
      <c r="BB9755"/>
      <c r="BC9755"/>
      <c r="BD9755"/>
      <c r="BE9755" s="47"/>
      <c r="BF9755"/>
      <c r="BG9755"/>
    </row>
    <row r="9756" spans="20:59" x14ac:dyDescent="0.25">
      <c r="T9756" s="47"/>
      <c r="U9756"/>
      <c r="V9756"/>
      <c r="W9756"/>
      <c r="X9756"/>
      <c r="Y9756" s="47"/>
      <c r="Z9756"/>
      <c r="AA9756"/>
      <c r="AJ9756" s="47"/>
      <c r="AK9756"/>
      <c r="AL9756"/>
      <c r="AM9756"/>
      <c r="AN9756"/>
      <c r="AO9756" s="47"/>
      <c r="AP9756"/>
      <c r="AQ9756"/>
      <c r="AZ9756" s="47"/>
      <c r="BA9756"/>
      <c r="BB9756"/>
      <c r="BC9756"/>
      <c r="BD9756"/>
      <c r="BE9756" s="47"/>
      <c r="BF9756"/>
      <c r="BG9756"/>
    </row>
    <row r="9757" spans="20:59" x14ac:dyDescent="0.25">
      <c r="T9757" s="47"/>
      <c r="U9757"/>
      <c r="V9757"/>
      <c r="W9757"/>
      <c r="X9757"/>
      <c r="Y9757" s="47"/>
      <c r="Z9757"/>
      <c r="AA9757"/>
      <c r="AJ9757" s="47"/>
      <c r="AK9757"/>
      <c r="AL9757"/>
      <c r="AM9757"/>
      <c r="AN9757"/>
      <c r="AO9757" s="47"/>
      <c r="AP9757"/>
      <c r="AQ9757"/>
      <c r="AZ9757" s="47"/>
      <c r="BA9757"/>
      <c r="BB9757"/>
      <c r="BC9757"/>
      <c r="BD9757"/>
      <c r="BE9757" s="47"/>
      <c r="BF9757"/>
      <c r="BG9757"/>
    </row>
    <row r="9758" spans="20:59" x14ac:dyDescent="0.25">
      <c r="T9758" s="47"/>
      <c r="U9758"/>
      <c r="V9758"/>
      <c r="W9758"/>
      <c r="X9758"/>
      <c r="Y9758" s="47"/>
      <c r="Z9758"/>
      <c r="AA9758"/>
      <c r="AJ9758" s="47"/>
      <c r="AK9758"/>
      <c r="AL9758"/>
      <c r="AM9758"/>
      <c r="AN9758"/>
      <c r="AO9758" s="47"/>
      <c r="AP9758"/>
      <c r="AQ9758"/>
      <c r="AZ9758" s="47"/>
      <c r="BA9758"/>
      <c r="BB9758"/>
      <c r="BC9758"/>
      <c r="BD9758"/>
      <c r="BE9758" s="47"/>
      <c r="BF9758"/>
      <c r="BG9758"/>
    </row>
    <row r="9759" spans="20:59" x14ac:dyDescent="0.25">
      <c r="T9759" s="47"/>
      <c r="U9759"/>
      <c r="V9759"/>
      <c r="W9759"/>
      <c r="X9759"/>
      <c r="Y9759" s="47"/>
      <c r="Z9759"/>
      <c r="AA9759"/>
      <c r="AJ9759" s="47"/>
      <c r="AK9759"/>
      <c r="AL9759"/>
      <c r="AM9759"/>
      <c r="AN9759"/>
      <c r="AO9759" s="47"/>
      <c r="AP9759"/>
      <c r="AQ9759"/>
      <c r="AZ9759" s="47"/>
      <c r="BA9759"/>
      <c r="BB9759"/>
      <c r="BC9759"/>
      <c r="BD9759"/>
      <c r="BE9759" s="47"/>
      <c r="BF9759"/>
      <c r="BG9759"/>
    </row>
    <row r="9760" spans="20:59" x14ac:dyDescent="0.25">
      <c r="T9760" s="47"/>
      <c r="U9760"/>
      <c r="V9760"/>
      <c r="W9760"/>
      <c r="X9760"/>
      <c r="Y9760" s="47"/>
      <c r="Z9760"/>
      <c r="AA9760"/>
      <c r="AJ9760" s="47"/>
      <c r="AK9760"/>
      <c r="AL9760"/>
      <c r="AM9760"/>
      <c r="AN9760"/>
      <c r="AO9760" s="47"/>
      <c r="AP9760"/>
      <c r="AQ9760"/>
      <c r="AZ9760" s="47"/>
      <c r="BA9760"/>
      <c r="BB9760"/>
      <c r="BC9760"/>
      <c r="BD9760"/>
      <c r="BE9760" s="47"/>
      <c r="BF9760"/>
      <c r="BG9760"/>
    </row>
    <row r="9761" spans="20:59" x14ac:dyDescent="0.25">
      <c r="T9761" s="47"/>
      <c r="U9761"/>
      <c r="V9761"/>
      <c r="W9761"/>
      <c r="X9761"/>
      <c r="Y9761" s="47"/>
      <c r="Z9761"/>
      <c r="AA9761"/>
      <c r="AJ9761" s="47"/>
      <c r="AK9761"/>
      <c r="AL9761"/>
      <c r="AM9761"/>
      <c r="AN9761"/>
      <c r="AO9761" s="47"/>
      <c r="AP9761"/>
      <c r="AQ9761"/>
      <c r="AZ9761" s="47"/>
      <c r="BA9761"/>
      <c r="BB9761"/>
      <c r="BC9761"/>
      <c r="BD9761"/>
      <c r="BE9761" s="47"/>
      <c r="BF9761"/>
      <c r="BG9761"/>
    </row>
    <row r="9762" spans="20:59" x14ac:dyDescent="0.25">
      <c r="T9762" s="47"/>
      <c r="U9762"/>
      <c r="V9762"/>
      <c r="W9762"/>
      <c r="X9762"/>
      <c r="Y9762" s="47"/>
      <c r="Z9762"/>
      <c r="AA9762"/>
      <c r="AJ9762" s="47"/>
      <c r="AK9762"/>
      <c r="AL9762"/>
      <c r="AM9762"/>
      <c r="AN9762"/>
      <c r="AO9762" s="47"/>
      <c r="AP9762"/>
      <c r="AQ9762"/>
      <c r="AZ9762" s="47"/>
      <c r="BA9762"/>
      <c r="BB9762"/>
      <c r="BC9762"/>
      <c r="BD9762"/>
      <c r="BE9762" s="47"/>
      <c r="BF9762"/>
      <c r="BG9762"/>
    </row>
    <row r="9763" spans="20:59" x14ac:dyDescent="0.25">
      <c r="T9763" s="47"/>
      <c r="U9763"/>
      <c r="V9763"/>
      <c r="W9763"/>
      <c r="X9763"/>
      <c r="Y9763" s="47"/>
      <c r="Z9763"/>
      <c r="AA9763"/>
      <c r="AJ9763" s="47"/>
      <c r="AK9763"/>
      <c r="AL9763"/>
      <c r="AM9763"/>
      <c r="AN9763"/>
      <c r="AO9763" s="47"/>
      <c r="AP9763"/>
      <c r="AQ9763"/>
      <c r="AZ9763" s="47"/>
      <c r="BA9763"/>
      <c r="BB9763"/>
      <c r="BC9763"/>
      <c r="BD9763"/>
      <c r="BE9763" s="47"/>
      <c r="BF9763"/>
      <c r="BG9763"/>
    </row>
    <row r="9764" spans="20:59" x14ac:dyDescent="0.25">
      <c r="T9764" s="47"/>
      <c r="U9764"/>
      <c r="V9764"/>
      <c r="W9764"/>
      <c r="X9764"/>
      <c r="Y9764" s="47"/>
      <c r="Z9764"/>
      <c r="AA9764"/>
      <c r="AJ9764" s="47"/>
      <c r="AK9764"/>
      <c r="AL9764"/>
      <c r="AM9764"/>
      <c r="AN9764"/>
      <c r="AO9764" s="47"/>
      <c r="AP9764"/>
      <c r="AQ9764"/>
      <c r="AZ9764" s="47"/>
      <c r="BA9764"/>
      <c r="BB9764"/>
      <c r="BC9764"/>
      <c r="BD9764"/>
      <c r="BE9764" s="47"/>
      <c r="BF9764"/>
      <c r="BG9764"/>
    </row>
    <row r="9765" spans="20:59" x14ac:dyDescent="0.25">
      <c r="T9765" s="47"/>
      <c r="U9765"/>
      <c r="V9765"/>
      <c r="W9765"/>
      <c r="X9765"/>
      <c r="Y9765" s="47"/>
      <c r="Z9765"/>
      <c r="AA9765"/>
      <c r="AJ9765" s="47"/>
      <c r="AK9765"/>
      <c r="AL9765"/>
      <c r="AM9765"/>
      <c r="AN9765"/>
      <c r="AO9765" s="47"/>
      <c r="AP9765"/>
      <c r="AQ9765"/>
      <c r="AZ9765" s="47"/>
      <c r="BA9765"/>
      <c r="BB9765"/>
      <c r="BC9765"/>
      <c r="BD9765"/>
      <c r="BE9765" s="47"/>
      <c r="BF9765"/>
      <c r="BG9765"/>
    </row>
    <row r="9766" spans="20:59" x14ac:dyDescent="0.25">
      <c r="T9766" s="47"/>
      <c r="U9766"/>
      <c r="V9766"/>
      <c r="W9766"/>
      <c r="X9766"/>
      <c r="Y9766" s="47"/>
      <c r="Z9766"/>
      <c r="AA9766"/>
      <c r="AJ9766" s="47"/>
      <c r="AK9766"/>
      <c r="AL9766"/>
      <c r="AM9766"/>
      <c r="AN9766"/>
      <c r="AO9766" s="47"/>
      <c r="AP9766"/>
      <c r="AQ9766"/>
      <c r="AZ9766" s="47"/>
      <c r="BA9766"/>
      <c r="BB9766"/>
      <c r="BC9766"/>
      <c r="BD9766"/>
      <c r="BE9766" s="47"/>
      <c r="BF9766"/>
      <c r="BG9766"/>
    </row>
    <row r="9767" spans="20:59" x14ac:dyDescent="0.25">
      <c r="T9767" s="47"/>
      <c r="U9767"/>
      <c r="V9767"/>
      <c r="W9767"/>
      <c r="X9767"/>
      <c r="Y9767" s="47"/>
      <c r="Z9767"/>
      <c r="AA9767"/>
      <c r="AJ9767" s="47"/>
      <c r="AK9767"/>
      <c r="AL9767"/>
      <c r="AM9767"/>
      <c r="AN9767"/>
      <c r="AO9767" s="47"/>
      <c r="AP9767"/>
      <c r="AQ9767"/>
      <c r="AZ9767" s="47"/>
      <c r="BA9767"/>
      <c r="BB9767"/>
      <c r="BC9767"/>
      <c r="BD9767"/>
      <c r="BE9767" s="47"/>
      <c r="BF9767"/>
      <c r="BG9767"/>
    </row>
    <row r="9768" spans="20:59" x14ac:dyDescent="0.25">
      <c r="T9768" s="47"/>
      <c r="U9768"/>
      <c r="V9768"/>
      <c r="W9768"/>
      <c r="X9768"/>
      <c r="Y9768" s="47"/>
      <c r="Z9768"/>
      <c r="AA9768"/>
      <c r="AJ9768" s="47"/>
      <c r="AK9768"/>
      <c r="AL9768"/>
      <c r="AM9768"/>
      <c r="AN9768"/>
      <c r="AO9768" s="47"/>
      <c r="AP9768"/>
      <c r="AQ9768"/>
      <c r="AZ9768" s="47"/>
      <c r="BA9768"/>
      <c r="BB9768"/>
      <c r="BC9768"/>
      <c r="BD9768"/>
      <c r="BE9768" s="47"/>
      <c r="BF9768"/>
      <c r="BG9768"/>
    </row>
    <row r="9769" spans="20:59" x14ac:dyDescent="0.25">
      <c r="T9769" s="47"/>
      <c r="U9769"/>
      <c r="V9769"/>
      <c r="W9769"/>
      <c r="X9769"/>
      <c r="Y9769" s="47"/>
      <c r="Z9769"/>
      <c r="AA9769"/>
      <c r="AJ9769" s="47"/>
      <c r="AK9769"/>
      <c r="AL9769"/>
      <c r="AM9769"/>
      <c r="AN9769"/>
      <c r="AO9769" s="47"/>
      <c r="AP9769"/>
      <c r="AQ9769"/>
      <c r="AZ9769" s="47"/>
      <c r="BA9769"/>
      <c r="BB9769"/>
      <c r="BC9769"/>
      <c r="BD9769"/>
      <c r="BE9769" s="47"/>
      <c r="BF9769"/>
      <c r="BG9769"/>
    </row>
    <row r="9770" spans="20:59" x14ac:dyDescent="0.25">
      <c r="T9770" s="47"/>
      <c r="U9770"/>
      <c r="V9770"/>
      <c r="W9770"/>
      <c r="X9770"/>
      <c r="Y9770" s="47"/>
      <c r="Z9770"/>
      <c r="AA9770"/>
      <c r="AJ9770" s="47"/>
      <c r="AK9770"/>
      <c r="AL9770"/>
      <c r="AM9770"/>
      <c r="AN9770"/>
      <c r="AO9770" s="47"/>
      <c r="AP9770"/>
      <c r="AQ9770"/>
      <c r="AZ9770" s="47"/>
      <c r="BA9770"/>
      <c r="BB9770"/>
      <c r="BC9770"/>
      <c r="BD9770"/>
      <c r="BE9770" s="47"/>
      <c r="BF9770"/>
      <c r="BG9770"/>
    </row>
    <row r="9771" spans="20:59" x14ac:dyDescent="0.25">
      <c r="T9771" s="47"/>
      <c r="U9771"/>
      <c r="V9771"/>
      <c r="W9771"/>
      <c r="X9771"/>
      <c r="Y9771" s="47"/>
      <c r="Z9771"/>
      <c r="AA9771"/>
      <c r="AJ9771" s="47"/>
      <c r="AK9771"/>
      <c r="AL9771"/>
      <c r="AM9771"/>
      <c r="AN9771"/>
      <c r="AO9771" s="47"/>
      <c r="AP9771"/>
      <c r="AQ9771"/>
      <c r="AZ9771" s="47"/>
      <c r="BA9771"/>
      <c r="BB9771"/>
      <c r="BC9771"/>
      <c r="BD9771"/>
      <c r="BE9771" s="47"/>
      <c r="BF9771"/>
      <c r="BG9771"/>
    </row>
    <row r="9772" spans="20:59" x14ac:dyDescent="0.25">
      <c r="T9772" s="47"/>
      <c r="U9772"/>
      <c r="V9772"/>
      <c r="W9772"/>
      <c r="X9772"/>
      <c r="Y9772" s="47"/>
      <c r="Z9772"/>
      <c r="AA9772"/>
      <c r="AJ9772" s="47"/>
      <c r="AK9772"/>
      <c r="AL9772"/>
      <c r="AM9772"/>
      <c r="AN9772"/>
      <c r="AO9772" s="47"/>
      <c r="AP9772"/>
      <c r="AQ9772"/>
      <c r="AZ9772" s="47"/>
      <c r="BA9772"/>
      <c r="BB9772"/>
      <c r="BC9772"/>
      <c r="BD9772"/>
      <c r="BE9772" s="47"/>
      <c r="BF9772"/>
      <c r="BG9772"/>
    </row>
    <row r="9773" spans="20:59" x14ac:dyDescent="0.25">
      <c r="T9773" s="47"/>
      <c r="U9773"/>
      <c r="V9773"/>
      <c r="W9773"/>
      <c r="X9773"/>
      <c r="Y9773" s="47"/>
      <c r="Z9773"/>
      <c r="AA9773"/>
      <c r="AJ9773" s="47"/>
      <c r="AK9773"/>
      <c r="AL9773"/>
      <c r="AM9773"/>
      <c r="AN9773"/>
      <c r="AO9773" s="47"/>
      <c r="AP9773"/>
      <c r="AQ9773"/>
      <c r="AZ9773" s="47"/>
      <c r="BA9773"/>
      <c r="BB9773"/>
      <c r="BC9773"/>
      <c r="BD9773"/>
      <c r="BE9773" s="47"/>
      <c r="BF9773"/>
      <c r="BG9773"/>
    </row>
    <row r="9774" spans="20:59" x14ac:dyDescent="0.25">
      <c r="T9774" s="47"/>
      <c r="U9774"/>
      <c r="V9774"/>
      <c r="W9774"/>
      <c r="X9774"/>
      <c r="Y9774" s="47"/>
      <c r="Z9774"/>
      <c r="AA9774"/>
      <c r="AJ9774" s="47"/>
      <c r="AK9774"/>
      <c r="AL9774"/>
      <c r="AM9774"/>
      <c r="AN9774"/>
      <c r="AO9774" s="47"/>
      <c r="AP9774"/>
      <c r="AQ9774"/>
      <c r="AZ9774" s="47"/>
      <c r="BA9774"/>
      <c r="BB9774"/>
      <c r="BC9774"/>
      <c r="BD9774"/>
      <c r="BE9774" s="47"/>
      <c r="BF9774"/>
      <c r="BG9774"/>
    </row>
    <row r="9775" spans="20:59" x14ac:dyDescent="0.25">
      <c r="T9775" s="47"/>
      <c r="U9775"/>
      <c r="V9775"/>
      <c r="W9775"/>
      <c r="X9775"/>
      <c r="Y9775" s="47"/>
      <c r="Z9775"/>
      <c r="AA9775"/>
      <c r="AJ9775" s="47"/>
      <c r="AK9775"/>
      <c r="AL9775"/>
      <c r="AM9775"/>
      <c r="AN9775"/>
      <c r="AO9775" s="47"/>
      <c r="AP9775"/>
      <c r="AQ9775"/>
      <c r="AZ9775" s="47"/>
      <c r="BA9775"/>
      <c r="BB9775"/>
      <c r="BC9775"/>
      <c r="BD9775"/>
      <c r="BE9775" s="47"/>
      <c r="BF9775"/>
      <c r="BG9775"/>
    </row>
    <row r="9776" spans="20:59" x14ac:dyDescent="0.25">
      <c r="T9776" s="47"/>
      <c r="U9776"/>
      <c r="V9776"/>
      <c r="W9776"/>
      <c r="X9776"/>
      <c r="Y9776" s="47"/>
      <c r="Z9776"/>
      <c r="AA9776"/>
      <c r="AJ9776" s="47"/>
      <c r="AK9776"/>
      <c r="AL9776"/>
      <c r="AM9776"/>
      <c r="AN9776"/>
      <c r="AO9776" s="47"/>
      <c r="AP9776"/>
      <c r="AQ9776"/>
      <c r="AZ9776" s="47"/>
      <c r="BA9776"/>
      <c r="BB9776"/>
      <c r="BC9776"/>
      <c r="BD9776"/>
      <c r="BE9776" s="47"/>
      <c r="BF9776"/>
      <c r="BG9776"/>
    </row>
    <row r="9777" spans="20:59" x14ac:dyDescent="0.25">
      <c r="T9777" s="47"/>
      <c r="U9777"/>
      <c r="V9777"/>
      <c r="W9777"/>
      <c r="X9777"/>
      <c r="Y9777" s="47"/>
      <c r="Z9777"/>
      <c r="AA9777"/>
      <c r="AJ9777" s="47"/>
      <c r="AK9777"/>
      <c r="AL9777"/>
      <c r="AM9777"/>
      <c r="AN9777"/>
      <c r="AO9777" s="47"/>
      <c r="AP9777"/>
      <c r="AQ9777"/>
      <c r="AZ9777" s="47"/>
      <c r="BA9777"/>
      <c r="BB9777"/>
      <c r="BC9777"/>
      <c r="BD9777"/>
      <c r="BE9777" s="47"/>
      <c r="BF9777"/>
      <c r="BG9777"/>
    </row>
    <row r="9778" spans="20:59" x14ac:dyDescent="0.25">
      <c r="T9778" s="47"/>
      <c r="U9778"/>
      <c r="V9778"/>
      <c r="W9778"/>
      <c r="X9778"/>
      <c r="Y9778" s="47"/>
      <c r="Z9778"/>
      <c r="AA9778"/>
      <c r="AJ9778" s="47"/>
      <c r="AK9778"/>
      <c r="AL9778"/>
      <c r="AM9778"/>
      <c r="AN9778"/>
      <c r="AO9778" s="47"/>
      <c r="AP9778"/>
      <c r="AQ9778"/>
      <c r="AZ9778" s="47"/>
      <c r="BA9778"/>
      <c r="BB9778"/>
      <c r="BC9778"/>
      <c r="BD9778"/>
      <c r="BE9778" s="47"/>
      <c r="BF9778"/>
      <c r="BG9778"/>
    </row>
    <row r="9779" spans="20:59" x14ac:dyDescent="0.25">
      <c r="T9779" s="47"/>
      <c r="U9779"/>
      <c r="V9779"/>
      <c r="W9779"/>
      <c r="X9779"/>
      <c r="Y9779" s="47"/>
      <c r="Z9779"/>
      <c r="AA9779"/>
      <c r="AJ9779" s="47"/>
      <c r="AK9779"/>
      <c r="AL9779"/>
      <c r="AM9779"/>
      <c r="AN9779"/>
      <c r="AO9779" s="47"/>
      <c r="AP9779"/>
      <c r="AQ9779"/>
      <c r="AZ9779" s="47"/>
      <c r="BA9779"/>
      <c r="BB9779"/>
      <c r="BC9779"/>
      <c r="BD9779"/>
      <c r="BE9779" s="47"/>
      <c r="BF9779"/>
      <c r="BG9779"/>
    </row>
    <row r="9780" spans="20:59" x14ac:dyDescent="0.25">
      <c r="T9780" s="47"/>
      <c r="U9780"/>
      <c r="V9780"/>
      <c r="W9780"/>
      <c r="X9780"/>
      <c r="Y9780" s="47"/>
      <c r="Z9780"/>
      <c r="AA9780"/>
      <c r="AJ9780" s="47"/>
      <c r="AK9780"/>
      <c r="AL9780"/>
      <c r="AM9780"/>
      <c r="AN9780"/>
      <c r="AO9780" s="47"/>
      <c r="AP9780"/>
      <c r="AQ9780"/>
      <c r="AZ9780" s="47"/>
      <c r="BA9780"/>
      <c r="BB9780"/>
      <c r="BC9780"/>
      <c r="BD9780"/>
      <c r="BE9780" s="47"/>
      <c r="BF9780"/>
      <c r="BG9780"/>
    </row>
    <row r="9781" spans="20:59" x14ac:dyDescent="0.25">
      <c r="T9781" s="47"/>
      <c r="U9781"/>
      <c r="V9781"/>
      <c r="W9781"/>
      <c r="X9781"/>
      <c r="Y9781" s="47"/>
      <c r="Z9781"/>
      <c r="AA9781"/>
      <c r="AJ9781" s="47"/>
      <c r="AK9781"/>
      <c r="AL9781"/>
      <c r="AM9781"/>
      <c r="AN9781"/>
      <c r="AO9781" s="47"/>
      <c r="AP9781"/>
      <c r="AQ9781"/>
      <c r="AZ9781" s="47"/>
      <c r="BA9781"/>
      <c r="BB9781"/>
      <c r="BC9781"/>
      <c r="BD9781"/>
      <c r="BE9781" s="47"/>
      <c r="BF9781"/>
      <c r="BG9781"/>
    </row>
    <row r="9782" spans="20:59" x14ac:dyDescent="0.25">
      <c r="T9782" s="47"/>
      <c r="U9782"/>
      <c r="V9782"/>
      <c r="W9782"/>
      <c r="X9782"/>
      <c r="Y9782" s="47"/>
      <c r="Z9782"/>
      <c r="AA9782"/>
      <c r="AJ9782" s="47"/>
      <c r="AK9782"/>
      <c r="AL9782"/>
      <c r="AM9782"/>
      <c r="AN9782"/>
      <c r="AO9782" s="47"/>
      <c r="AP9782"/>
      <c r="AQ9782"/>
      <c r="AZ9782" s="47"/>
      <c r="BA9782"/>
      <c r="BB9782"/>
      <c r="BC9782"/>
      <c r="BD9782"/>
      <c r="BE9782" s="47"/>
      <c r="BF9782"/>
      <c r="BG9782"/>
    </row>
    <row r="9783" spans="20:59" x14ac:dyDescent="0.25">
      <c r="T9783" s="47"/>
      <c r="U9783"/>
      <c r="V9783"/>
      <c r="W9783"/>
      <c r="X9783"/>
      <c r="Y9783" s="47"/>
      <c r="Z9783"/>
      <c r="AA9783"/>
      <c r="AJ9783" s="47"/>
      <c r="AK9783"/>
      <c r="AL9783"/>
      <c r="AM9783"/>
      <c r="AN9783"/>
      <c r="AO9783" s="47"/>
      <c r="AP9783"/>
      <c r="AQ9783"/>
      <c r="AZ9783" s="47"/>
      <c r="BA9783"/>
      <c r="BB9783"/>
      <c r="BC9783"/>
      <c r="BD9783"/>
      <c r="BE9783" s="47"/>
      <c r="BF9783"/>
      <c r="BG9783"/>
    </row>
    <row r="9784" spans="20:59" x14ac:dyDescent="0.25">
      <c r="T9784" s="47"/>
      <c r="U9784"/>
      <c r="V9784"/>
      <c r="W9784"/>
      <c r="X9784"/>
      <c r="Y9784" s="47"/>
      <c r="Z9784"/>
      <c r="AA9784"/>
      <c r="AJ9784" s="47"/>
      <c r="AK9784"/>
      <c r="AL9784"/>
      <c r="AM9784"/>
      <c r="AN9784"/>
      <c r="AO9784" s="47"/>
      <c r="AP9784"/>
      <c r="AQ9784"/>
      <c r="AZ9784" s="47"/>
      <c r="BA9784"/>
      <c r="BB9784"/>
      <c r="BC9784"/>
      <c r="BD9784"/>
      <c r="BE9784" s="47"/>
      <c r="BF9784"/>
      <c r="BG9784"/>
    </row>
    <row r="9785" spans="20:59" x14ac:dyDescent="0.25">
      <c r="T9785" s="47"/>
      <c r="U9785"/>
      <c r="V9785"/>
      <c r="W9785"/>
      <c r="X9785"/>
      <c r="Y9785" s="47"/>
      <c r="Z9785"/>
      <c r="AA9785"/>
      <c r="AJ9785" s="47"/>
      <c r="AK9785"/>
      <c r="AL9785"/>
      <c r="AM9785"/>
      <c r="AN9785"/>
      <c r="AO9785" s="47"/>
      <c r="AP9785"/>
      <c r="AQ9785"/>
      <c r="AZ9785" s="47"/>
      <c r="BA9785"/>
      <c r="BB9785"/>
      <c r="BC9785"/>
      <c r="BD9785"/>
      <c r="BE9785" s="47"/>
      <c r="BF9785"/>
      <c r="BG9785"/>
    </row>
    <row r="9786" spans="20:59" x14ac:dyDescent="0.25">
      <c r="T9786" s="47"/>
      <c r="U9786"/>
      <c r="V9786"/>
      <c r="W9786"/>
      <c r="X9786"/>
      <c r="Y9786" s="47"/>
      <c r="Z9786"/>
      <c r="AA9786"/>
      <c r="AJ9786" s="47"/>
      <c r="AK9786"/>
      <c r="AL9786"/>
      <c r="AM9786"/>
      <c r="AN9786"/>
      <c r="AO9786" s="47"/>
      <c r="AP9786"/>
      <c r="AQ9786"/>
      <c r="AZ9786" s="47"/>
      <c r="BA9786"/>
      <c r="BB9786"/>
      <c r="BC9786"/>
      <c r="BD9786"/>
      <c r="BE9786" s="47"/>
      <c r="BF9786"/>
      <c r="BG9786"/>
    </row>
    <row r="9787" spans="20:59" x14ac:dyDescent="0.25">
      <c r="T9787" s="47"/>
      <c r="U9787"/>
      <c r="V9787"/>
      <c r="W9787"/>
      <c r="X9787"/>
      <c r="Y9787" s="47"/>
      <c r="Z9787"/>
      <c r="AA9787"/>
      <c r="AJ9787" s="47"/>
      <c r="AK9787"/>
      <c r="AL9787"/>
      <c r="AM9787"/>
      <c r="AN9787"/>
      <c r="AO9787" s="47"/>
      <c r="AP9787"/>
      <c r="AQ9787"/>
      <c r="AZ9787" s="47"/>
      <c r="BA9787"/>
      <c r="BB9787"/>
      <c r="BC9787"/>
      <c r="BD9787"/>
      <c r="BE9787" s="47"/>
      <c r="BF9787"/>
      <c r="BG9787"/>
    </row>
    <row r="9788" spans="20:59" x14ac:dyDescent="0.25">
      <c r="T9788" s="47"/>
      <c r="U9788"/>
      <c r="V9788"/>
      <c r="W9788"/>
      <c r="X9788"/>
      <c r="Y9788" s="47"/>
      <c r="Z9788"/>
      <c r="AA9788"/>
      <c r="AJ9788" s="47"/>
      <c r="AK9788"/>
      <c r="AL9788"/>
      <c r="AM9788"/>
      <c r="AN9788"/>
      <c r="AO9788" s="47"/>
      <c r="AP9788"/>
      <c r="AQ9788"/>
      <c r="AZ9788" s="47"/>
      <c r="BA9788"/>
      <c r="BB9788"/>
      <c r="BC9788"/>
      <c r="BD9788"/>
      <c r="BE9788" s="47"/>
      <c r="BF9788"/>
      <c r="BG9788"/>
    </row>
    <row r="9789" spans="20:59" x14ac:dyDescent="0.25">
      <c r="T9789" s="47"/>
      <c r="U9789"/>
      <c r="V9789"/>
      <c r="W9789"/>
      <c r="X9789"/>
      <c r="Y9789" s="47"/>
      <c r="Z9789"/>
      <c r="AA9789"/>
      <c r="AJ9789" s="47"/>
      <c r="AK9789"/>
      <c r="AL9789"/>
      <c r="AM9789"/>
      <c r="AN9789"/>
      <c r="AO9789" s="47"/>
      <c r="AP9789"/>
      <c r="AQ9789"/>
      <c r="AZ9789" s="47"/>
      <c r="BA9789"/>
      <c r="BB9789"/>
      <c r="BC9789"/>
      <c r="BD9789"/>
      <c r="BE9789" s="47"/>
      <c r="BF9789"/>
      <c r="BG9789"/>
    </row>
    <row r="9790" spans="20:59" x14ac:dyDescent="0.25">
      <c r="T9790" s="47"/>
      <c r="U9790"/>
      <c r="V9790"/>
      <c r="W9790"/>
      <c r="X9790"/>
      <c r="Y9790" s="47"/>
      <c r="Z9790"/>
      <c r="AA9790"/>
      <c r="AJ9790" s="47"/>
      <c r="AK9790"/>
      <c r="AL9790"/>
      <c r="AM9790"/>
      <c r="AN9790"/>
      <c r="AO9790" s="47"/>
      <c r="AP9790"/>
      <c r="AQ9790"/>
      <c r="AZ9790" s="47"/>
      <c r="BA9790"/>
      <c r="BB9790"/>
      <c r="BC9790"/>
      <c r="BD9790"/>
      <c r="BE9790" s="47"/>
      <c r="BF9790"/>
      <c r="BG9790"/>
    </row>
    <row r="9791" spans="20:59" x14ac:dyDescent="0.25">
      <c r="T9791" s="47"/>
      <c r="U9791"/>
      <c r="V9791"/>
      <c r="W9791"/>
      <c r="X9791"/>
      <c r="Y9791" s="47"/>
      <c r="Z9791"/>
      <c r="AA9791"/>
      <c r="AJ9791" s="47"/>
      <c r="AK9791"/>
      <c r="AL9791"/>
      <c r="AM9791"/>
      <c r="AN9791"/>
      <c r="AO9791" s="47"/>
      <c r="AP9791"/>
      <c r="AQ9791"/>
      <c r="AZ9791" s="47"/>
      <c r="BA9791"/>
      <c r="BB9791"/>
      <c r="BC9791"/>
      <c r="BD9791"/>
      <c r="BE9791" s="47"/>
      <c r="BF9791"/>
      <c r="BG9791"/>
    </row>
    <row r="9792" spans="20:59" x14ac:dyDescent="0.25">
      <c r="T9792" s="47"/>
      <c r="U9792"/>
      <c r="V9792"/>
      <c r="W9792"/>
      <c r="X9792"/>
      <c r="Y9792" s="47"/>
      <c r="Z9792"/>
      <c r="AA9792"/>
      <c r="AJ9792" s="47"/>
      <c r="AK9792"/>
      <c r="AL9792"/>
      <c r="AM9792"/>
      <c r="AN9792"/>
      <c r="AO9792" s="47"/>
      <c r="AP9792"/>
      <c r="AQ9792"/>
      <c r="AZ9792" s="47"/>
      <c r="BA9792"/>
      <c r="BB9792"/>
      <c r="BC9792"/>
      <c r="BD9792"/>
      <c r="BE9792" s="47"/>
      <c r="BF9792"/>
      <c r="BG9792"/>
    </row>
    <row r="9793" spans="20:59" x14ac:dyDescent="0.25">
      <c r="T9793" s="47"/>
      <c r="U9793"/>
      <c r="V9793"/>
      <c r="W9793"/>
      <c r="X9793"/>
      <c r="Y9793" s="47"/>
      <c r="Z9793"/>
      <c r="AA9793"/>
      <c r="AJ9793" s="47"/>
      <c r="AK9793"/>
      <c r="AL9793"/>
      <c r="AM9793"/>
      <c r="AN9793"/>
      <c r="AO9793" s="47"/>
      <c r="AP9793"/>
      <c r="AQ9793"/>
      <c r="AZ9793" s="47"/>
      <c r="BA9793"/>
      <c r="BB9793"/>
      <c r="BC9793"/>
      <c r="BD9793"/>
      <c r="BE9793" s="47"/>
      <c r="BF9793"/>
      <c r="BG9793"/>
    </row>
    <row r="9794" spans="20:59" x14ac:dyDescent="0.25">
      <c r="T9794" s="47"/>
      <c r="U9794"/>
      <c r="V9794"/>
      <c r="W9794"/>
      <c r="X9794"/>
      <c r="Y9794" s="47"/>
      <c r="Z9794"/>
      <c r="AA9794"/>
      <c r="AJ9794" s="47"/>
      <c r="AK9794"/>
      <c r="AL9794"/>
      <c r="AM9794"/>
      <c r="AN9794"/>
      <c r="AO9794" s="47"/>
      <c r="AP9794"/>
      <c r="AQ9794"/>
      <c r="AZ9794" s="47"/>
      <c r="BA9794"/>
      <c r="BB9794"/>
      <c r="BC9794"/>
      <c r="BD9794"/>
      <c r="BE9794" s="47"/>
      <c r="BF9794"/>
      <c r="BG9794"/>
    </row>
    <row r="9795" spans="20:59" x14ac:dyDescent="0.25">
      <c r="T9795" s="47"/>
      <c r="U9795"/>
      <c r="V9795"/>
      <c r="W9795"/>
      <c r="X9795"/>
      <c r="Y9795" s="47"/>
      <c r="Z9795"/>
      <c r="AA9795"/>
      <c r="AJ9795" s="47"/>
      <c r="AK9795"/>
      <c r="AL9795"/>
      <c r="AM9795"/>
      <c r="AN9795"/>
      <c r="AO9795" s="47"/>
      <c r="AP9795"/>
      <c r="AQ9795"/>
      <c r="AZ9795" s="47"/>
      <c r="BA9795"/>
      <c r="BB9795"/>
      <c r="BC9795"/>
      <c r="BD9795"/>
      <c r="BE9795" s="47"/>
      <c r="BF9795"/>
      <c r="BG9795"/>
    </row>
    <row r="9796" spans="20:59" x14ac:dyDescent="0.25">
      <c r="T9796" s="47"/>
      <c r="U9796"/>
      <c r="V9796"/>
      <c r="W9796"/>
      <c r="X9796"/>
      <c r="Y9796" s="47"/>
      <c r="Z9796"/>
      <c r="AA9796"/>
      <c r="AJ9796" s="47"/>
      <c r="AK9796"/>
      <c r="AL9796"/>
      <c r="AM9796"/>
      <c r="AN9796"/>
      <c r="AO9796" s="47"/>
      <c r="AP9796"/>
      <c r="AQ9796"/>
      <c r="AZ9796" s="47"/>
      <c r="BA9796"/>
      <c r="BB9796"/>
      <c r="BC9796"/>
      <c r="BD9796"/>
      <c r="BE9796" s="47"/>
      <c r="BF9796"/>
      <c r="BG9796"/>
    </row>
    <row r="9797" spans="20:59" x14ac:dyDescent="0.25">
      <c r="T9797" s="47"/>
      <c r="U9797"/>
      <c r="V9797"/>
      <c r="W9797"/>
      <c r="X9797"/>
      <c r="Y9797" s="47"/>
      <c r="Z9797"/>
      <c r="AA9797"/>
      <c r="AJ9797" s="47"/>
      <c r="AK9797"/>
      <c r="AL9797"/>
      <c r="AM9797"/>
      <c r="AN9797"/>
      <c r="AO9797" s="47"/>
      <c r="AP9797"/>
      <c r="AQ9797"/>
      <c r="AZ9797" s="47"/>
      <c r="BA9797"/>
      <c r="BB9797"/>
      <c r="BC9797"/>
      <c r="BD9797"/>
      <c r="BE9797" s="47"/>
      <c r="BF9797"/>
      <c r="BG9797"/>
    </row>
    <row r="9798" spans="20:59" x14ac:dyDescent="0.25">
      <c r="T9798" s="47"/>
      <c r="U9798"/>
      <c r="V9798"/>
      <c r="W9798"/>
      <c r="X9798"/>
      <c r="Y9798" s="47"/>
      <c r="Z9798"/>
      <c r="AA9798"/>
      <c r="AJ9798" s="47"/>
      <c r="AK9798"/>
      <c r="AL9798"/>
      <c r="AM9798"/>
      <c r="AN9798"/>
      <c r="AO9798" s="47"/>
      <c r="AP9798"/>
      <c r="AQ9798"/>
      <c r="AZ9798" s="47"/>
      <c r="BA9798"/>
      <c r="BB9798"/>
      <c r="BC9798"/>
      <c r="BD9798"/>
      <c r="BE9798" s="47"/>
      <c r="BF9798"/>
      <c r="BG9798"/>
    </row>
    <row r="9799" spans="20:59" x14ac:dyDescent="0.25">
      <c r="T9799" s="47"/>
      <c r="U9799"/>
      <c r="V9799"/>
      <c r="W9799"/>
      <c r="X9799"/>
      <c r="Y9799" s="47"/>
      <c r="Z9799"/>
      <c r="AA9799"/>
      <c r="AJ9799" s="47"/>
      <c r="AK9799"/>
      <c r="AL9799"/>
      <c r="AM9799"/>
      <c r="AN9799"/>
      <c r="AO9799" s="47"/>
      <c r="AP9799"/>
      <c r="AQ9799"/>
      <c r="AZ9799" s="47"/>
      <c r="BA9799"/>
      <c r="BB9799"/>
      <c r="BC9799"/>
      <c r="BD9799"/>
      <c r="BE9799" s="47"/>
      <c r="BF9799"/>
      <c r="BG9799"/>
    </row>
    <row r="9800" spans="20:59" x14ac:dyDescent="0.25">
      <c r="T9800" s="47"/>
      <c r="U9800"/>
      <c r="V9800"/>
      <c r="W9800"/>
      <c r="X9800"/>
      <c r="Y9800" s="47"/>
      <c r="Z9800"/>
      <c r="AA9800"/>
      <c r="AJ9800" s="47"/>
      <c r="AK9800"/>
      <c r="AL9800"/>
      <c r="AM9800"/>
      <c r="AN9800"/>
      <c r="AO9800" s="47"/>
      <c r="AP9800"/>
      <c r="AQ9800"/>
      <c r="AZ9800" s="47"/>
      <c r="BA9800"/>
      <c r="BB9800"/>
      <c r="BC9800"/>
      <c r="BD9800"/>
      <c r="BE9800" s="47"/>
      <c r="BF9800"/>
      <c r="BG9800"/>
    </row>
    <row r="9801" spans="20:59" x14ac:dyDescent="0.25">
      <c r="T9801" s="47"/>
      <c r="U9801"/>
      <c r="V9801"/>
      <c r="W9801"/>
      <c r="X9801"/>
      <c r="Y9801" s="47"/>
      <c r="Z9801"/>
      <c r="AA9801"/>
      <c r="AJ9801" s="47"/>
      <c r="AK9801"/>
      <c r="AL9801"/>
      <c r="AM9801"/>
      <c r="AN9801"/>
      <c r="AO9801" s="47"/>
      <c r="AP9801"/>
      <c r="AQ9801"/>
      <c r="AZ9801" s="47"/>
      <c r="BA9801"/>
      <c r="BB9801"/>
      <c r="BC9801"/>
      <c r="BD9801"/>
      <c r="BE9801" s="47"/>
      <c r="BF9801"/>
      <c r="BG9801"/>
    </row>
    <row r="9802" spans="20:59" x14ac:dyDescent="0.25">
      <c r="T9802" s="47"/>
      <c r="U9802"/>
      <c r="V9802"/>
      <c r="W9802"/>
      <c r="X9802"/>
      <c r="Y9802" s="47"/>
      <c r="Z9802"/>
      <c r="AA9802"/>
      <c r="AJ9802" s="47"/>
      <c r="AK9802"/>
      <c r="AL9802"/>
      <c r="AM9802"/>
      <c r="AN9802"/>
      <c r="AO9802" s="47"/>
      <c r="AP9802"/>
      <c r="AQ9802"/>
      <c r="AZ9802" s="47"/>
      <c r="BA9802"/>
      <c r="BB9802"/>
      <c r="BC9802"/>
      <c r="BD9802"/>
      <c r="BE9802" s="47"/>
      <c r="BF9802"/>
      <c r="BG9802"/>
    </row>
    <row r="9803" spans="20:59" x14ac:dyDescent="0.25">
      <c r="T9803" s="47"/>
      <c r="U9803"/>
      <c r="V9803"/>
      <c r="W9803"/>
      <c r="X9803"/>
      <c r="Y9803" s="47"/>
      <c r="Z9803"/>
      <c r="AA9803"/>
      <c r="AJ9803" s="47"/>
      <c r="AK9803"/>
      <c r="AL9803"/>
      <c r="AM9803"/>
      <c r="AN9803"/>
      <c r="AO9803" s="47"/>
      <c r="AP9803"/>
      <c r="AQ9803"/>
      <c r="AZ9803" s="47"/>
      <c r="BA9803"/>
      <c r="BB9803"/>
      <c r="BC9803"/>
      <c r="BD9803"/>
      <c r="BE9803" s="47"/>
      <c r="BF9803"/>
      <c r="BG9803"/>
    </row>
    <row r="9804" spans="20:59" x14ac:dyDescent="0.25">
      <c r="T9804" s="47"/>
      <c r="U9804"/>
      <c r="V9804"/>
      <c r="W9804"/>
      <c r="X9804"/>
      <c r="Y9804" s="47"/>
      <c r="Z9804"/>
      <c r="AA9804"/>
      <c r="AJ9804" s="47"/>
      <c r="AK9804"/>
      <c r="AL9804"/>
      <c r="AM9804"/>
      <c r="AN9804"/>
      <c r="AO9804" s="47"/>
      <c r="AP9804"/>
      <c r="AQ9804"/>
      <c r="AZ9804" s="47"/>
      <c r="BA9804"/>
      <c r="BB9804"/>
      <c r="BC9804"/>
      <c r="BD9804"/>
      <c r="BE9804" s="47"/>
      <c r="BF9804"/>
      <c r="BG9804"/>
    </row>
    <row r="9805" spans="20:59" x14ac:dyDescent="0.25">
      <c r="T9805" s="47"/>
      <c r="U9805"/>
      <c r="V9805"/>
      <c r="W9805"/>
      <c r="X9805"/>
      <c r="Y9805" s="47"/>
      <c r="Z9805"/>
      <c r="AA9805"/>
      <c r="AJ9805" s="47"/>
      <c r="AK9805"/>
      <c r="AL9805"/>
      <c r="AM9805"/>
      <c r="AN9805"/>
      <c r="AO9805" s="47"/>
      <c r="AP9805"/>
      <c r="AQ9805"/>
      <c r="AZ9805" s="47"/>
      <c r="BA9805"/>
      <c r="BB9805"/>
      <c r="BC9805"/>
      <c r="BD9805"/>
      <c r="BE9805" s="47"/>
      <c r="BF9805"/>
      <c r="BG9805"/>
    </row>
    <row r="9806" spans="20:59" x14ac:dyDescent="0.25">
      <c r="T9806" s="47"/>
      <c r="U9806"/>
      <c r="V9806"/>
      <c r="W9806"/>
      <c r="X9806"/>
      <c r="Y9806" s="47"/>
      <c r="Z9806"/>
      <c r="AA9806"/>
      <c r="AJ9806" s="47"/>
      <c r="AK9806"/>
      <c r="AL9806"/>
      <c r="AM9806"/>
      <c r="AN9806"/>
      <c r="AO9806" s="47"/>
      <c r="AP9806"/>
      <c r="AQ9806"/>
      <c r="AZ9806" s="47"/>
      <c r="BA9806"/>
      <c r="BB9806"/>
      <c r="BC9806"/>
      <c r="BD9806"/>
      <c r="BE9806" s="47"/>
      <c r="BF9806"/>
      <c r="BG9806"/>
    </row>
    <row r="9807" spans="20:59" x14ac:dyDescent="0.25">
      <c r="T9807" s="47"/>
      <c r="U9807"/>
      <c r="V9807"/>
      <c r="W9807"/>
      <c r="X9807"/>
      <c r="Y9807" s="47"/>
      <c r="Z9807"/>
      <c r="AA9807"/>
      <c r="AJ9807" s="47"/>
      <c r="AK9807"/>
      <c r="AL9807"/>
      <c r="AM9807"/>
      <c r="AN9807"/>
      <c r="AO9807" s="47"/>
      <c r="AP9807"/>
      <c r="AQ9807"/>
      <c r="AZ9807" s="47"/>
      <c r="BA9807"/>
      <c r="BB9807"/>
      <c r="BC9807"/>
      <c r="BD9807"/>
      <c r="BE9807" s="47"/>
      <c r="BF9807"/>
      <c r="BG9807"/>
    </row>
    <row r="9808" spans="20:59" x14ac:dyDescent="0.25">
      <c r="T9808" s="47"/>
      <c r="U9808"/>
      <c r="V9808"/>
      <c r="W9808"/>
      <c r="X9808"/>
      <c r="Y9808" s="47"/>
      <c r="Z9808"/>
      <c r="AA9808"/>
      <c r="AJ9808" s="47"/>
      <c r="AK9808"/>
      <c r="AL9808"/>
      <c r="AM9808"/>
      <c r="AN9808"/>
      <c r="AO9808" s="47"/>
      <c r="AP9808"/>
      <c r="AQ9808"/>
      <c r="AZ9808" s="47"/>
      <c r="BA9808"/>
      <c r="BB9808"/>
      <c r="BC9808"/>
      <c r="BD9808"/>
      <c r="BE9808" s="47"/>
      <c r="BF9808"/>
      <c r="BG9808"/>
    </row>
    <row r="9809" spans="20:59" x14ac:dyDescent="0.25">
      <c r="T9809" s="47"/>
      <c r="U9809"/>
      <c r="V9809"/>
      <c r="W9809"/>
      <c r="X9809"/>
      <c r="Y9809" s="47"/>
      <c r="Z9809"/>
      <c r="AA9809"/>
      <c r="AJ9809" s="47"/>
      <c r="AK9809"/>
      <c r="AL9809"/>
      <c r="AM9809"/>
      <c r="AN9809"/>
      <c r="AO9809" s="47"/>
      <c r="AP9809"/>
      <c r="AQ9809"/>
      <c r="AZ9809" s="47"/>
      <c r="BA9809"/>
      <c r="BB9809"/>
      <c r="BC9809"/>
      <c r="BD9809"/>
      <c r="BE9809" s="47"/>
      <c r="BF9809"/>
      <c r="BG9809"/>
    </row>
    <row r="9810" spans="20:59" x14ac:dyDescent="0.25">
      <c r="T9810" s="47"/>
      <c r="U9810"/>
      <c r="V9810"/>
      <c r="W9810"/>
      <c r="X9810"/>
      <c r="Y9810" s="47"/>
      <c r="Z9810"/>
      <c r="AA9810"/>
      <c r="AJ9810" s="47"/>
      <c r="AK9810"/>
      <c r="AL9810"/>
      <c r="AM9810"/>
      <c r="AN9810"/>
      <c r="AO9810" s="47"/>
      <c r="AP9810"/>
      <c r="AQ9810"/>
      <c r="AZ9810" s="47"/>
      <c r="BA9810"/>
      <c r="BB9810"/>
      <c r="BC9810"/>
      <c r="BD9810"/>
      <c r="BE9810" s="47"/>
      <c r="BF9810"/>
      <c r="BG9810"/>
    </row>
    <row r="9811" spans="20:59" x14ac:dyDescent="0.25">
      <c r="T9811" s="47"/>
      <c r="U9811"/>
      <c r="V9811"/>
      <c r="W9811"/>
      <c r="X9811"/>
      <c r="Y9811" s="47"/>
      <c r="Z9811"/>
      <c r="AA9811"/>
      <c r="AJ9811" s="47"/>
      <c r="AK9811"/>
      <c r="AL9811"/>
      <c r="AM9811"/>
      <c r="AN9811"/>
      <c r="AO9811" s="47"/>
      <c r="AP9811"/>
      <c r="AQ9811"/>
      <c r="AZ9811" s="47"/>
      <c r="BA9811"/>
      <c r="BB9811"/>
      <c r="BC9811"/>
      <c r="BD9811"/>
      <c r="BE9811" s="47"/>
      <c r="BF9811"/>
      <c r="BG9811"/>
    </row>
    <row r="9812" spans="20:59" x14ac:dyDescent="0.25">
      <c r="T9812" s="47"/>
      <c r="U9812"/>
      <c r="V9812"/>
      <c r="W9812"/>
      <c r="X9812"/>
      <c r="Y9812" s="47"/>
      <c r="Z9812"/>
      <c r="AA9812"/>
      <c r="AJ9812" s="47"/>
      <c r="AK9812"/>
      <c r="AL9812"/>
      <c r="AM9812"/>
      <c r="AN9812"/>
      <c r="AO9812" s="47"/>
      <c r="AP9812"/>
      <c r="AQ9812"/>
      <c r="AZ9812" s="47"/>
      <c r="BA9812"/>
      <c r="BB9812"/>
      <c r="BC9812"/>
      <c r="BD9812"/>
      <c r="BE9812" s="47"/>
      <c r="BF9812"/>
      <c r="BG9812"/>
    </row>
    <row r="9813" spans="20:59" x14ac:dyDescent="0.25">
      <c r="T9813" s="47"/>
      <c r="U9813"/>
      <c r="V9813"/>
      <c r="W9813"/>
      <c r="X9813"/>
      <c r="Y9813" s="47"/>
      <c r="Z9813"/>
      <c r="AA9813"/>
      <c r="AJ9813" s="47"/>
      <c r="AK9813"/>
      <c r="AL9813"/>
      <c r="AM9813"/>
      <c r="AN9813"/>
      <c r="AO9813" s="47"/>
      <c r="AP9813"/>
      <c r="AQ9813"/>
      <c r="AZ9813" s="47"/>
      <c r="BA9813"/>
      <c r="BB9813"/>
      <c r="BC9813"/>
      <c r="BD9813"/>
      <c r="BE9813" s="47"/>
      <c r="BF9813"/>
      <c r="BG9813"/>
    </row>
    <row r="9814" spans="20:59" x14ac:dyDescent="0.25">
      <c r="T9814" s="47"/>
      <c r="U9814"/>
      <c r="V9814"/>
      <c r="W9814"/>
      <c r="X9814"/>
      <c r="Y9814" s="47"/>
      <c r="Z9814"/>
      <c r="AA9814"/>
      <c r="AJ9814" s="47"/>
      <c r="AK9814"/>
      <c r="AL9814"/>
      <c r="AM9814"/>
      <c r="AN9814"/>
      <c r="AO9814" s="47"/>
      <c r="AP9814"/>
      <c r="AQ9814"/>
      <c r="AZ9814" s="47"/>
      <c r="BA9814"/>
      <c r="BB9814"/>
      <c r="BC9814"/>
      <c r="BD9814"/>
      <c r="BE9814" s="47"/>
      <c r="BF9814"/>
      <c r="BG9814"/>
    </row>
    <row r="9815" spans="20:59" x14ac:dyDescent="0.25">
      <c r="T9815" s="47"/>
      <c r="U9815"/>
      <c r="V9815"/>
      <c r="W9815"/>
      <c r="X9815"/>
      <c r="Y9815" s="47"/>
      <c r="Z9815"/>
      <c r="AA9815"/>
      <c r="AJ9815" s="47"/>
      <c r="AK9815"/>
      <c r="AL9815"/>
      <c r="AM9815"/>
      <c r="AN9815"/>
      <c r="AO9815" s="47"/>
      <c r="AP9815"/>
      <c r="AQ9815"/>
      <c r="AZ9815" s="47"/>
      <c r="BA9815"/>
      <c r="BB9815"/>
      <c r="BC9815"/>
      <c r="BD9815"/>
      <c r="BE9815" s="47"/>
      <c r="BF9815"/>
      <c r="BG9815"/>
    </row>
    <row r="9816" spans="20:59" x14ac:dyDescent="0.25">
      <c r="T9816" s="47"/>
      <c r="U9816"/>
      <c r="V9816"/>
      <c r="W9816"/>
      <c r="X9816"/>
      <c r="Y9816" s="47"/>
      <c r="Z9816"/>
      <c r="AA9816"/>
      <c r="AJ9816" s="47"/>
      <c r="AK9816"/>
      <c r="AL9816"/>
      <c r="AM9816"/>
      <c r="AN9816"/>
      <c r="AO9816" s="47"/>
      <c r="AP9816"/>
      <c r="AQ9816"/>
      <c r="AZ9816" s="47"/>
      <c r="BA9816"/>
      <c r="BB9816"/>
      <c r="BC9816"/>
      <c r="BD9816"/>
      <c r="BE9816" s="47"/>
      <c r="BF9816"/>
      <c r="BG9816"/>
    </row>
    <row r="9817" spans="20:59" x14ac:dyDescent="0.25">
      <c r="T9817" s="47"/>
      <c r="U9817"/>
      <c r="V9817"/>
      <c r="W9817"/>
      <c r="X9817"/>
      <c r="Y9817" s="47"/>
      <c r="Z9817"/>
      <c r="AA9817"/>
      <c r="AJ9817" s="47"/>
      <c r="AK9817"/>
      <c r="AL9817"/>
      <c r="AM9817"/>
      <c r="AN9817"/>
      <c r="AO9817" s="47"/>
      <c r="AP9817"/>
      <c r="AQ9817"/>
      <c r="AZ9817" s="47"/>
      <c r="BA9817"/>
      <c r="BB9817"/>
      <c r="BC9817"/>
      <c r="BD9817"/>
      <c r="BE9817" s="47"/>
      <c r="BF9817"/>
      <c r="BG9817"/>
    </row>
    <row r="9818" spans="20:59" x14ac:dyDescent="0.25">
      <c r="T9818" s="47"/>
      <c r="U9818"/>
      <c r="V9818"/>
      <c r="W9818"/>
      <c r="X9818"/>
      <c r="Y9818" s="47"/>
      <c r="Z9818"/>
      <c r="AA9818"/>
      <c r="AJ9818" s="47"/>
      <c r="AK9818"/>
      <c r="AL9818"/>
      <c r="AM9818"/>
      <c r="AN9818"/>
      <c r="AO9818" s="47"/>
      <c r="AP9818"/>
      <c r="AQ9818"/>
      <c r="AZ9818" s="47"/>
      <c r="BA9818"/>
      <c r="BB9818"/>
      <c r="BC9818"/>
      <c r="BD9818"/>
      <c r="BE9818" s="47"/>
      <c r="BF9818"/>
      <c r="BG9818"/>
    </row>
    <row r="9819" spans="20:59" x14ac:dyDescent="0.25">
      <c r="T9819" s="47"/>
      <c r="U9819"/>
      <c r="V9819"/>
      <c r="W9819"/>
      <c r="X9819"/>
      <c r="Y9819" s="47"/>
      <c r="Z9819"/>
      <c r="AA9819"/>
      <c r="AJ9819" s="47"/>
      <c r="AK9819"/>
      <c r="AL9819"/>
      <c r="AM9819"/>
      <c r="AN9819"/>
      <c r="AO9819" s="47"/>
      <c r="AP9819"/>
      <c r="AQ9819"/>
      <c r="AZ9819" s="47"/>
      <c r="BA9819"/>
      <c r="BB9819"/>
      <c r="BC9819"/>
      <c r="BD9819"/>
      <c r="BE9819" s="47"/>
      <c r="BF9819"/>
      <c r="BG9819"/>
    </row>
    <row r="9820" spans="20:59" x14ac:dyDescent="0.25">
      <c r="T9820" s="47"/>
      <c r="U9820"/>
      <c r="V9820"/>
      <c r="W9820"/>
      <c r="X9820"/>
      <c r="Y9820" s="47"/>
      <c r="Z9820"/>
      <c r="AA9820"/>
      <c r="AJ9820" s="47"/>
      <c r="AK9820"/>
      <c r="AL9820"/>
      <c r="AM9820"/>
      <c r="AN9820"/>
      <c r="AO9820" s="47"/>
      <c r="AP9820"/>
      <c r="AQ9820"/>
      <c r="AZ9820" s="47"/>
      <c r="BA9820"/>
      <c r="BB9820"/>
      <c r="BC9820"/>
      <c r="BD9820"/>
      <c r="BE9820" s="47"/>
      <c r="BF9820"/>
      <c r="BG9820"/>
    </row>
    <row r="9821" spans="20:59" x14ac:dyDescent="0.25">
      <c r="T9821" s="47"/>
      <c r="U9821"/>
      <c r="V9821"/>
      <c r="W9821"/>
      <c r="X9821"/>
      <c r="Y9821" s="47"/>
      <c r="Z9821"/>
      <c r="AA9821"/>
      <c r="AJ9821" s="47"/>
      <c r="AK9821"/>
      <c r="AL9821"/>
      <c r="AM9821"/>
      <c r="AN9821"/>
      <c r="AO9821" s="47"/>
      <c r="AP9821"/>
      <c r="AQ9821"/>
      <c r="AZ9821" s="47"/>
      <c r="BA9821"/>
      <c r="BB9821"/>
      <c r="BC9821"/>
      <c r="BD9821"/>
      <c r="BE9821" s="47"/>
      <c r="BF9821"/>
      <c r="BG9821"/>
    </row>
    <row r="9822" spans="20:59" x14ac:dyDescent="0.25">
      <c r="T9822" s="47"/>
      <c r="U9822"/>
      <c r="V9822"/>
      <c r="W9822"/>
      <c r="X9822"/>
      <c r="Y9822" s="47"/>
      <c r="Z9822"/>
      <c r="AA9822"/>
      <c r="AJ9822" s="47"/>
      <c r="AK9822"/>
      <c r="AL9822"/>
      <c r="AM9822"/>
      <c r="AN9822"/>
      <c r="AO9822" s="47"/>
      <c r="AP9822"/>
      <c r="AQ9822"/>
      <c r="AZ9822" s="47"/>
      <c r="BA9822"/>
      <c r="BB9822"/>
      <c r="BC9822"/>
      <c r="BD9822"/>
      <c r="BE9822" s="47"/>
      <c r="BF9822"/>
      <c r="BG9822"/>
    </row>
    <row r="9823" spans="20:59" x14ac:dyDescent="0.25">
      <c r="T9823" s="47"/>
      <c r="U9823"/>
      <c r="V9823"/>
      <c r="W9823"/>
      <c r="X9823"/>
      <c r="Y9823" s="47"/>
      <c r="Z9823"/>
      <c r="AA9823"/>
      <c r="AJ9823" s="47"/>
      <c r="AK9823"/>
      <c r="AL9823"/>
      <c r="AM9823"/>
      <c r="AN9823"/>
      <c r="AO9823" s="47"/>
      <c r="AP9823"/>
      <c r="AQ9823"/>
      <c r="AZ9823" s="47"/>
      <c r="BA9823"/>
      <c r="BB9823"/>
      <c r="BC9823"/>
      <c r="BD9823"/>
      <c r="BE9823" s="47"/>
      <c r="BF9823"/>
      <c r="BG9823"/>
    </row>
    <row r="9824" spans="20:59" x14ac:dyDescent="0.25">
      <c r="T9824" s="47"/>
      <c r="U9824"/>
      <c r="V9824"/>
      <c r="W9824"/>
      <c r="X9824"/>
      <c r="Y9824" s="47"/>
      <c r="Z9824"/>
      <c r="AA9824"/>
      <c r="AJ9824" s="47"/>
      <c r="AK9824"/>
      <c r="AL9824"/>
      <c r="AM9824"/>
      <c r="AN9824"/>
      <c r="AO9824" s="47"/>
      <c r="AP9824"/>
      <c r="AQ9824"/>
      <c r="AZ9824" s="47"/>
      <c r="BA9824"/>
      <c r="BB9824"/>
      <c r="BC9824"/>
      <c r="BD9824"/>
      <c r="BE9824" s="47"/>
      <c r="BF9824"/>
      <c r="BG9824"/>
    </row>
    <row r="9825" spans="20:59" x14ac:dyDescent="0.25">
      <c r="T9825" s="47"/>
      <c r="U9825"/>
      <c r="V9825"/>
      <c r="W9825"/>
      <c r="X9825"/>
      <c r="Y9825" s="47"/>
      <c r="Z9825"/>
      <c r="AA9825"/>
      <c r="AJ9825" s="47"/>
      <c r="AK9825"/>
      <c r="AL9825"/>
      <c r="AM9825"/>
      <c r="AN9825"/>
      <c r="AO9825" s="47"/>
      <c r="AP9825"/>
      <c r="AQ9825"/>
      <c r="AZ9825" s="47"/>
      <c r="BA9825"/>
      <c r="BB9825"/>
      <c r="BC9825"/>
      <c r="BD9825"/>
      <c r="BE9825" s="47"/>
      <c r="BF9825"/>
      <c r="BG9825"/>
    </row>
    <row r="9826" spans="20:59" x14ac:dyDescent="0.25">
      <c r="T9826" s="47"/>
      <c r="U9826"/>
      <c r="V9826"/>
      <c r="W9826"/>
      <c r="X9826"/>
      <c r="Y9826" s="47"/>
      <c r="Z9826"/>
      <c r="AA9826"/>
      <c r="AJ9826" s="47"/>
      <c r="AK9826"/>
      <c r="AL9826"/>
      <c r="AM9826"/>
      <c r="AN9826"/>
      <c r="AO9826" s="47"/>
      <c r="AP9826"/>
      <c r="AQ9826"/>
      <c r="AZ9826" s="47"/>
      <c r="BA9826"/>
      <c r="BB9826"/>
      <c r="BC9826"/>
      <c r="BD9826"/>
      <c r="BE9826" s="47"/>
      <c r="BF9826"/>
      <c r="BG9826"/>
    </row>
    <row r="9827" spans="20:59" x14ac:dyDescent="0.25">
      <c r="T9827" s="47"/>
      <c r="U9827"/>
      <c r="V9827"/>
      <c r="W9827"/>
      <c r="X9827"/>
      <c r="Y9827" s="47"/>
      <c r="Z9827"/>
      <c r="AA9827"/>
      <c r="AJ9827" s="47"/>
      <c r="AK9827"/>
      <c r="AL9827"/>
      <c r="AM9827"/>
      <c r="AN9827"/>
      <c r="AO9827" s="47"/>
      <c r="AP9827"/>
      <c r="AQ9827"/>
      <c r="AZ9827" s="47"/>
      <c r="BA9827"/>
      <c r="BB9827"/>
      <c r="BC9827"/>
      <c r="BD9827"/>
      <c r="BE9827" s="47"/>
      <c r="BF9827"/>
      <c r="BG9827"/>
    </row>
    <row r="9828" spans="20:59" x14ac:dyDescent="0.25">
      <c r="T9828" s="47"/>
      <c r="U9828"/>
      <c r="V9828"/>
      <c r="W9828"/>
      <c r="X9828"/>
      <c r="Y9828" s="47"/>
      <c r="Z9828"/>
      <c r="AA9828"/>
      <c r="AJ9828" s="47"/>
      <c r="AK9828"/>
      <c r="AL9828"/>
      <c r="AM9828"/>
      <c r="AN9828"/>
      <c r="AO9828" s="47"/>
      <c r="AP9828"/>
      <c r="AQ9828"/>
      <c r="AZ9828" s="47"/>
      <c r="BA9828"/>
      <c r="BB9828"/>
      <c r="BC9828"/>
      <c r="BD9828"/>
      <c r="BE9828" s="47"/>
      <c r="BF9828"/>
      <c r="BG9828"/>
    </row>
    <row r="9829" spans="20:59" x14ac:dyDescent="0.25">
      <c r="T9829" s="47"/>
      <c r="U9829"/>
      <c r="V9829"/>
      <c r="W9829"/>
      <c r="X9829"/>
      <c r="Y9829" s="47"/>
      <c r="Z9829"/>
      <c r="AA9829"/>
      <c r="AJ9829" s="47"/>
      <c r="AK9829"/>
      <c r="AL9829"/>
      <c r="AM9829"/>
      <c r="AN9829"/>
      <c r="AO9829" s="47"/>
      <c r="AP9829"/>
      <c r="AQ9829"/>
      <c r="AZ9829" s="47"/>
      <c r="BA9829"/>
      <c r="BB9829"/>
      <c r="BC9829"/>
      <c r="BD9829"/>
      <c r="BE9829" s="47"/>
      <c r="BF9829"/>
      <c r="BG9829"/>
    </row>
    <row r="9830" spans="20:59" x14ac:dyDescent="0.25">
      <c r="T9830" s="47"/>
      <c r="U9830"/>
      <c r="V9830"/>
      <c r="W9830"/>
      <c r="X9830"/>
      <c r="Y9830" s="47"/>
      <c r="Z9830"/>
      <c r="AA9830"/>
      <c r="AJ9830" s="47"/>
      <c r="AK9830"/>
      <c r="AL9830"/>
      <c r="AM9830"/>
      <c r="AN9830"/>
      <c r="AO9830" s="47"/>
      <c r="AP9830"/>
      <c r="AQ9830"/>
      <c r="AZ9830" s="47"/>
      <c r="BA9830"/>
      <c r="BB9830"/>
      <c r="BC9830"/>
      <c r="BD9830"/>
      <c r="BE9830" s="47"/>
      <c r="BF9830"/>
      <c r="BG9830"/>
    </row>
    <row r="9831" spans="20:59" x14ac:dyDescent="0.25">
      <c r="T9831" s="47"/>
      <c r="U9831"/>
      <c r="V9831"/>
      <c r="W9831"/>
      <c r="X9831"/>
      <c r="Y9831" s="47"/>
      <c r="Z9831"/>
      <c r="AA9831"/>
      <c r="AJ9831" s="47"/>
      <c r="AK9831"/>
      <c r="AL9831"/>
      <c r="AM9831"/>
      <c r="AN9831"/>
      <c r="AO9831" s="47"/>
      <c r="AP9831"/>
      <c r="AQ9831"/>
      <c r="AZ9831" s="47"/>
      <c r="BA9831"/>
      <c r="BB9831"/>
      <c r="BC9831"/>
      <c r="BD9831"/>
      <c r="BE9831" s="47"/>
      <c r="BF9831"/>
      <c r="BG9831"/>
    </row>
    <row r="9832" spans="20:59" x14ac:dyDescent="0.25">
      <c r="T9832" s="47"/>
      <c r="U9832"/>
      <c r="V9832"/>
      <c r="W9832"/>
      <c r="X9832"/>
      <c r="Y9832" s="47"/>
      <c r="Z9832"/>
      <c r="AA9832"/>
      <c r="AJ9832" s="47"/>
      <c r="AK9832"/>
      <c r="AL9832"/>
      <c r="AM9832"/>
      <c r="AN9832"/>
      <c r="AO9832" s="47"/>
      <c r="AP9832"/>
      <c r="AQ9832"/>
      <c r="AZ9832" s="47"/>
      <c r="BA9832"/>
      <c r="BB9832"/>
      <c r="BC9832"/>
      <c r="BD9832"/>
      <c r="BE9832" s="47"/>
      <c r="BF9832"/>
      <c r="BG9832"/>
    </row>
    <row r="9833" spans="20:59" x14ac:dyDescent="0.25">
      <c r="T9833" s="47"/>
      <c r="U9833"/>
      <c r="V9833"/>
      <c r="W9833"/>
      <c r="X9833"/>
      <c r="Y9833" s="47"/>
      <c r="Z9833"/>
      <c r="AA9833"/>
      <c r="AJ9833" s="47"/>
      <c r="AK9833"/>
      <c r="AL9833"/>
      <c r="AM9833"/>
      <c r="AN9833"/>
      <c r="AO9833" s="47"/>
      <c r="AP9833"/>
      <c r="AQ9833"/>
      <c r="AZ9833" s="47"/>
      <c r="BA9833"/>
      <c r="BB9833"/>
      <c r="BC9833"/>
      <c r="BD9833"/>
      <c r="BE9833" s="47"/>
      <c r="BF9833"/>
      <c r="BG9833"/>
    </row>
    <row r="9834" spans="20:59" x14ac:dyDescent="0.25">
      <c r="T9834" s="47"/>
      <c r="U9834"/>
      <c r="V9834"/>
      <c r="W9834"/>
      <c r="X9834"/>
      <c r="Y9834" s="47"/>
      <c r="Z9834"/>
      <c r="AA9834"/>
      <c r="AJ9834" s="47"/>
      <c r="AK9834"/>
      <c r="AL9834"/>
      <c r="AM9834"/>
      <c r="AN9834"/>
      <c r="AO9834" s="47"/>
      <c r="AP9834"/>
      <c r="AQ9834"/>
      <c r="AZ9834" s="47"/>
      <c r="BA9834"/>
      <c r="BB9834"/>
      <c r="BC9834"/>
      <c r="BD9834"/>
      <c r="BE9834" s="47"/>
      <c r="BF9834"/>
      <c r="BG9834"/>
    </row>
    <row r="9835" spans="20:59" x14ac:dyDescent="0.25">
      <c r="T9835" s="47"/>
      <c r="U9835"/>
      <c r="V9835"/>
      <c r="W9835"/>
      <c r="X9835"/>
      <c r="Y9835" s="47"/>
      <c r="Z9835"/>
      <c r="AA9835"/>
      <c r="AJ9835" s="47"/>
      <c r="AK9835"/>
      <c r="AL9835"/>
      <c r="AM9835"/>
      <c r="AN9835"/>
      <c r="AO9835" s="47"/>
      <c r="AP9835"/>
      <c r="AQ9835"/>
      <c r="AZ9835" s="47"/>
      <c r="BA9835"/>
      <c r="BB9835"/>
      <c r="BC9835"/>
      <c r="BD9835"/>
      <c r="BE9835" s="47"/>
      <c r="BF9835"/>
      <c r="BG9835"/>
    </row>
    <row r="9836" spans="20:59" x14ac:dyDescent="0.25">
      <c r="T9836" s="47"/>
      <c r="U9836"/>
      <c r="V9836"/>
      <c r="W9836"/>
      <c r="X9836"/>
      <c r="Y9836" s="47"/>
      <c r="Z9836"/>
      <c r="AA9836"/>
      <c r="AJ9836" s="47"/>
      <c r="AK9836"/>
      <c r="AL9836"/>
      <c r="AM9836"/>
      <c r="AN9836"/>
      <c r="AO9836" s="47"/>
      <c r="AP9836"/>
      <c r="AQ9836"/>
      <c r="AZ9836" s="47"/>
      <c r="BA9836"/>
      <c r="BB9836"/>
      <c r="BC9836"/>
      <c r="BD9836"/>
      <c r="BE9836" s="47"/>
      <c r="BF9836"/>
      <c r="BG9836"/>
    </row>
    <row r="9837" spans="20:59" x14ac:dyDescent="0.25">
      <c r="T9837" s="47"/>
      <c r="U9837"/>
      <c r="V9837"/>
      <c r="W9837"/>
      <c r="X9837"/>
      <c r="Y9837" s="47"/>
      <c r="Z9837"/>
      <c r="AA9837"/>
      <c r="AJ9837" s="47"/>
      <c r="AK9837"/>
      <c r="AL9837"/>
      <c r="AM9837"/>
      <c r="AN9837"/>
      <c r="AO9837" s="47"/>
      <c r="AP9837"/>
      <c r="AQ9837"/>
      <c r="AZ9837" s="47"/>
      <c r="BA9837"/>
      <c r="BB9837"/>
      <c r="BC9837"/>
      <c r="BD9837"/>
      <c r="BE9837" s="47"/>
      <c r="BF9837"/>
      <c r="BG9837"/>
    </row>
    <row r="9838" spans="20:59" x14ac:dyDescent="0.25">
      <c r="T9838" s="47"/>
      <c r="U9838"/>
      <c r="V9838"/>
      <c r="W9838"/>
      <c r="X9838"/>
      <c r="Y9838" s="47"/>
      <c r="Z9838"/>
      <c r="AA9838"/>
      <c r="AJ9838" s="47"/>
      <c r="AK9838"/>
      <c r="AL9838"/>
      <c r="AM9838"/>
      <c r="AN9838"/>
      <c r="AO9838" s="47"/>
      <c r="AP9838"/>
      <c r="AQ9838"/>
      <c r="AZ9838" s="47"/>
      <c r="BA9838"/>
      <c r="BB9838"/>
      <c r="BC9838"/>
      <c r="BD9838"/>
      <c r="BE9838" s="47"/>
      <c r="BF9838"/>
      <c r="BG9838"/>
    </row>
    <row r="9839" spans="20:59" x14ac:dyDescent="0.25">
      <c r="T9839" s="47"/>
      <c r="U9839"/>
      <c r="V9839"/>
      <c r="W9839"/>
      <c r="X9839"/>
      <c r="Y9839" s="47"/>
      <c r="Z9839"/>
      <c r="AA9839"/>
      <c r="AJ9839" s="47"/>
      <c r="AK9839"/>
      <c r="AL9839"/>
      <c r="AM9839"/>
      <c r="AN9839"/>
      <c r="AO9839" s="47"/>
      <c r="AP9839"/>
      <c r="AQ9839"/>
      <c r="AZ9839" s="47"/>
      <c r="BA9839"/>
      <c r="BB9839"/>
      <c r="BC9839"/>
      <c r="BD9839"/>
      <c r="BE9839" s="47"/>
      <c r="BF9839"/>
      <c r="BG9839"/>
    </row>
    <row r="9840" spans="20:59" x14ac:dyDescent="0.25">
      <c r="T9840" s="47"/>
      <c r="U9840"/>
      <c r="V9840"/>
      <c r="W9840"/>
      <c r="X9840"/>
      <c r="Y9840" s="47"/>
      <c r="Z9840"/>
      <c r="AA9840"/>
      <c r="AJ9840" s="47"/>
      <c r="AK9840"/>
      <c r="AL9840"/>
      <c r="AM9840"/>
      <c r="AN9840"/>
      <c r="AO9840" s="47"/>
      <c r="AP9840"/>
      <c r="AQ9840"/>
      <c r="AZ9840" s="47"/>
      <c r="BA9840"/>
      <c r="BB9840"/>
      <c r="BC9840"/>
      <c r="BD9840"/>
      <c r="BE9840" s="47"/>
      <c r="BF9840"/>
      <c r="BG9840"/>
    </row>
    <row r="9841" spans="20:59" x14ac:dyDescent="0.25">
      <c r="T9841" s="47"/>
      <c r="U9841"/>
      <c r="V9841"/>
      <c r="W9841"/>
      <c r="X9841"/>
      <c r="Y9841" s="47"/>
      <c r="Z9841"/>
      <c r="AA9841"/>
      <c r="AJ9841" s="47"/>
      <c r="AK9841"/>
      <c r="AL9841"/>
      <c r="AM9841"/>
      <c r="AN9841"/>
      <c r="AO9841" s="47"/>
      <c r="AP9841"/>
      <c r="AQ9841"/>
      <c r="AZ9841" s="47"/>
      <c r="BA9841"/>
      <c r="BB9841"/>
      <c r="BC9841"/>
      <c r="BD9841"/>
      <c r="BE9841" s="47"/>
      <c r="BF9841"/>
      <c r="BG9841"/>
    </row>
    <row r="9842" spans="20:59" x14ac:dyDescent="0.25">
      <c r="T9842" s="47"/>
      <c r="U9842"/>
      <c r="V9842"/>
      <c r="W9842"/>
      <c r="X9842"/>
      <c r="Y9842" s="47"/>
      <c r="Z9842"/>
      <c r="AA9842"/>
      <c r="AJ9842" s="47"/>
      <c r="AK9842"/>
      <c r="AL9842"/>
      <c r="AM9842"/>
      <c r="AN9842"/>
      <c r="AO9842" s="47"/>
      <c r="AP9842"/>
      <c r="AQ9842"/>
      <c r="AZ9842" s="47"/>
      <c r="BA9842"/>
      <c r="BB9842"/>
      <c r="BC9842"/>
      <c r="BD9842"/>
      <c r="BE9842" s="47"/>
      <c r="BF9842"/>
      <c r="BG9842"/>
    </row>
    <row r="9843" spans="20:59" x14ac:dyDescent="0.25">
      <c r="T9843" s="47"/>
      <c r="U9843"/>
      <c r="V9843"/>
      <c r="W9843"/>
      <c r="X9843"/>
      <c r="Y9843" s="47"/>
      <c r="Z9843"/>
      <c r="AA9843"/>
      <c r="AJ9843" s="47"/>
      <c r="AK9843"/>
      <c r="AL9843"/>
      <c r="AM9843"/>
      <c r="AN9843"/>
      <c r="AO9843" s="47"/>
      <c r="AP9843"/>
      <c r="AQ9843"/>
      <c r="AZ9843" s="47"/>
      <c r="BA9843"/>
      <c r="BB9843"/>
      <c r="BC9843"/>
      <c r="BD9843"/>
      <c r="BE9843" s="47"/>
      <c r="BF9843"/>
      <c r="BG9843"/>
    </row>
    <row r="9844" spans="20:59" x14ac:dyDescent="0.25">
      <c r="T9844" s="47"/>
      <c r="U9844"/>
      <c r="V9844"/>
      <c r="W9844"/>
      <c r="X9844"/>
      <c r="Y9844" s="47"/>
      <c r="Z9844"/>
      <c r="AA9844"/>
      <c r="AJ9844" s="47"/>
      <c r="AK9844"/>
      <c r="AL9844"/>
      <c r="AM9844"/>
      <c r="AN9844"/>
      <c r="AO9844" s="47"/>
      <c r="AP9844"/>
      <c r="AQ9844"/>
      <c r="AZ9844" s="47"/>
      <c r="BA9844"/>
      <c r="BB9844"/>
      <c r="BC9844"/>
      <c r="BD9844"/>
      <c r="BE9844" s="47"/>
      <c r="BF9844"/>
      <c r="BG9844"/>
    </row>
    <row r="9845" spans="20:59" x14ac:dyDescent="0.25">
      <c r="T9845" s="47"/>
      <c r="U9845"/>
      <c r="V9845"/>
      <c r="W9845"/>
      <c r="X9845"/>
      <c r="Y9845" s="47"/>
      <c r="Z9845"/>
      <c r="AA9845"/>
      <c r="AJ9845" s="47"/>
      <c r="AK9845"/>
      <c r="AL9845"/>
      <c r="AM9845"/>
      <c r="AN9845"/>
      <c r="AO9845" s="47"/>
      <c r="AP9845"/>
      <c r="AQ9845"/>
      <c r="AZ9845" s="47"/>
      <c r="BA9845"/>
      <c r="BB9845"/>
      <c r="BC9845"/>
      <c r="BD9845"/>
      <c r="BE9845" s="47"/>
      <c r="BF9845"/>
      <c r="BG9845"/>
    </row>
    <row r="9846" spans="20:59" x14ac:dyDescent="0.25">
      <c r="T9846" s="47"/>
      <c r="U9846"/>
      <c r="V9846"/>
      <c r="W9846"/>
      <c r="X9846"/>
      <c r="Y9846" s="47"/>
      <c r="Z9846"/>
      <c r="AA9846"/>
      <c r="AJ9846" s="47"/>
      <c r="AK9846"/>
      <c r="AL9846"/>
      <c r="AM9846"/>
      <c r="AN9846"/>
      <c r="AO9846" s="47"/>
      <c r="AP9846"/>
      <c r="AQ9846"/>
      <c r="AZ9846" s="47"/>
      <c r="BA9846"/>
      <c r="BB9846"/>
      <c r="BC9846"/>
      <c r="BD9846"/>
      <c r="BE9846" s="47"/>
      <c r="BF9846"/>
      <c r="BG9846"/>
    </row>
    <row r="9847" spans="20:59" x14ac:dyDescent="0.25">
      <c r="T9847" s="47"/>
      <c r="U9847"/>
      <c r="V9847"/>
      <c r="W9847"/>
      <c r="X9847"/>
      <c r="Y9847" s="47"/>
      <c r="Z9847"/>
      <c r="AA9847"/>
      <c r="AJ9847" s="47"/>
      <c r="AK9847"/>
      <c r="AL9847"/>
      <c r="AM9847"/>
      <c r="AN9847"/>
      <c r="AO9847" s="47"/>
      <c r="AP9847"/>
      <c r="AQ9847"/>
      <c r="AZ9847" s="47"/>
      <c r="BA9847"/>
      <c r="BB9847"/>
      <c r="BC9847"/>
      <c r="BD9847"/>
      <c r="BE9847" s="47"/>
      <c r="BF9847"/>
      <c r="BG9847"/>
    </row>
    <row r="9848" spans="20:59" x14ac:dyDescent="0.25">
      <c r="T9848" s="47"/>
      <c r="U9848"/>
      <c r="V9848"/>
      <c r="W9848"/>
      <c r="X9848"/>
      <c r="Y9848" s="47"/>
      <c r="Z9848"/>
      <c r="AA9848"/>
      <c r="AJ9848" s="47"/>
      <c r="AK9848"/>
      <c r="AL9848"/>
      <c r="AM9848"/>
      <c r="AN9848"/>
      <c r="AO9848" s="47"/>
      <c r="AP9848"/>
      <c r="AQ9848"/>
      <c r="AZ9848" s="47"/>
      <c r="BA9848"/>
      <c r="BB9848"/>
      <c r="BC9848"/>
      <c r="BD9848"/>
      <c r="BE9848" s="47"/>
      <c r="BF9848"/>
      <c r="BG9848"/>
    </row>
    <row r="9849" spans="20:59" x14ac:dyDescent="0.25">
      <c r="T9849" s="47"/>
      <c r="U9849"/>
      <c r="V9849"/>
      <c r="W9849"/>
      <c r="X9849"/>
      <c r="Y9849" s="47"/>
      <c r="Z9849"/>
      <c r="AA9849"/>
      <c r="AJ9849" s="47"/>
      <c r="AK9849"/>
      <c r="AL9849"/>
      <c r="AM9849"/>
      <c r="AN9849"/>
      <c r="AO9849" s="47"/>
      <c r="AP9849"/>
      <c r="AQ9849"/>
      <c r="AZ9849" s="47"/>
      <c r="BA9849"/>
      <c r="BB9849"/>
      <c r="BC9849"/>
      <c r="BD9849"/>
      <c r="BE9849" s="47"/>
      <c r="BF9849"/>
      <c r="BG9849"/>
    </row>
    <row r="9850" spans="20:59" x14ac:dyDescent="0.25">
      <c r="T9850" s="47"/>
      <c r="U9850"/>
      <c r="V9850"/>
      <c r="W9850"/>
      <c r="X9850"/>
      <c r="Y9850" s="47"/>
      <c r="Z9850"/>
      <c r="AA9850"/>
      <c r="AJ9850" s="47"/>
      <c r="AK9850"/>
      <c r="AL9850"/>
      <c r="AM9850"/>
      <c r="AN9850"/>
      <c r="AO9850" s="47"/>
      <c r="AP9850"/>
      <c r="AQ9850"/>
      <c r="AZ9850" s="47"/>
      <c r="BA9850"/>
      <c r="BB9850"/>
      <c r="BC9850"/>
      <c r="BD9850"/>
      <c r="BE9850" s="47"/>
      <c r="BF9850"/>
      <c r="BG9850"/>
    </row>
    <row r="9851" spans="20:59" x14ac:dyDescent="0.25">
      <c r="T9851" s="47"/>
      <c r="U9851"/>
      <c r="V9851"/>
      <c r="W9851"/>
      <c r="X9851"/>
      <c r="Y9851" s="47"/>
      <c r="Z9851"/>
      <c r="AA9851"/>
      <c r="AJ9851" s="47"/>
      <c r="AK9851"/>
      <c r="AL9851"/>
      <c r="AM9851"/>
      <c r="AN9851"/>
      <c r="AO9851" s="47"/>
      <c r="AP9851"/>
      <c r="AQ9851"/>
      <c r="AZ9851" s="47"/>
      <c r="BA9851"/>
      <c r="BB9851"/>
      <c r="BC9851"/>
      <c r="BD9851"/>
      <c r="BE9851" s="47"/>
      <c r="BF9851"/>
      <c r="BG9851"/>
    </row>
    <row r="9852" spans="20:59" x14ac:dyDescent="0.25">
      <c r="T9852" s="47"/>
      <c r="U9852"/>
      <c r="V9852"/>
      <c r="W9852"/>
      <c r="X9852"/>
      <c r="Y9852" s="47"/>
      <c r="Z9852"/>
      <c r="AA9852"/>
      <c r="AJ9852" s="47"/>
      <c r="AK9852"/>
      <c r="AL9852"/>
      <c r="AM9852"/>
      <c r="AN9852"/>
      <c r="AO9852" s="47"/>
      <c r="AP9852"/>
      <c r="AQ9852"/>
      <c r="AZ9852" s="47"/>
      <c r="BA9852"/>
      <c r="BB9852"/>
      <c r="BC9852"/>
      <c r="BD9852"/>
      <c r="BE9852" s="47"/>
      <c r="BF9852"/>
      <c r="BG9852"/>
    </row>
    <row r="9853" spans="20:59" x14ac:dyDescent="0.25">
      <c r="T9853" s="47"/>
      <c r="U9853"/>
      <c r="V9853"/>
      <c r="W9853"/>
      <c r="X9853"/>
      <c r="Y9853" s="47"/>
      <c r="Z9853"/>
      <c r="AA9853"/>
      <c r="AJ9853" s="47"/>
      <c r="AK9853"/>
      <c r="AL9853"/>
      <c r="AM9853"/>
      <c r="AN9853"/>
      <c r="AO9853" s="47"/>
      <c r="AP9853"/>
      <c r="AQ9853"/>
      <c r="AZ9853" s="47"/>
      <c r="BA9853"/>
      <c r="BB9853"/>
      <c r="BC9853"/>
      <c r="BD9853"/>
      <c r="BE9853" s="47"/>
      <c r="BF9853"/>
      <c r="BG9853"/>
    </row>
    <row r="9854" spans="20:59" x14ac:dyDescent="0.25">
      <c r="T9854" s="47"/>
      <c r="U9854"/>
      <c r="V9854"/>
      <c r="W9854"/>
      <c r="X9854"/>
      <c r="Y9854" s="47"/>
      <c r="Z9854"/>
      <c r="AA9854"/>
      <c r="AJ9854" s="47"/>
      <c r="AK9854"/>
      <c r="AL9854"/>
      <c r="AM9854"/>
      <c r="AN9854"/>
      <c r="AO9854" s="47"/>
      <c r="AP9854"/>
      <c r="AQ9854"/>
      <c r="AZ9854" s="47"/>
      <c r="BA9854"/>
      <c r="BB9854"/>
      <c r="BC9854"/>
      <c r="BD9854"/>
      <c r="BE9854" s="47"/>
      <c r="BF9854"/>
      <c r="BG9854"/>
    </row>
    <row r="9855" spans="20:59" x14ac:dyDescent="0.25">
      <c r="T9855" s="47"/>
      <c r="U9855"/>
      <c r="V9855"/>
      <c r="W9855"/>
      <c r="X9855"/>
      <c r="Y9855" s="47"/>
      <c r="Z9855"/>
      <c r="AA9855"/>
      <c r="AJ9855" s="47"/>
      <c r="AK9855"/>
      <c r="AL9855"/>
      <c r="AM9855"/>
      <c r="AN9855"/>
      <c r="AO9855" s="47"/>
      <c r="AP9855"/>
      <c r="AQ9855"/>
      <c r="AZ9855" s="47"/>
      <c r="BA9855"/>
      <c r="BB9855"/>
      <c r="BC9855"/>
      <c r="BD9855"/>
      <c r="BE9855" s="47"/>
      <c r="BF9855"/>
      <c r="BG9855"/>
    </row>
    <row r="9856" spans="20:59" x14ac:dyDescent="0.25">
      <c r="T9856" s="47"/>
      <c r="U9856"/>
      <c r="V9856"/>
      <c r="W9856"/>
      <c r="X9856"/>
      <c r="Y9856" s="47"/>
      <c r="Z9856"/>
      <c r="AA9856"/>
      <c r="AJ9856" s="47"/>
      <c r="AK9856"/>
      <c r="AL9856"/>
      <c r="AM9856"/>
      <c r="AN9856"/>
      <c r="AO9856" s="47"/>
      <c r="AP9856"/>
      <c r="AQ9856"/>
      <c r="AZ9856" s="47"/>
      <c r="BA9856"/>
      <c r="BB9856"/>
      <c r="BC9856"/>
      <c r="BD9856"/>
      <c r="BE9856" s="47"/>
      <c r="BF9856"/>
      <c r="BG9856"/>
    </row>
    <row r="9857" spans="20:59" x14ac:dyDescent="0.25">
      <c r="T9857" s="47"/>
      <c r="U9857"/>
      <c r="V9857"/>
      <c r="W9857"/>
      <c r="X9857"/>
      <c r="Y9857" s="47"/>
      <c r="Z9857"/>
      <c r="AA9857"/>
      <c r="AJ9857" s="47"/>
      <c r="AK9857"/>
      <c r="AL9857"/>
      <c r="AM9857"/>
      <c r="AN9857"/>
      <c r="AO9857" s="47"/>
      <c r="AP9857"/>
      <c r="AQ9857"/>
      <c r="AZ9857" s="47"/>
      <c r="BA9857"/>
      <c r="BB9857"/>
      <c r="BC9857"/>
      <c r="BD9857"/>
      <c r="BE9857" s="47"/>
      <c r="BF9857"/>
      <c r="BG9857"/>
    </row>
    <row r="9858" spans="20:59" x14ac:dyDescent="0.25">
      <c r="T9858" s="47"/>
      <c r="U9858"/>
      <c r="V9858"/>
      <c r="W9858"/>
      <c r="X9858"/>
      <c r="Y9858" s="47"/>
      <c r="Z9858"/>
      <c r="AA9858"/>
      <c r="AJ9858" s="47"/>
      <c r="AK9858"/>
      <c r="AL9858"/>
      <c r="AM9858"/>
      <c r="AN9858"/>
      <c r="AO9858" s="47"/>
      <c r="AP9858"/>
      <c r="AQ9858"/>
      <c r="AZ9858" s="47"/>
      <c r="BA9858"/>
      <c r="BB9858"/>
      <c r="BC9858"/>
      <c r="BD9858"/>
      <c r="BE9858" s="47"/>
      <c r="BF9858"/>
      <c r="BG9858"/>
    </row>
    <row r="9859" spans="20:59" x14ac:dyDescent="0.25">
      <c r="T9859" s="47"/>
      <c r="U9859"/>
      <c r="V9859"/>
      <c r="W9859"/>
      <c r="X9859"/>
      <c r="Y9859" s="47"/>
      <c r="Z9859"/>
      <c r="AA9859"/>
      <c r="AJ9859" s="47"/>
      <c r="AK9859"/>
      <c r="AL9859"/>
      <c r="AM9859"/>
      <c r="AN9859"/>
      <c r="AO9859" s="47"/>
      <c r="AP9859"/>
      <c r="AQ9859"/>
      <c r="AZ9859" s="47"/>
      <c r="BA9859"/>
      <c r="BB9859"/>
      <c r="BC9859"/>
      <c r="BD9859"/>
      <c r="BE9859" s="47"/>
      <c r="BF9859"/>
      <c r="BG9859"/>
    </row>
    <row r="9860" spans="20:59" x14ac:dyDescent="0.25">
      <c r="T9860" s="47"/>
      <c r="U9860"/>
      <c r="V9860"/>
      <c r="W9860"/>
      <c r="X9860"/>
      <c r="Y9860" s="47"/>
      <c r="Z9860"/>
      <c r="AA9860"/>
      <c r="AJ9860" s="47"/>
      <c r="AK9860"/>
      <c r="AL9860"/>
      <c r="AM9860"/>
      <c r="AN9860"/>
      <c r="AO9860" s="47"/>
      <c r="AP9860"/>
      <c r="AQ9860"/>
      <c r="AZ9860" s="47"/>
      <c r="BA9860"/>
      <c r="BB9860"/>
      <c r="BC9860"/>
      <c r="BD9860"/>
      <c r="BE9860" s="47"/>
      <c r="BF9860"/>
      <c r="BG9860"/>
    </row>
    <row r="9861" spans="20:59" x14ac:dyDescent="0.25">
      <c r="T9861" s="47"/>
      <c r="U9861"/>
      <c r="V9861"/>
      <c r="W9861"/>
      <c r="X9861"/>
      <c r="Y9861" s="47"/>
      <c r="Z9861"/>
      <c r="AA9861"/>
      <c r="AJ9861" s="47"/>
      <c r="AK9861"/>
      <c r="AL9861"/>
      <c r="AM9861"/>
      <c r="AN9861"/>
      <c r="AO9861" s="47"/>
      <c r="AP9861"/>
      <c r="AQ9861"/>
      <c r="AZ9861" s="47"/>
      <c r="BA9861"/>
      <c r="BB9861"/>
      <c r="BC9861"/>
      <c r="BD9861"/>
      <c r="BE9861" s="47"/>
      <c r="BF9861"/>
      <c r="BG9861"/>
    </row>
    <row r="9862" spans="20:59" x14ac:dyDescent="0.25">
      <c r="T9862" s="47"/>
      <c r="U9862"/>
      <c r="V9862"/>
      <c r="W9862"/>
      <c r="X9862"/>
      <c r="Y9862" s="47"/>
      <c r="Z9862"/>
      <c r="AA9862"/>
      <c r="AJ9862" s="47"/>
      <c r="AK9862"/>
      <c r="AL9862"/>
      <c r="AM9862"/>
      <c r="AN9862"/>
      <c r="AO9862" s="47"/>
      <c r="AP9862"/>
      <c r="AQ9862"/>
      <c r="AZ9862" s="47"/>
      <c r="BA9862"/>
      <c r="BB9862"/>
      <c r="BC9862"/>
      <c r="BD9862"/>
      <c r="BE9862" s="47"/>
      <c r="BF9862"/>
      <c r="BG9862"/>
    </row>
    <row r="9863" spans="20:59" x14ac:dyDescent="0.25">
      <c r="T9863" s="47"/>
      <c r="U9863"/>
      <c r="V9863"/>
      <c r="W9863"/>
      <c r="X9863"/>
      <c r="Y9863" s="47"/>
      <c r="Z9863"/>
      <c r="AA9863"/>
      <c r="AJ9863" s="47"/>
      <c r="AK9863"/>
      <c r="AL9863"/>
      <c r="AM9863"/>
      <c r="AN9863"/>
      <c r="AO9863" s="47"/>
      <c r="AP9863"/>
      <c r="AQ9863"/>
      <c r="AZ9863" s="47"/>
      <c r="BA9863"/>
      <c r="BB9863"/>
      <c r="BC9863"/>
      <c r="BD9863"/>
      <c r="BE9863" s="47"/>
      <c r="BF9863"/>
      <c r="BG9863"/>
    </row>
    <row r="9864" spans="20:59" x14ac:dyDescent="0.25">
      <c r="T9864" s="47"/>
      <c r="U9864"/>
      <c r="V9864"/>
      <c r="W9864"/>
      <c r="X9864"/>
      <c r="Y9864" s="47"/>
      <c r="Z9864"/>
      <c r="AA9864"/>
      <c r="AJ9864" s="47"/>
      <c r="AK9864"/>
      <c r="AL9864"/>
      <c r="AM9864"/>
      <c r="AN9864"/>
      <c r="AO9864" s="47"/>
      <c r="AP9864"/>
      <c r="AQ9864"/>
      <c r="AZ9864" s="47"/>
      <c r="BA9864"/>
      <c r="BB9864"/>
      <c r="BC9864"/>
      <c r="BD9864"/>
      <c r="BE9864" s="47"/>
      <c r="BF9864"/>
      <c r="BG9864"/>
    </row>
    <row r="9865" spans="20:59" x14ac:dyDescent="0.25">
      <c r="T9865" s="47"/>
      <c r="U9865"/>
      <c r="V9865"/>
      <c r="W9865"/>
      <c r="X9865"/>
      <c r="Y9865" s="47"/>
      <c r="Z9865"/>
      <c r="AA9865"/>
      <c r="AJ9865" s="47"/>
      <c r="AK9865"/>
      <c r="AL9865"/>
      <c r="AM9865"/>
      <c r="AN9865"/>
      <c r="AO9865" s="47"/>
      <c r="AP9865"/>
      <c r="AQ9865"/>
      <c r="AZ9865" s="47"/>
      <c r="BA9865"/>
      <c r="BB9865"/>
      <c r="BC9865"/>
      <c r="BD9865"/>
      <c r="BE9865" s="47"/>
      <c r="BF9865"/>
      <c r="BG9865"/>
    </row>
    <row r="9866" spans="20:59" x14ac:dyDescent="0.25">
      <c r="T9866" s="47"/>
      <c r="U9866"/>
      <c r="V9866"/>
      <c r="W9866"/>
      <c r="X9866"/>
      <c r="Y9866" s="47"/>
      <c r="Z9866"/>
      <c r="AA9866"/>
      <c r="AJ9866" s="47"/>
      <c r="AK9866"/>
      <c r="AL9866"/>
      <c r="AM9866"/>
      <c r="AN9866"/>
      <c r="AO9866" s="47"/>
      <c r="AP9866"/>
      <c r="AQ9866"/>
      <c r="AZ9866" s="47"/>
      <c r="BA9866"/>
      <c r="BB9866"/>
      <c r="BC9866"/>
      <c r="BD9866"/>
      <c r="BE9866" s="47"/>
      <c r="BF9866"/>
      <c r="BG9866"/>
    </row>
    <row r="9867" spans="20:59" x14ac:dyDescent="0.25">
      <c r="T9867" s="47"/>
      <c r="U9867"/>
      <c r="V9867"/>
      <c r="W9867"/>
      <c r="X9867"/>
      <c r="Y9867" s="47"/>
      <c r="Z9867"/>
      <c r="AA9867"/>
      <c r="AJ9867" s="47"/>
      <c r="AK9867"/>
      <c r="AL9867"/>
      <c r="AM9867"/>
      <c r="AN9867"/>
      <c r="AO9867" s="47"/>
      <c r="AP9867"/>
      <c r="AQ9867"/>
      <c r="AZ9867" s="47"/>
      <c r="BA9867"/>
      <c r="BB9867"/>
      <c r="BC9867"/>
      <c r="BD9867"/>
      <c r="BE9867" s="47"/>
      <c r="BF9867"/>
      <c r="BG9867"/>
    </row>
    <row r="9868" spans="20:59" x14ac:dyDescent="0.25">
      <c r="T9868" s="47"/>
      <c r="U9868"/>
      <c r="V9868"/>
      <c r="W9868"/>
      <c r="X9868"/>
      <c r="Y9868" s="47"/>
      <c r="Z9868"/>
      <c r="AA9868"/>
      <c r="AJ9868" s="47"/>
      <c r="AK9868"/>
      <c r="AL9868"/>
      <c r="AM9868"/>
      <c r="AN9868"/>
      <c r="AO9868" s="47"/>
      <c r="AP9868"/>
      <c r="AQ9868"/>
      <c r="AZ9868" s="47"/>
      <c r="BA9868"/>
      <c r="BB9868"/>
      <c r="BC9868"/>
      <c r="BD9868"/>
      <c r="BE9868" s="47"/>
      <c r="BF9868"/>
      <c r="BG9868"/>
    </row>
    <row r="9869" spans="20:59" x14ac:dyDescent="0.25">
      <c r="T9869" s="47"/>
      <c r="U9869"/>
      <c r="V9869"/>
      <c r="W9869"/>
      <c r="X9869"/>
      <c r="Y9869" s="47"/>
      <c r="Z9869"/>
      <c r="AA9869"/>
      <c r="AJ9869" s="47"/>
      <c r="AK9869"/>
      <c r="AL9869"/>
      <c r="AM9869"/>
      <c r="AN9869"/>
      <c r="AO9869" s="47"/>
      <c r="AP9869"/>
      <c r="AQ9869"/>
      <c r="AZ9869" s="47"/>
      <c r="BA9869"/>
      <c r="BB9869"/>
      <c r="BC9869"/>
      <c r="BD9869"/>
      <c r="BE9869" s="47"/>
      <c r="BF9869"/>
      <c r="BG9869"/>
    </row>
    <row r="9870" spans="20:59" x14ac:dyDescent="0.25">
      <c r="T9870" s="47"/>
      <c r="U9870"/>
      <c r="V9870"/>
      <c r="W9870"/>
      <c r="X9870"/>
      <c r="Y9870" s="47"/>
      <c r="Z9870"/>
      <c r="AA9870"/>
      <c r="AJ9870" s="47"/>
      <c r="AK9870"/>
      <c r="AL9870"/>
      <c r="AM9870"/>
      <c r="AN9870"/>
      <c r="AO9870" s="47"/>
      <c r="AP9870"/>
      <c r="AQ9870"/>
      <c r="AZ9870" s="47"/>
      <c r="BA9870"/>
      <c r="BB9870"/>
      <c r="BC9870"/>
      <c r="BD9870"/>
      <c r="BE9870" s="47"/>
      <c r="BF9870"/>
      <c r="BG9870"/>
    </row>
    <row r="9871" spans="20:59" x14ac:dyDescent="0.25">
      <c r="T9871" s="47"/>
      <c r="U9871"/>
      <c r="V9871"/>
      <c r="W9871"/>
      <c r="X9871"/>
      <c r="Y9871" s="47"/>
      <c r="Z9871"/>
      <c r="AA9871"/>
      <c r="AJ9871" s="47"/>
      <c r="AK9871"/>
      <c r="AL9871"/>
      <c r="AM9871"/>
      <c r="AN9871"/>
      <c r="AO9871" s="47"/>
      <c r="AP9871"/>
      <c r="AQ9871"/>
      <c r="AZ9871" s="47"/>
      <c r="BA9871"/>
      <c r="BB9871"/>
      <c r="BC9871"/>
      <c r="BD9871"/>
      <c r="BE9871" s="47"/>
      <c r="BF9871"/>
      <c r="BG9871"/>
    </row>
    <row r="9872" spans="20:59" x14ac:dyDescent="0.25">
      <c r="T9872" s="47"/>
      <c r="U9872"/>
      <c r="V9872"/>
      <c r="W9872"/>
      <c r="X9872"/>
      <c r="Y9872" s="47"/>
      <c r="Z9872"/>
      <c r="AA9872"/>
      <c r="AJ9872" s="47"/>
      <c r="AK9872"/>
      <c r="AL9872"/>
      <c r="AM9872"/>
      <c r="AN9872"/>
      <c r="AO9872" s="47"/>
      <c r="AP9872"/>
      <c r="AQ9872"/>
      <c r="AZ9872" s="47"/>
      <c r="BA9872"/>
      <c r="BB9872"/>
      <c r="BC9872"/>
      <c r="BD9872"/>
      <c r="BE9872" s="47"/>
      <c r="BF9872"/>
      <c r="BG9872"/>
    </row>
    <row r="9873" spans="20:59" x14ac:dyDescent="0.25">
      <c r="T9873" s="47"/>
      <c r="U9873"/>
      <c r="V9873"/>
      <c r="W9873"/>
      <c r="X9873"/>
      <c r="Y9873" s="47"/>
      <c r="Z9873"/>
      <c r="AA9873"/>
      <c r="AJ9873" s="47"/>
      <c r="AK9873"/>
      <c r="AL9873"/>
      <c r="AM9873"/>
      <c r="AN9873"/>
      <c r="AO9873" s="47"/>
      <c r="AP9873"/>
      <c r="AQ9873"/>
      <c r="AZ9873" s="47"/>
      <c r="BA9873"/>
      <c r="BB9873"/>
      <c r="BC9873"/>
      <c r="BD9873"/>
      <c r="BE9873" s="47"/>
      <c r="BF9873"/>
      <c r="BG9873"/>
    </row>
    <row r="9874" spans="20:59" x14ac:dyDescent="0.25">
      <c r="T9874" s="47"/>
      <c r="U9874"/>
      <c r="V9874"/>
      <c r="W9874"/>
      <c r="X9874"/>
      <c r="Y9874" s="47"/>
      <c r="Z9874"/>
      <c r="AA9874"/>
      <c r="AJ9874" s="47"/>
      <c r="AK9874"/>
      <c r="AL9874"/>
      <c r="AM9874"/>
      <c r="AN9874"/>
      <c r="AO9874" s="47"/>
      <c r="AP9874"/>
      <c r="AQ9874"/>
      <c r="AZ9874" s="47"/>
      <c r="BA9874"/>
      <c r="BB9874"/>
      <c r="BC9874"/>
      <c r="BD9874"/>
      <c r="BE9874" s="47"/>
      <c r="BF9874"/>
      <c r="BG9874"/>
    </row>
    <row r="9875" spans="20:59" x14ac:dyDescent="0.25">
      <c r="T9875" s="47"/>
      <c r="U9875"/>
      <c r="V9875"/>
      <c r="W9875"/>
      <c r="X9875"/>
      <c r="Y9875" s="47"/>
      <c r="Z9875"/>
      <c r="AA9875"/>
      <c r="AJ9875" s="47"/>
      <c r="AK9875"/>
      <c r="AL9875"/>
      <c r="AM9875"/>
      <c r="AN9875"/>
      <c r="AO9875" s="47"/>
      <c r="AP9875"/>
      <c r="AQ9875"/>
      <c r="AZ9875" s="47"/>
      <c r="BA9875"/>
      <c r="BB9875"/>
      <c r="BC9875"/>
      <c r="BD9875"/>
      <c r="BE9875" s="47"/>
      <c r="BF9875"/>
      <c r="BG9875"/>
    </row>
    <row r="9876" spans="20:59" x14ac:dyDescent="0.25">
      <c r="T9876" s="47"/>
      <c r="U9876"/>
      <c r="V9876"/>
      <c r="W9876"/>
      <c r="X9876"/>
      <c r="Y9876" s="47"/>
      <c r="Z9876"/>
      <c r="AA9876"/>
      <c r="AJ9876" s="47"/>
      <c r="AK9876"/>
      <c r="AL9876"/>
      <c r="AM9876"/>
      <c r="AN9876"/>
      <c r="AO9876" s="47"/>
      <c r="AP9876"/>
      <c r="AQ9876"/>
      <c r="AZ9876" s="47"/>
      <c r="BA9876"/>
      <c r="BB9876"/>
      <c r="BC9876"/>
      <c r="BD9876"/>
      <c r="BE9876" s="47"/>
      <c r="BF9876"/>
      <c r="BG9876"/>
    </row>
    <row r="9877" spans="20:59" x14ac:dyDescent="0.25">
      <c r="T9877" s="47"/>
      <c r="U9877"/>
      <c r="V9877"/>
      <c r="W9877"/>
      <c r="X9877"/>
      <c r="Y9877" s="47"/>
      <c r="Z9877"/>
      <c r="AA9877"/>
      <c r="AJ9877" s="47"/>
      <c r="AK9877"/>
      <c r="AL9877"/>
      <c r="AM9877"/>
      <c r="AN9877"/>
      <c r="AO9877" s="47"/>
      <c r="AP9877"/>
      <c r="AQ9877"/>
      <c r="AZ9877" s="47"/>
      <c r="BA9877"/>
      <c r="BB9877"/>
      <c r="BC9877"/>
      <c r="BD9877"/>
      <c r="BE9877" s="47"/>
      <c r="BF9877"/>
      <c r="BG9877"/>
    </row>
    <row r="9878" spans="20:59" x14ac:dyDescent="0.25">
      <c r="T9878" s="47"/>
      <c r="U9878"/>
      <c r="V9878"/>
      <c r="W9878"/>
      <c r="X9878"/>
      <c r="Y9878" s="47"/>
      <c r="Z9878"/>
      <c r="AA9878"/>
      <c r="AJ9878" s="47"/>
      <c r="AK9878"/>
      <c r="AL9878"/>
      <c r="AM9878"/>
      <c r="AN9878"/>
      <c r="AO9878" s="47"/>
      <c r="AP9878"/>
      <c r="AQ9878"/>
      <c r="AZ9878" s="47"/>
      <c r="BA9878"/>
      <c r="BB9878"/>
      <c r="BC9878"/>
      <c r="BD9878"/>
      <c r="BE9878" s="47"/>
      <c r="BF9878"/>
      <c r="BG9878"/>
    </row>
    <row r="9879" spans="20:59" x14ac:dyDescent="0.25">
      <c r="T9879" s="47"/>
      <c r="U9879"/>
      <c r="V9879"/>
      <c r="W9879"/>
      <c r="X9879"/>
      <c r="Y9879" s="47"/>
      <c r="Z9879"/>
      <c r="AA9879"/>
      <c r="AJ9879" s="47"/>
      <c r="AK9879"/>
      <c r="AL9879"/>
      <c r="AM9879"/>
      <c r="AN9879"/>
      <c r="AO9879" s="47"/>
      <c r="AP9879"/>
      <c r="AQ9879"/>
      <c r="AZ9879" s="47"/>
      <c r="BA9879"/>
      <c r="BB9879"/>
      <c r="BC9879"/>
      <c r="BD9879"/>
      <c r="BE9879" s="47"/>
      <c r="BF9879"/>
      <c r="BG9879"/>
    </row>
    <row r="9880" spans="20:59" x14ac:dyDescent="0.25">
      <c r="T9880" s="47"/>
      <c r="U9880"/>
      <c r="V9880"/>
      <c r="W9880"/>
      <c r="X9880"/>
      <c r="Y9880" s="47"/>
      <c r="Z9880"/>
      <c r="AA9880"/>
      <c r="AJ9880" s="47"/>
      <c r="AK9880"/>
      <c r="AL9880"/>
      <c r="AM9880"/>
      <c r="AN9880"/>
      <c r="AO9880" s="47"/>
      <c r="AP9880"/>
      <c r="AQ9880"/>
      <c r="AZ9880" s="47"/>
      <c r="BA9880"/>
      <c r="BB9880"/>
      <c r="BC9880"/>
      <c r="BD9880"/>
      <c r="BE9880" s="47"/>
      <c r="BF9880"/>
      <c r="BG9880"/>
    </row>
    <row r="9881" spans="20:59" x14ac:dyDescent="0.25">
      <c r="T9881" s="47"/>
      <c r="U9881"/>
      <c r="V9881"/>
      <c r="W9881"/>
      <c r="X9881"/>
      <c r="Y9881" s="47"/>
      <c r="Z9881"/>
      <c r="AA9881"/>
      <c r="AJ9881" s="47"/>
      <c r="AK9881"/>
      <c r="AL9881"/>
      <c r="AM9881"/>
      <c r="AN9881"/>
      <c r="AO9881" s="47"/>
      <c r="AP9881"/>
      <c r="AQ9881"/>
      <c r="AZ9881" s="47"/>
      <c r="BA9881"/>
      <c r="BB9881"/>
      <c r="BC9881"/>
      <c r="BD9881"/>
      <c r="BE9881" s="47"/>
      <c r="BF9881"/>
      <c r="BG9881"/>
    </row>
    <row r="9882" spans="20:59" x14ac:dyDescent="0.25">
      <c r="T9882" s="47"/>
      <c r="U9882"/>
      <c r="V9882"/>
      <c r="W9882"/>
      <c r="X9882"/>
      <c r="Y9882" s="47"/>
      <c r="Z9882"/>
      <c r="AA9882"/>
      <c r="AJ9882" s="47"/>
      <c r="AK9882"/>
      <c r="AL9882"/>
      <c r="AM9882"/>
      <c r="AN9882"/>
      <c r="AO9882" s="47"/>
      <c r="AP9882"/>
      <c r="AQ9882"/>
      <c r="AZ9882" s="47"/>
      <c r="BA9882"/>
      <c r="BB9882"/>
      <c r="BC9882"/>
      <c r="BD9882"/>
      <c r="BE9882" s="47"/>
      <c r="BF9882"/>
      <c r="BG9882"/>
    </row>
    <row r="9883" spans="20:59" x14ac:dyDescent="0.25">
      <c r="T9883" s="47"/>
      <c r="U9883"/>
      <c r="V9883"/>
      <c r="W9883"/>
      <c r="X9883"/>
      <c r="Y9883" s="47"/>
      <c r="Z9883"/>
      <c r="AA9883"/>
      <c r="AJ9883" s="47"/>
      <c r="AK9883"/>
      <c r="AL9883"/>
      <c r="AM9883"/>
      <c r="AN9883"/>
      <c r="AO9883" s="47"/>
      <c r="AP9883"/>
      <c r="AQ9883"/>
      <c r="AZ9883" s="47"/>
      <c r="BA9883"/>
      <c r="BB9883"/>
      <c r="BC9883"/>
      <c r="BD9883"/>
      <c r="BE9883" s="47"/>
      <c r="BF9883"/>
      <c r="BG9883"/>
    </row>
    <row r="9884" spans="20:59" x14ac:dyDescent="0.25">
      <c r="T9884" s="47"/>
      <c r="U9884"/>
      <c r="V9884"/>
      <c r="W9884"/>
      <c r="X9884"/>
      <c r="Y9884" s="47"/>
      <c r="Z9884"/>
      <c r="AA9884"/>
      <c r="AJ9884" s="47"/>
      <c r="AK9884"/>
      <c r="AL9884"/>
      <c r="AM9884"/>
      <c r="AN9884"/>
      <c r="AO9884" s="47"/>
      <c r="AP9884"/>
      <c r="AQ9884"/>
      <c r="AZ9884" s="47"/>
      <c r="BA9884"/>
      <c r="BB9884"/>
      <c r="BC9884"/>
      <c r="BD9884"/>
      <c r="BE9884" s="47"/>
      <c r="BF9884"/>
      <c r="BG9884"/>
    </row>
    <row r="9885" spans="20:59" x14ac:dyDescent="0.25">
      <c r="T9885" s="47"/>
      <c r="U9885"/>
      <c r="V9885"/>
      <c r="W9885"/>
      <c r="X9885"/>
      <c r="Y9885" s="47"/>
      <c r="Z9885"/>
      <c r="AA9885"/>
      <c r="AJ9885" s="47"/>
      <c r="AK9885"/>
      <c r="AL9885"/>
      <c r="AM9885"/>
      <c r="AN9885"/>
      <c r="AO9885" s="47"/>
      <c r="AP9885"/>
      <c r="AQ9885"/>
      <c r="AZ9885" s="47"/>
      <c r="BA9885"/>
      <c r="BB9885"/>
      <c r="BC9885"/>
      <c r="BD9885"/>
      <c r="BE9885" s="47"/>
      <c r="BF9885"/>
      <c r="BG9885"/>
    </row>
    <row r="9886" spans="20:59" x14ac:dyDescent="0.25">
      <c r="T9886" s="47"/>
      <c r="U9886"/>
      <c r="V9886"/>
      <c r="W9886"/>
      <c r="X9886"/>
      <c r="Y9886" s="47"/>
      <c r="Z9886"/>
      <c r="AA9886"/>
      <c r="AJ9886" s="47"/>
      <c r="AK9886"/>
      <c r="AL9886"/>
      <c r="AM9886"/>
      <c r="AN9886"/>
      <c r="AO9886" s="47"/>
      <c r="AP9886"/>
      <c r="AQ9886"/>
      <c r="AZ9886" s="47"/>
      <c r="BA9886"/>
      <c r="BB9886"/>
      <c r="BC9886"/>
      <c r="BD9886"/>
      <c r="BE9886" s="47"/>
      <c r="BF9886"/>
      <c r="BG9886"/>
    </row>
    <row r="9887" spans="20:59" x14ac:dyDescent="0.25">
      <c r="T9887" s="47"/>
      <c r="U9887"/>
      <c r="V9887"/>
      <c r="W9887"/>
      <c r="X9887"/>
      <c r="Y9887" s="47"/>
      <c r="Z9887"/>
      <c r="AA9887"/>
      <c r="AJ9887" s="47"/>
      <c r="AK9887"/>
      <c r="AL9887"/>
      <c r="AM9887"/>
      <c r="AN9887"/>
      <c r="AO9887" s="47"/>
      <c r="AP9887"/>
      <c r="AQ9887"/>
      <c r="AZ9887" s="47"/>
      <c r="BA9887"/>
      <c r="BB9887"/>
      <c r="BC9887"/>
      <c r="BD9887"/>
      <c r="BE9887" s="47"/>
      <c r="BF9887"/>
      <c r="BG9887"/>
    </row>
    <row r="9888" spans="20:59" x14ac:dyDescent="0.25">
      <c r="T9888" s="47"/>
      <c r="U9888"/>
      <c r="V9888"/>
      <c r="W9888"/>
      <c r="X9888"/>
      <c r="Y9888" s="47"/>
      <c r="Z9888"/>
      <c r="AA9888"/>
      <c r="AJ9888" s="47"/>
      <c r="AK9888"/>
      <c r="AL9888"/>
      <c r="AM9888"/>
      <c r="AN9888"/>
      <c r="AO9888" s="47"/>
      <c r="AP9888"/>
      <c r="AQ9888"/>
      <c r="AZ9888" s="47"/>
      <c r="BA9888"/>
      <c r="BB9888"/>
      <c r="BC9888"/>
      <c r="BD9888"/>
      <c r="BE9888" s="47"/>
      <c r="BF9888"/>
      <c r="BG9888"/>
    </row>
    <row r="9889" spans="20:59" x14ac:dyDescent="0.25">
      <c r="T9889" s="47"/>
      <c r="U9889"/>
      <c r="V9889"/>
      <c r="W9889"/>
      <c r="X9889"/>
      <c r="Y9889" s="47"/>
      <c r="Z9889"/>
      <c r="AA9889"/>
      <c r="AJ9889" s="47"/>
      <c r="AK9889"/>
      <c r="AL9889"/>
      <c r="AM9889"/>
      <c r="AN9889"/>
      <c r="AO9889" s="47"/>
      <c r="AP9889"/>
      <c r="AQ9889"/>
      <c r="AZ9889" s="47"/>
      <c r="BA9889"/>
      <c r="BB9889"/>
      <c r="BC9889"/>
      <c r="BD9889"/>
      <c r="BE9889" s="47"/>
      <c r="BF9889"/>
      <c r="BG9889"/>
    </row>
    <row r="9890" spans="20:59" x14ac:dyDescent="0.25">
      <c r="T9890" s="47"/>
      <c r="U9890"/>
      <c r="V9890"/>
      <c r="W9890"/>
      <c r="X9890"/>
      <c r="Y9890" s="47"/>
      <c r="Z9890"/>
      <c r="AA9890"/>
      <c r="AJ9890" s="47"/>
      <c r="AK9890"/>
      <c r="AL9890"/>
      <c r="AM9890"/>
      <c r="AN9890"/>
      <c r="AO9890" s="47"/>
      <c r="AP9890"/>
      <c r="AQ9890"/>
      <c r="AZ9890" s="47"/>
      <c r="BA9890"/>
      <c r="BB9890"/>
      <c r="BC9890"/>
      <c r="BD9890"/>
      <c r="BE9890" s="47"/>
      <c r="BF9890"/>
      <c r="BG9890"/>
    </row>
    <row r="9891" spans="20:59" x14ac:dyDescent="0.25">
      <c r="T9891" s="47"/>
      <c r="U9891"/>
      <c r="V9891"/>
      <c r="W9891"/>
      <c r="X9891"/>
      <c r="Y9891" s="47"/>
      <c r="Z9891"/>
      <c r="AA9891"/>
      <c r="AJ9891" s="47"/>
      <c r="AK9891"/>
      <c r="AL9891"/>
      <c r="AM9891"/>
      <c r="AN9891"/>
      <c r="AO9891" s="47"/>
      <c r="AP9891"/>
      <c r="AQ9891"/>
      <c r="AZ9891" s="47"/>
      <c r="BA9891"/>
      <c r="BB9891"/>
      <c r="BC9891"/>
      <c r="BD9891"/>
      <c r="BE9891" s="47"/>
      <c r="BF9891"/>
      <c r="BG9891"/>
    </row>
    <row r="9892" spans="20:59" x14ac:dyDescent="0.25">
      <c r="T9892" s="47"/>
      <c r="U9892"/>
      <c r="V9892"/>
      <c r="W9892"/>
      <c r="X9892"/>
      <c r="Y9892" s="47"/>
      <c r="Z9892"/>
      <c r="AA9892"/>
      <c r="AJ9892" s="47"/>
      <c r="AK9892"/>
      <c r="AL9892"/>
      <c r="AM9892"/>
      <c r="AN9892"/>
      <c r="AO9892" s="47"/>
      <c r="AP9892"/>
      <c r="AQ9892"/>
      <c r="AZ9892" s="47"/>
      <c r="BA9892"/>
      <c r="BB9892"/>
      <c r="BC9892"/>
      <c r="BD9892"/>
      <c r="BE9892" s="47"/>
      <c r="BF9892"/>
      <c r="BG9892"/>
    </row>
    <row r="9893" spans="20:59" x14ac:dyDescent="0.25">
      <c r="T9893" s="47"/>
      <c r="U9893"/>
      <c r="V9893"/>
      <c r="W9893"/>
      <c r="X9893"/>
      <c r="Y9893" s="47"/>
      <c r="Z9893"/>
      <c r="AA9893"/>
      <c r="AJ9893" s="47"/>
      <c r="AK9893"/>
      <c r="AL9893"/>
      <c r="AM9893"/>
      <c r="AN9893"/>
      <c r="AO9893" s="47"/>
      <c r="AP9893"/>
      <c r="AQ9893"/>
      <c r="AZ9893" s="47"/>
      <c r="BA9893"/>
      <c r="BB9893"/>
      <c r="BC9893"/>
      <c r="BD9893"/>
      <c r="BE9893" s="47"/>
      <c r="BF9893"/>
      <c r="BG9893"/>
    </row>
    <row r="9894" spans="20:59" x14ac:dyDescent="0.25">
      <c r="T9894" s="47"/>
      <c r="U9894"/>
      <c r="V9894"/>
      <c r="W9894"/>
      <c r="X9894"/>
      <c r="Y9894" s="47"/>
      <c r="Z9894"/>
      <c r="AA9894"/>
      <c r="AJ9894" s="47"/>
      <c r="AK9894"/>
      <c r="AL9894"/>
      <c r="AM9894"/>
      <c r="AN9894"/>
      <c r="AO9894" s="47"/>
      <c r="AP9894"/>
      <c r="AQ9894"/>
      <c r="AZ9894" s="47"/>
      <c r="BA9894"/>
      <c r="BB9894"/>
      <c r="BC9894"/>
      <c r="BD9894"/>
      <c r="BE9894" s="47"/>
      <c r="BF9894"/>
      <c r="BG9894"/>
    </row>
    <row r="9895" spans="20:59" x14ac:dyDescent="0.25">
      <c r="T9895" s="47"/>
      <c r="U9895"/>
      <c r="V9895"/>
      <c r="W9895"/>
      <c r="X9895"/>
      <c r="Y9895" s="47"/>
      <c r="Z9895"/>
      <c r="AA9895"/>
      <c r="AJ9895" s="47"/>
      <c r="AK9895"/>
      <c r="AL9895"/>
      <c r="AM9895"/>
      <c r="AN9895"/>
      <c r="AO9895" s="47"/>
      <c r="AP9895"/>
      <c r="AQ9895"/>
      <c r="AZ9895" s="47"/>
      <c r="BA9895"/>
      <c r="BB9895"/>
      <c r="BC9895"/>
      <c r="BD9895"/>
      <c r="BE9895" s="47"/>
      <c r="BF9895"/>
      <c r="BG9895"/>
    </row>
    <row r="9896" spans="20:59" x14ac:dyDescent="0.25">
      <c r="T9896" s="47"/>
      <c r="U9896"/>
      <c r="V9896"/>
      <c r="W9896"/>
      <c r="X9896"/>
      <c r="Y9896" s="47"/>
      <c r="Z9896"/>
      <c r="AA9896"/>
      <c r="AJ9896" s="47"/>
      <c r="AK9896"/>
      <c r="AL9896"/>
      <c r="AM9896"/>
      <c r="AN9896"/>
      <c r="AO9896" s="47"/>
      <c r="AP9896"/>
      <c r="AQ9896"/>
      <c r="AZ9896" s="47"/>
      <c r="BA9896"/>
      <c r="BB9896"/>
      <c r="BC9896"/>
      <c r="BD9896"/>
      <c r="BE9896" s="47"/>
      <c r="BF9896"/>
      <c r="BG9896"/>
    </row>
    <row r="9897" spans="20:59" x14ac:dyDescent="0.25">
      <c r="T9897" s="47"/>
      <c r="U9897"/>
      <c r="V9897"/>
      <c r="W9897"/>
      <c r="X9897"/>
      <c r="Y9897" s="47"/>
      <c r="Z9897"/>
      <c r="AA9897"/>
      <c r="AJ9897" s="47"/>
      <c r="AK9897"/>
      <c r="AL9897"/>
      <c r="AM9897"/>
      <c r="AN9897"/>
      <c r="AO9897" s="47"/>
      <c r="AP9897"/>
      <c r="AQ9897"/>
      <c r="AZ9897" s="47"/>
      <c r="BA9897"/>
      <c r="BB9897"/>
      <c r="BC9897"/>
      <c r="BD9897"/>
      <c r="BE9897" s="47"/>
      <c r="BF9897"/>
      <c r="BG9897"/>
    </row>
    <row r="9898" spans="20:59" x14ac:dyDescent="0.25">
      <c r="T9898" s="47"/>
      <c r="U9898"/>
      <c r="V9898"/>
      <c r="W9898"/>
      <c r="X9898"/>
      <c r="Y9898" s="47"/>
      <c r="Z9898"/>
      <c r="AA9898"/>
      <c r="AJ9898" s="47"/>
      <c r="AK9898"/>
      <c r="AL9898"/>
      <c r="AM9898"/>
      <c r="AN9898"/>
      <c r="AO9898" s="47"/>
      <c r="AP9898"/>
      <c r="AQ9898"/>
      <c r="AZ9898" s="47"/>
      <c r="BA9898"/>
      <c r="BB9898"/>
      <c r="BC9898"/>
      <c r="BD9898"/>
      <c r="BE9898" s="47"/>
      <c r="BF9898"/>
      <c r="BG9898"/>
    </row>
    <row r="9899" spans="20:59" x14ac:dyDescent="0.25">
      <c r="T9899" s="47"/>
      <c r="U9899"/>
      <c r="V9899"/>
      <c r="W9899"/>
      <c r="X9899"/>
      <c r="Y9899" s="47"/>
      <c r="Z9899"/>
      <c r="AA9899"/>
      <c r="AJ9899" s="47"/>
      <c r="AK9899"/>
      <c r="AL9899"/>
      <c r="AM9899"/>
      <c r="AN9899"/>
      <c r="AO9899" s="47"/>
      <c r="AP9899"/>
      <c r="AQ9899"/>
      <c r="AZ9899" s="47"/>
      <c r="BA9899"/>
      <c r="BB9899"/>
      <c r="BC9899"/>
      <c r="BD9899"/>
      <c r="BE9899" s="47"/>
      <c r="BF9899"/>
      <c r="BG9899"/>
    </row>
    <row r="9900" spans="20:59" x14ac:dyDescent="0.25">
      <c r="T9900" s="47"/>
      <c r="U9900"/>
      <c r="V9900"/>
      <c r="W9900"/>
      <c r="X9900"/>
      <c r="Y9900" s="47"/>
      <c r="Z9900"/>
      <c r="AA9900"/>
      <c r="AJ9900" s="47"/>
      <c r="AK9900"/>
      <c r="AL9900"/>
      <c r="AM9900"/>
      <c r="AN9900"/>
      <c r="AO9900" s="47"/>
      <c r="AP9900"/>
      <c r="AQ9900"/>
      <c r="AZ9900" s="47"/>
      <c r="BA9900"/>
      <c r="BB9900"/>
      <c r="BC9900"/>
      <c r="BD9900"/>
      <c r="BE9900" s="47"/>
      <c r="BF9900"/>
      <c r="BG9900"/>
    </row>
    <row r="9901" spans="20:59" x14ac:dyDescent="0.25">
      <c r="T9901" s="47"/>
      <c r="U9901"/>
      <c r="V9901"/>
      <c r="W9901"/>
      <c r="X9901"/>
      <c r="Y9901" s="47"/>
      <c r="Z9901"/>
      <c r="AA9901"/>
      <c r="AJ9901" s="47"/>
      <c r="AK9901"/>
      <c r="AL9901"/>
      <c r="AM9901"/>
      <c r="AN9901"/>
      <c r="AO9901" s="47"/>
      <c r="AP9901"/>
      <c r="AQ9901"/>
      <c r="AZ9901" s="47"/>
      <c r="BA9901"/>
      <c r="BB9901"/>
      <c r="BC9901"/>
      <c r="BD9901"/>
      <c r="BE9901" s="47"/>
      <c r="BF9901"/>
      <c r="BG9901"/>
    </row>
    <row r="9902" spans="20:59" x14ac:dyDescent="0.25">
      <c r="T9902" s="47"/>
      <c r="U9902"/>
      <c r="V9902"/>
      <c r="W9902"/>
      <c r="X9902"/>
      <c r="Y9902" s="47"/>
      <c r="Z9902"/>
      <c r="AA9902"/>
      <c r="AJ9902" s="47"/>
      <c r="AK9902"/>
      <c r="AL9902"/>
      <c r="AM9902"/>
      <c r="AN9902"/>
      <c r="AO9902" s="47"/>
      <c r="AP9902"/>
      <c r="AQ9902"/>
      <c r="AZ9902" s="47"/>
      <c r="BA9902"/>
      <c r="BB9902"/>
      <c r="BC9902"/>
      <c r="BD9902"/>
      <c r="BE9902" s="47"/>
      <c r="BF9902"/>
      <c r="BG9902"/>
    </row>
    <row r="9903" spans="20:59" x14ac:dyDescent="0.25">
      <c r="T9903" s="47"/>
      <c r="U9903"/>
      <c r="V9903"/>
      <c r="W9903"/>
      <c r="X9903"/>
      <c r="Y9903" s="47"/>
      <c r="Z9903"/>
      <c r="AA9903"/>
      <c r="AJ9903" s="47"/>
      <c r="AK9903"/>
      <c r="AL9903"/>
      <c r="AM9903"/>
      <c r="AN9903"/>
      <c r="AO9903" s="47"/>
      <c r="AP9903"/>
      <c r="AQ9903"/>
      <c r="AZ9903" s="47"/>
      <c r="BA9903"/>
      <c r="BB9903"/>
      <c r="BC9903"/>
      <c r="BD9903"/>
      <c r="BE9903" s="47"/>
      <c r="BF9903"/>
      <c r="BG9903"/>
    </row>
    <row r="9904" spans="20:59" x14ac:dyDescent="0.25">
      <c r="T9904" s="47"/>
      <c r="U9904"/>
      <c r="V9904"/>
      <c r="W9904"/>
      <c r="X9904"/>
      <c r="Y9904" s="47"/>
      <c r="Z9904"/>
      <c r="AA9904"/>
      <c r="AJ9904" s="47"/>
      <c r="AK9904"/>
      <c r="AL9904"/>
      <c r="AM9904"/>
      <c r="AN9904"/>
      <c r="AO9904" s="47"/>
      <c r="AP9904"/>
      <c r="AQ9904"/>
      <c r="AZ9904" s="47"/>
      <c r="BA9904"/>
      <c r="BB9904"/>
      <c r="BC9904"/>
      <c r="BD9904"/>
      <c r="BE9904" s="47"/>
      <c r="BF9904"/>
      <c r="BG9904"/>
    </row>
    <row r="9905" spans="20:59" x14ac:dyDescent="0.25">
      <c r="T9905" s="47"/>
      <c r="U9905"/>
      <c r="V9905"/>
      <c r="W9905"/>
      <c r="X9905"/>
      <c r="Y9905" s="47"/>
      <c r="Z9905"/>
      <c r="AA9905"/>
      <c r="AJ9905" s="47"/>
      <c r="AK9905"/>
      <c r="AL9905"/>
      <c r="AM9905"/>
      <c r="AN9905"/>
      <c r="AO9905" s="47"/>
      <c r="AP9905"/>
      <c r="AQ9905"/>
      <c r="AZ9905" s="47"/>
      <c r="BA9905"/>
      <c r="BB9905"/>
      <c r="BC9905"/>
      <c r="BD9905"/>
      <c r="BE9905" s="47"/>
      <c r="BF9905"/>
      <c r="BG9905"/>
    </row>
    <row r="9906" spans="20:59" x14ac:dyDescent="0.25">
      <c r="T9906" s="47"/>
      <c r="U9906"/>
      <c r="V9906"/>
      <c r="W9906"/>
      <c r="X9906"/>
      <c r="Y9906" s="47"/>
      <c r="Z9906"/>
      <c r="AA9906"/>
      <c r="AJ9906" s="47"/>
      <c r="AK9906"/>
      <c r="AL9906"/>
      <c r="AM9906"/>
      <c r="AN9906"/>
      <c r="AO9906" s="47"/>
      <c r="AP9906"/>
      <c r="AQ9906"/>
      <c r="AZ9906" s="47"/>
      <c r="BA9906"/>
      <c r="BB9906"/>
      <c r="BC9906"/>
      <c r="BD9906"/>
      <c r="BE9906" s="47"/>
      <c r="BF9906"/>
      <c r="BG9906"/>
    </row>
    <row r="9907" spans="20:59" x14ac:dyDescent="0.25">
      <c r="T9907" s="47"/>
      <c r="U9907"/>
      <c r="V9907"/>
      <c r="W9907"/>
      <c r="X9907"/>
      <c r="Y9907" s="47"/>
      <c r="Z9907"/>
      <c r="AA9907"/>
      <c r="AJ9907" s="47"/>
      <c r="AK9907"/>
      <c r="AL9907"/>
      <c r="AM9907"/>
      <c r="AN9907"/>
      <c r="AO9907" s="47"/>
      <c r="AP9907"/>
      <c r="AQ9907"/>
      <c r="AZ9907" s="47"/>
      <c r="BA9907"/>
      <c r="BB9907"/>
      <c r="BC9907"/>
      <c r="BD9907"/>
      <c r="BE9907" s="47"/>
      <c r="BF9907"/>
      <c r="BG9907"/>
    </row>
    <row r="9908" spans="20:59" x14ac:dyDescent="0.25">
      <c r="T9908" s="47"/>
      <c r="U9908"/>
      <c r="V9908"/>
      <c r="W9908"/>
      <c r="X9908"/>
      <c r="Y9908" s="47"/>
      <c r="Z9908"/>
      <c r="AA9908"/>
      <c r="AJ9908" s="47"/>
      <c r="AK9908"/>
      <c r="AL9908"/>
      <c r="AM9908"/>
      <c r="AN9908"/>
      <c r="AO9908" s="47"/>
      <c r="AP9908"/>
      <c r="AQ9908"/>
      <c r="AZ9908" s="47"/>
      <c r="BA9908"/>
      <c r="BB9908"/>
      <c r="BC9908"/>
      <c r="BD9908"/>
      <c r="BE9908" s="47"/>
      <c r="BF9908"/>
      <c r="BG9908"/>
    </row>
    <row r="9909" spans="20:59" x14ac:dyDescent="0.25">
      <c r="T9909" s="47"/>
      <c r="U9909"/>
      <c r="V9909"/>
      <c r="W9909"/>
      <c r="X9909"/>
      <c r="Y9909" s="47"/>
      <c r="Z9909"/>
      <c r="AA9909"/>
      <c r="AJ9909" s="47"/>
      <c r="AK9909"/>
      <c r="AL9909"/>
      <c r="AM9909"/>
      <c r="AN9909"/>
      <c r="AO9909" s="47"/>
      <c r="AP9909"/>
      <c r="AQ9909"/>
      <c r="AZ9909" s="47"/>
      <c r="BA9909"/>
      <c r="BB9909"/>
      <c r="BC9909"/>
      <c r="BD9909"/>
      <c r="BE9909" s="47"/>
      <c r="BF9909"/>
      <c r="BG9909"/>
    </row>
    <row r="9910" spans="20:59" x14ac:dyDescent="0.25">
      <c r="T9910" s="47"/>
      <c r="U9910"/>
      <c r="V9910"/>
      <c r="W9910"/>
      <c r="X9910"/>
      <c r="Y9910" s="47"/>
      <c r="Z9910"/>
      <c r="AA9910"/>
      <c r="AJ9910" s="47"/>
      <c r="AK9910"/>
      <c r="AL9910"/>
      <c r="AM9910"/>
      <c r="AN9910"/>
      <c r="AO9910" s="47"/>
      <c r="AP9910"/>
      <c r="AQ9910"/>
      <c r="AZ9910" s="47"/>
      <c r="BA9910"/>
      <c r="BB9910"/>
      <c r="BC9910"/>
      <c r="BD9910"/>
      <c r="BE9910" s="47"/>
      <c r="BF9910"/>
      <c r="BG9910"/>
    </row>
    <row r="9911" spans="20:59" x14ac:dyDescent="0.25">
      <c r="T9911" s="47"/>
      <c r="U9911"/>
      <c r="V9911"/>
      <c r="W9911"/>
      <c r="X9911"/>
      <c r="Y9911" s="47"/>
      <c r="Z9911"/>
      <c r="AA9911"/>
      <c r="AJ9911" s="47"/>
      <c r="AK9911"/>
      <c r="AL9911"/>
      <c r="AM9911"/>
      <c r="AN9911"/>
      <c r="AO9911" s="47"/>
      <c r="AP9911"/>
      <c r="AQ9911"/>
      <c r="AZ9911" s="47"/>
      <c r="BA9911"/>
      <c r="BB9911"/>
      <c r="BC9911"/>
      <c r="BD9911"/>
      <c r="BE9911" s="47"/>
      <c r="BF9911"/>
      <c r="BG9911"/>
    </row>
    <row r="9912" spans="20:59" x14ac:dyDescent="0.25">
      <c r="T9912" s="47"/>
      <c r="U9912"/>
      <c r="V9912"/>
      <c r="W9912"/>
      <c r="X9912"/>
      <c r="Y9912" s="47"/>
      <c r="Z9912"/>
      <c r="AA9912"/>
      <c r="AJ9912" s="47"/>
      <c r="AK9912"/>
      <c r="AL9912"/>
      <c r="AM9912"/>
      <c r="AN9912"/>
      <c r="AO9912" s="47"/>
      <c r="AP9912"/>
      <c r="AQ9912"/>
      <c r="AZ9912" s="47"/>
      <c r="BA9912"/>
      <c r="BB9912"/>
      <c r="BC9912"/>
      <c r="BD9912"/>
      <c r="BE9912" s="47"/>
      <c r="BF9912"/>
      <c r="BG9912"/>
    </row>
    <row r="9913" spans="20:59" x14ac:dyDescent="0.25">
      <c r="T9913" s="47"/>
      <c r="U9913"/>
      <c r="V9913"/>
      <c r="W9913"/>
      <c r="X9913"/>
      <c r="Y9913" s="47"/>
      <c r="Z9913"/>
      <c r="AA9913"/>
      <c r="AJ9913" s="47"/>
      <c r="AK9913"/>
      <c r="AL9913"/>
      <c r="AM9913"/>
      <c r="AN9913"/>
      <c r="AO9913" s="47"/>
      <c r="AP9913"/>
      <c r="AQ9913"/>
      <c r="AZ9913" s="47"/>
      <c r="BA9913"/>
      <c r="BB9913"/>
      <c r="BC9913"/>
      <c r="BD9913"/>
      <c r="BE9913" s="47"/>
      <c r="BF9913"/>
      <c r="BG9913"/>
    </row>
    <row r="9914" spans="20:59" x14ac:dyDescent="0.25">
      <c r="T9914" s="47"/>
      <c r="U9914"/>
      <c r="V9914"/>
      <c r="W9914"/>
      <c r="X9914"/>
      <c r="Y9914" s="47"/>
      <c r="Z9914"/>
      <c r="AA9914"/>
      <c r="AJ9914" s="47"/>
      <c r="AK9914"/>
      <c r="AL9914"/>
      <c r="AM9914"/>
      <c r="AN9914"/>
      <c r="AO9914" s="47"/>
      <c r="AP9914"/>
      <c r="AQ9914"/>
      <c r="AZ9914" s="47"/>
      <c r="BA9914"/>
      <c r="BB9914"/>
      <c r="BC9914"/>
      <c r="BD9914"/>
      <c r="BE9914" s="47"/>
      <c r="BF9914"/>
      <c r="BG9914"/>
    </row>
    <row r="9915" spans="20:59" x14ac:dyDescent="0.25">
      <c r="T9915" s="47"/>
      <c r="U9915"/>
      <c r="V9915"/>
      <c r="W9915"/>
      <c r="X9915"/>
      <c r="Y9915" s="47"/>
      <c r="Z9915"/>
      <c r="AA9915"/>
      <c r="AJ9915" s="47"/>
      <c r="AK9915"/>
      <c r="AL9915"/>
      <c r="AM9915"/>
      <c r="AN9915"/>
      <c r="AO9915" s="47"/>
      <c r="AP9915"/>
      <c r="AQ9915"/>
      <c r="AZ9915" s="47"/>
      <c r="BA9915"/>
      <c r="BB9915"/>
      <c r="BC9915"/>
      <c r="BD9915"/>
      <c r="BE9915" s="47"/>
      <c r="BF9915"/>
      <c r="BG9915"/>
    </row>
    <row r="9916" spans="20:59" x14ac:dyDescent="0.25">
      <c r="T9916" s="47"/>
      <c r="U9916"/>
      <c r="V9916"/>
      <c r="W9916"/>
      <c r="X9916"/>
      <c r="Y9916" s="47"/>
      <c r="Z9916"/>
      <c r="AA9916"/>
      <c r="AJ9916" s="47"/>
      <c r="AK9916"/>
      <c r="AL9916"/>
      <c r="AM9916"/>
      <c r="AN9916"/>
      <c r="AO9916" s="47"/>
      <c r="AP9916"/>
      <c r="AQ9916"/>
      <c r="AZ9916" s="47"/>
      <c r="BA9916"/>
      <c r="BB9916"/>
      <c r="BC9916"/>
      <c r="BD9916"/>
      <c r="BE9916" s="47"/>
      <c r="BF9916"/>
      <c r="BG9916"/>
    </row>
    <row r="9917" spans="20:59" x14ac:dyDescent="0.25">
      <c r="T9917" s="47"/>
      <c r="U9917"/>
      <c r="V9917"/>
      <c r="W9917"/>
      <c r="X9917"/>
      <c r="Y9917" s="47"/>
      <c r="Z9917"/>
      <c r="AA9917"/>
      <c r="AJ9917" s="47"/>
      <c r="AK9917"/>
      <c r="AL9917"/>
      <c r="AM9917"/>
      <c r="AN9917"/>
      <c r="AO9917" s="47"/>
      <c r="AP9917"/>
      <c r="AQ9917"/>
      <c r="AZ9917" s="47"/>
      <c r="BA9917"/>
      <c r="BB9917"/>
      <c r="BC9917"/>
      <c r="BD9917"/>
      <c r="BE9917" s="47"/>
      <c r="BF9917"/>
      <c r="BG9917"/>
    </row>
    <row r="9918" spans="20:59" x14ac:dyDescent="0.25">
      <c r="T9918" s="47"/>
      <c r="U9918"/>
      <c r="V9918"/>
      <c r="W9918"/>
      <c r="X9918"/>
      <c r="Y9918" s="47"/>
      <c r="Z9918"/>
      <c r="AA9918"/>
      <c r="AJ9918" s="47"/>
      <c r="AK9918"/>
      <c r="AL9918"/>
      <c r="AM9918"/>
      <c r="AN9918"/>
      <c r="AO9918" s="47"/>
      <c r="AP9918"/>
      <c r="AQ9918"/>
      <c r="AZ9918" s="47"/>
      <c r="BA9918"/>
      <c r="BB9918"/>
      <c r="BC9918"/>
      <c r="BD9918"/>
      <c r="BE9918" s="47"/>
      <c r="BF9918"/>
      <c r="BG9918"/>
    </row>
    <row r="9919" spans="20:59" x14ac:dyDescent="0.25">
      <c r="T9919" s="47"/>
      <c r="U9919"/>
      <c r="V9919"/>
      <c r="W9919"/>
      <c r="X9919"/>
      <c r="Y9919" s="47"/>
      <c r="Z9919"/>
      <c r="AA9919"/>
      <c r="AJ9919" s="47"/>
      <c r="AK9919"/>
      <c r="AL9919"/>
      <c r="AM9919"/>
      <c r="AN9919"/>
      <c r="AO9919" s="47"/>
      <c r="AP9919"/>
      <c r="AQ9919"/>
      <c r="AZ9919" s="47"/>
      <c r="BA9919"/>
      <c r="BB9919"/>
      <c r="BC9919"/>
      <c r="BD9919"/>
      <c r="BE9919" s="47"/>
      <c r="BF9919"/>
      <c r="BG9919"/>
    </row>
    <row r="9920" spans="20:59" x14ac:dyDescent="0.25">
      <c r="T9920" s="47"/>
      <c r="U9920"/>
      <c r="V9920"/>
      <c r="W9920"/>
      <c r="X9920"/>
      <c r="Y9920" s="47"/>
      <c r="Z9920"/>
      <c r="AA9920"/>
      <c r="AJ9920" s="47"/>
      <c r="AK9920"/>
      <c r="AL9920"/>
      <c r="AM9920"/>
      <c r="AN9920"/>
      <c r="AO9920" s="47"/>
      <c r="AP9920"/>
      <c r="AQ9920"/>
      <c r="AZ9920" s="47"/>
      <c r="BA9920"/>
      <c r="BB9920"/>
      <c r="BC9920"/>
      <c r="BD9920"/>
      <c r="BE9920" s="47"/>
      <c r="BF9920"/>
      <c r="BG9920"/>
    </row>
    <row r="9921" spans="20:59" x14ac:dyDescent="0.25">
      <c r="T9921" s="47"/>
      <c r="U9921"/>
      <c r="V9921"/>
      <c r="W9921"/>
      <c r="X9921"/>
      <c r="Y9921" s="47"/>
      <c r="Z9921"/>
      <c r="AA9921"/>
      <c r="AJ9921" s="47"/>
      <c r="AK9921"/>
      <c r="AL9921"/>
      <c r="AM9921"/>
      <c r="AN9921"/>
      <c r="AO9921" s="47"/>
      <c r="AP9921"/>
      <c r="AQ9921"/>
      <c r="AZ9921" s="47"/>
      <c r="BA9921"/>
      <c r="BB9921"/>
      <c r="BC9921"/>
      <c r="BD9921"/>
      <c r="BE9921" s="47"/>
      <c r="BF9921"/>
      <c r="BG9921"/>
    </row>
    <row r="9922" spans="20:59" x14ac:dyDescent="0.25">
      <c r="T9922" s="47"/>
      <c r="U9922"/>
      <c r="V9922"/>
      <c r="W9922"/>
      <c r="X9922"/>
      <c r="Y9922" s="47"/>
      <c r="Z9922"/>
      <c r="AA9922"/>
      <c r="AJ9922" s="47"/>
      <c r="AK9922"/>
      <c r="AL9922"/>
      <c r="AM9922"/>
      <c r="AN9922"/>
      <c r="AO9922" s="47"/>
      <c r="AP9922"/>
      <c r="AQ9922"/>
      <c r="AZ9922" s="47"/>
      <c r="BA9922"/>
      <c r="BB9922"/>
      <c r="BC9922"/>
      <c r="BD9922"/>
      <c r="BE9922" s="47"/>
      <c r="BF9922"/>
      <c r="BG9922"/>
    </row>
    <row r="9923" spans="20:59" x14ac:dyDescent="0.25">
      <c r="T9923" s="47"/>
      <c r="U9923"/>
      <c r="V9923"/>
      <c r="W9923"/>
      <c r="X9923"/>
      <c r="Y9923" s="47"/>
      <c r="Z9923"/>
      <c r="AA9923"/>
      <c r="AJ9923" s="47"/>
      <c r="AK9923"/>
      <c r="AL9923"/>
      <c r="AM9923"/>
      <c r="AN9923"/>
      <c r="AO9923" s="47"/>
      <c r="AP9923"/>
      <c r="AQ9923"/>
      <c r="AZ9923" s="47"/>
      <c r="BA9923"/>
      <c r="BB9923"/>
      <c r="BC9923"/>
      <c r="BD9923"/>
      <c r="BE9923" s="47"/>
      <c r="BF9923"/>
      <c r="BG9923"/>
    </row>
    <row r="9924" spans="20:59" x14ac:dyDescent="0.25">
      <c r="T9924" s="47"/>
      <c r="U9924"/>
      <c r="V9924"/>
      <c r="W9924"/>
      <c r="X9924"/>
      <c r="Y9924" s="47"/>
      <c r="Z9924"/>
      <c r="AA9924"/>
      <c r="AJ9924" s="47"/>
      <c r="AK9924"/>
      <c r="AL9924"/>
      <c r="AM9924"/>
      <c r="AN9924"/>
      <c r="AO9924" s="47"/>
      <c r="AP9924"/>
      <c r="AQ9924"/>
      <c r="AZ9924" s="47"/>
      <c r="BA9924"/>
      <c r="BB9924"/>
      <c r="BC9924"/>
      <c r="BD9924"/>
      <c r="BE9924" s="47"/>
      <c r="BF9924"/>
      <c r="BG9924"/>
    </row>
    <row r="9925" spans="20:59" x14ac:dyDescent="0.25">
      <c r="T9925" s="47"/>
      <c r="U9925"/>
      <c r="V9925"/>
      <c r="W9925"/>
      <c r="X9925"/>
      <c r="Y9925" s="47"/>
      <c r="Z9925"/>
      <c r="AA9925"/>
      <c r="AJ9925" s="47"/>
      <c r="AK9925"/>
      <c r="AL9925"/>
      <c r="AM9925"/>
      <c r="AN9925"/>
      <c r="AO9925" s="47"/>
      <c r="AP9925"/>
      <c r="AQ9925"/>
      <c r="AZ9925" s="47"/>
      <c r="BA9925"/>
      <c r="BB9925"/>
      <c r="BC9925"/>
      <c r="BD9925"/>
      <c r="BE9925" s="47"/>
      <c r="BF9925"/>
      <c r="BG9925"/>
    </row>
    <row r="9926" spans="20:59" x14ac:dyDescent="0.25">
      <c r="T9926" s="47"/>
      <c r="U9926"/>
      <c r="V9926"/>
      <c r="W9926"/>
      <c r="X9926"/>
      <c r="Y9926" s="47"/>
      <c r="Z9926"/>
      <c r="AA9926"/>
      <c r="AJ9926" s="47"/>
      <c r="AK9926"/>
      <c r="AL9926"/>
      <c r="AM9926"/>
      <c r="AN9926"/>
      <c r="AO9926" s="47"/>
      <c r="AP9926"/>
      <c r="AQ9926"/>
      <c r="AZ9926" s="47"/>
      <c r="BA9926"/>
      <c r="BB9926"/>
      <c r="BC9926"/>
      <c r="BD9926"/>
      <c r="BE9926" s="47"/>
      <c r="BF9926"/>
      <c r="BG9926"/>
    </row>
    <row r="9927" spans="20:59" x14ac:dyDescent="0.25">
      <c r="T9927" s="47"/>
      <c r="U9927"/>
      <c r="V9927"/>
      <c r="W9927"/>
      <c r="X9927"/>
      <c r="Y9927" s="47"/>
      <c r="Z9927"/>
      <c r="AA9927"/>
      <c r="AJ9927" s="47"/>
      <c r="AK9927"/>
      <c r="AL9927"/>
      <c r="AM9927"/>
      <c r="AN9927"/>
      <c r="AO9927" s="47"/>
      <c r="AP9927"/>
      <c r="AQ9927"/>
      <c r="AZ9927" s="47"/>
      <c r="BA9927"/>
      <c r="BB9927"/>
      <c r="BC9927"/>
      <c r="BD9927"/>
      <c r="BE9927" s="47"/>
      <c r="BF9927"/>
      <c r="BG9927"/>
    </row>
    <row r="9928" spans="20:59" x14ac:dyDescent="0.25">
      <c r="T9928" s="47"/>
      <c r="U9928"/>
      <c r="V9928"/>
      <c r="W9928"/>
      <c r="X9928"/>
      <c r="Y9928" s="47"/>
      <c r="Z9928"/>
      <c r="AA9928"/>
      <c r="AJ9928" s="47"/>
      <c r="AK9928"/>
      <c r="AL9928"/>
      <c r="AM9928"/>
      <c r="AN9928"/>
      <c r="AO9928" s="47"/>
      <c r="AP9928"/>
      <c r="AQ9928"/>
      <c r="AZ9928" s="47"/>
      <c r="BA9928"/>
      <c r="BB9928"/>
      <c r="BC9928"/>
      <c r="BD9928"/>
      <c r="BE9928" s="47"/>
      <c r="BF9928"/>
      <c r="BG9928"/>
    </row>
    <row r="9929" spans="20:59" x14ac:dyDescent="0.25">
      <c r="T9929" s="47"/>
      <c r="U9929"/>
      <c r="V9929"/>
      <c r="W9929"/>
      <c r="X9929"/>
      <c r="Y9929" s="47"/>
      <c r="Z9929"/>
      <c r="AA9929"/>
      <c r="AJ9929" s="47"/>
      <c r="AK9929"/>
      <c r="AL9929"/>
      <c r="AM9929"/>
      <c r="AN9929"/>
      <c r="AO9929" s="47"/>
      <c r="AP9929"/>
      <c r="AQ9929"/>
      <c r="AZ9929" s="47"/>
      <c r="BA9929"/>
      <c r="BB9929"/>
      <c r="BC9929"/>
      <c r="BD9929"/>
      <c r="BE9929" s="47"/>
      <c r="BF9929"/>
      <c r="BG9929"/>
    </row>
    <row r="9930" spans="20:59" x14ac:dyDescent="0.25">
      <c r="T9930" s="47"/>
      <c r="U9930"/>
      <c r="V9930"/>
      <c r="W9930"/>
      <c r="X9930"/>
      <c r="Y9930" s="47"/>
      <c r="Z9930"/>
      <c r="AA9930"/>
      <c r="AJ9930" s="47"/>
      <c r="AK9930"/>
      <c r="AL9930"/>
      <c r="AM9930"/>
      <c r="AN9930"/>
      <c r="AO9930" s="47"/>
      <c r="AP9930"/>
      <c r="AQ9930"/>
      <c r="AZ9930" s="47"/>
      <c r="BA9930"/>
      <c r="BB9930"/>
      <c r="BC9930"/>
      <c r="BD9930"/>
      <c r="BE9930" s="47"/>
      <c r="BF9930"/>
      <c r="BG9930"/>
    </row>
    <row r="9931" spans="20:59" x14ac:dyDescent="0.25">
      <c r="T9931" s="47"/>
      <c r="U9931"/>
      <c r="V9931"/>
      <c r="W9931"/>
      <c r="X9931"/>
      <c r="Y9931" s="47"/>
      <c r="Z9931"/>
      <c r="AA9931"/>
      <c r="AJ9931" s="47"/>
      <c r="AK9931"/>
      <c r="AL9931"/>
      <c r="AM9931"/>
      <c r="AN9931"/>
      <c r="AO9931" s="47"/>
      <c r="AP9931"/>
      <c r="AQ9931"/>
      <c r="AZ9931" s="47"/>
      <c r="BA9931"/>
      <c r="BB9931"/>
      <c r="BC9931"/>
      <c r="BD9931"/>
      <c r="BE9931" s="47"/>
      <c r="BF9931"/>
      <c r="BG9931"/>
    </row>
    <row r="9932" spans="20:59" x14ac:dyDescent="0.25">
      <c r="T9932" s="47"/>
      <c r="U9932"/>
      <c r="V9932"/>
      <c r="W9932"/>
      <c r="X9932"/>
      <c r="Y9932" s="47"/>
      <c r="Z9932"/>
      <c r="AA9932"/>
      <c r="AJ9932" s="47"/>
      <c r="AK9932"/>
      <c r="AL9932"/>
      <c r="AM9932"/>
      <c r="AN9932"/>
      <c r="AO9932" s="47"/>
      <c r="AP9932"/>
      <c r="AQ9932"/>
      <c r="AZ9932" s="47"/>
      <c r="BA9932"/>
      <c r="BB9932"/>
      <c r="BC9932"/>
      <c r="BD9932"/>
      <c r="BE9932" s="47"/>
      <c r="BF9932"/>
      <c r="BG9932"/>
    </row>
    <row r="9933" spans="20:59" x14ac:dyDescent="0.25">
      <c r="T9933" s="47"/>
      <c r="U9933"/>
      <c r="V9933"/>
      <c r="W9933"/>
      <c r="X9933"/>
      <c r="Y9933" s="47"/>
      <c r="Z9933"/>
      <c r="AA9933"/>
      <c r="AJ9933" s="47"/>
      <c r="AK9933"/>
      <c r="AL9933"/>
      <c r="AM9933"/>
      <c r="AN9933"/>
      <c r="AO9933" s="47"/>
      <c r="AP9933"/>
      <c r="AQ9933"/>
      <c r="AZ9933" s="47"/>
      <c r="BA9933"/>
      <c r="BB9933"/>
      <c r="BC9933"/>
      <c r="BD9933"/>
      <c r="BE9933" s="47"/>
      <c r="BF9933"/>
      <c r="BG9933"/>
    </row>
    <row r="9934" spans="20:59" x14ac:dyDescent="0.25">
      <c r="T9934" s="47"/>
      <c r="U9934"/>
      <c r="V9934"/>
      <c r="W9934"/>
      <c r="X9934"/>
      <c r="Y9934" s="47"/>
      <c r="Z9934"/>
      <c r="AA9934"/>
      <c r="AJ9934" s="47"/>
      <c r="AK9934"/>
      <c r="AL9934"/>
      <c r="AM9934"/>
      <c r="AN9934"/>
      <c r="AO9934" s="47"/>
      <c r="AP9934"/>
      <c r="AQ9934"/>
      <c r="AZ9934" s="47"/>
      <c r="BA9934"/>
      <c r="BB9934"/>
      <c r="BC9934"/>
      <c r="BD9934"/>
      <c r="BE9934" s="47"/>
      <c r="BF9934"/>
      <c r="BG9934"/>
    </row>
    <row r="9935" spans="20:59" x14ac:dyDescent="0.25">
      <c r="T9935" s="47"/>
      <c r="U9935"/>
      <c r="V9935"/>
      <c r="W9935"/>
      <c r="X9935"/>
      <c r="Y9935" s="47"/>
      <c r="Z9935"/>
      <c r="AA9935"/>
      <c r="AJ9935" s="47"/>
      <c r="AK9935"/>
      <c r="AL9935"/>
      <c r="AM9935"/>
      <c r="AN9935"/>
      <c r="AO9935" s="47"/>
      <c r="AP9935"/>
      <c r="AQ9935"/>
      <c r="AZ9935" s="47"/>
      <c r="BA9935"/>
      <c r="BB9935"/>
      <c r="BC9935"/>
      <c r="BD9935"/>
      <c r="BE9935" s="47"/>
      <c r="BF9935"/>
      <c r="BG9935"/>
    </row>
    <row r="9936" spans="20:59" x14ac:dyDescent="0.25">
      <c r="T9936" s="47"/>
      <c r="U9936"/>
      <c r="V9936"/>
      <c r="W9936"/>
      <c r="X9936"/>
      <c r="Y9936" s="47"/>
      <c r="Z9936"/>
      <c r="AA9936"/>
      <c r="AJ9936" s="47"/>
      <c r="AK9936"/>
      <c r="AL9936"/>
      <c r="AM9936"/>
      <c r="AN9936"/>
      <c r="AO9936" s="47"/>
      <c r="AP9936"/>
      <c r="AQ9936"/>
      <c r="AZ9936" s="47"/>
      <c r="BA9936"/>
      <c r="BB9936"/>
      <c r="BC9936"/>
      <c r="BD9936"/>
      <c r="BE9936" s="47"/>
      <c r="BF9936"/>
      <c r="BG9936"/>
    </row>
    <row r="9937" spans="20:59" x14ac:dyDescent="0.25">
      <c r="T9937" s="47"/>
      <c r="U9937"/>
      <c r="V9937"/>
      <c r="W9937"/>
      <c r="X9937"/>
      <c r="Y9937" s="47"/>
      <c r="Z9937"/>
      <c r="AA9937"/>
      <c r="AJ9937" s="47"/>
      <c r="AK9937"/>
      <c r="AL9937"/>
      <c r="AM9937"/>
      <c r="AN9937"/>
      <c r="AO9937" s="47"/>
      <c r="AP9937"/>
      <c r="AQ9937"/>
      <c r="AZ9937" s="47"/>
      <c r="BA9937"/>
      <c r="BB9937"/>
      <c r="BC9937"/>
      <c r="BD9937"/>
      <c r="BE9937" s="47"/>
      <c r="BF9937"/>
      <c r="BG9937"/>
    </row>
    <row r="9938" spans="20:59" x14ac:dyDescent="0.25">
      <c r="T9938" s="47"/>
      <c r="U9938"/>
      <c r="V9938"/>
      <c r="W9938"/>
      <c r="X9938"/>
      <c r="Y9938" s="47"/>
      <c r="Z9938"/>
      <c r="AA9938"/>
      <c r="AJ9938" s="47"/>
      <c r="AK9938"/>
      <c r="AL9938"/>
      <c r="AM9938"/>
      <c r="AN9938"/>
      <c r="AO9938" s="47"/>
      <c r="AP9938"/>
      <c r="AQ9938"/>
      <c r="AZ9938" s="47"/>
      <c r="BA9938"/>
      <c r="BB9938"/>
      <c r="BC9938"/>
      <c r="BD9938"/>
      <c r="BE9938" s="47"/>
      <c r="BF9938"/>
      <c r="BG9938"/>
    </row>
    <row r="9939" spans="20:59" x14ac:dyDescent="0.25">
      <c r="T9939" s="47"/>
      <c r="U9939"/>
      <c r="V9939"/>
      <c r="W9939"/>
      <c r="X9939"/>
      <c r="Y9939" s="47"/>
      <c r="Z9939"/>
      <c r="AA9939"/>
      <c r="AJ9939" s="47"/>
      <c r="AK9939"/>
      <c r="AL9939"/>
      <c r="AM9939"/>
      <c r="AN9939"/>
      <c r="AO9939" s="47"/>
      <c r="AP9939"/>
      <c r="AQ9939"/>
      <c r="AZ9939" s="47"/>
      <c r="BA9939"/>
      <c r="BB9939"/>
      <c r="BC9939"/>
      <c r="BD9939"/>
      <c r="BE9939" s="47"/>
      <c r="BF9939"/>
      <c r="BG9939"/>
    </row>
    <row r="9940" spans="20:59" x14ac:dyDescent="0.25">
      <c r="T9940" s="47"/>
      <c r="U9940"/>
      <c r="V9940"/>
      <c r="W9940"/>
      <c r="X9940"/>
      <c r="Y9940" s="47"/>
      <c r="Z9940"/>
      <c r="AA9940"/>
      <c r="AJ9940" s="47"/>
      <c r="AK9940"/>
      <c r="AL9940"/>
      <c r="AM9940"/>
      <c r="AN9940"/>
      <c r="AO9940" s="47"/>
      <c r="AP9940"/>
      <c r="AQ9940"/>
      <c r="AZ9940" s="47"/>
      <c r="BA9940"/>
      <c r="BB9940"/>
      <c r="BC9940"/>
      <c r="BD9940"/>
      <c r="BE9940" s="47"/>
      <c r="BF9940"/>
      <c r="BG9940"/>
    </row>
    <row r="9941" spans="20:59" x14ac:dyDescent="0.25">
      <c r="T9941" s="47"/>
      <c r="U9941"/>
      <c r="V9941"/>
      <c r="W9941"/>
      <c r="X9941"/>
      <c r="Y9941" s="47"/>
      <c r="Z9941"/>
      <c r="AA9941"/>
      <c r="AJ9941" s="47"/>
      <c r="AK9941"/>
      <c r="AL9941"/>
      <c r="AM9941"/>
      <c r="AN9941"/>
      <c r="AO9941" s="47"/>
      <c r="AP9941"/>
      <c r="AQ9941"/>
      <c r="AZ9941" s="47"/>
      <c r="BA9941"/>
      <c r="BB9941"/>
      <c r="BC9941"/>
      <c r="BD9941"/>
      <c r="BE9941" s="47"/>
      <c r="BF9941"/>
      <c r="BG9941"/>
    </row>
    <row r="9942" spans="20:59" x14ac:dyDescent="0.25">
      <c r="T9942" s="47"/>
      <c r="U9942"/>
      <c r="V9942"/>
      <c r="W9942"/>
      <c r="X9942"/>
      <c r="Y9942" s="47"/>
      <c r="Z9942"/>
      <c r="AA9942"/>
      <c r="AJ9942" s="47"/>
      <c r="AK9942"/>
      <c r="AL9942"/>
      <c r="AM9942"/>
      <c r="AN9942"/>
      <c r="AO9942" s="47"/>
      <c r="AP9942"/>
      <c r="AQ9942"/>
      <c r="AZ9942" s="47"/>
      <c r="BA9942"/>
      <c r="BB9942"/>
      <c r="BC9942"/>
      <c r="BD9942"/>
      <c r="BE9942" s="47"/>
      <c r="BF9942"/>
      <c r="BG9942"/>
    </row>
    <row r="9943" spans="20:59" x14ac:dyDescent="0.25">
      <c r="T9943" s="47"/>
      <c r="U9943"/>
      <c r="V9943"/>
      <c r="W9943"/>
      <c r="X9943"/>
      <c r="Y9943" s="47"/>
      <c r="Z9943"/>
      <c r="AA9943"/>
      <c r="AJ9943" s="47"/>
      <c r="AK9943"/>
      <c r="AL9943"/>
      <c r="AM9943"/>
      <c r="AN9943"/>
      <c r="AO9943" s="47"/>
      <c r="AP9943"/>
      <c r="AQ9943"/>
      <c r="AZ9943" s="47"/>
      <c r="BA9943"/>
      <c r="BB9943"/>
      <c r="BC9943"/>
      <c r="BD9943"/>
      <c r="BE9943" s="47"/>
      <c r="BF9943"/>
      <c r="BG9943"/>
    </row>
    <row r="9944" spans="20:59" x14ac:dyDescent="0.25">
      <c r="T9944" s="47"/>
      <c r="U9944"/>
      <c r="V9944"/>
      <c r="W9944"/>
      <c r="X9944"/>
      <c r="Y9944" s="47"/>
      <c r="Z9944"/>
      <c r="AA9944"/>
      <c r="AJ9944" s="47"/>
      <c r="AK9944"/>
      <c r="AL9944"/>
      <c r="AM9944"/>
      <c r="AN9944"/>
      <c r="AO9944" s="47"/>
      <c r="AP9944"/>
      <c r="AQ9944"/>
      <c r="AZ9944" s="47"/>
      <c r="BA9944"/>
      <c r="BB9944"/>
      <c r="BC9944"/>
      <c r="BD9944"/>
      <c r="BE9944" s="47"/>
      <c r="BF9944"/>
      <c r="BG9944"/>
    </row>
    <row r="9945" spans="20:59" x14ac:dyDescent="0.25">
      <c r="T9945" s="47"/>
      <c r="U9945"/>
      <c r="V9945"/>
      <c r="W9945"/>
      <c r="X9945"/>
      <c r="Y9945" s="47"/>
      <c r="Z9945"/>
      <c r="AA9945"/>
      <c r="AJ9945" s="47"/>
      <c r="AK9945"/>
      <c r="AL9945"/>
      <c r="AM9945"/>
      <c r="AN9945"/>
      <c r="AO9945" s="47"/>
      <c r="AP9945"/>
      <c r="AQ9945"/>
      <c r="AZ9945" s="47"/>
      <c r="BA9945"/>
      <c r="BB9945"/>
      <c r="BC9945"/>
      <c r="BD9945"/>
      <c r="BE9945" s="47"/>
      <c r="BF9945"/>
      <c r="BG9945"/>
    </row>
    <row r="9946" spans="20:59" x14ac:dyDescent="0.25">
      <c r="T9946" s="47"/>
      <c r="U9946"/>
      <c r="V9946"/>
      <c r="W9946"/>
      <c r="X9946"/>
      <c r="Y9946" s="47"/>
      <c r="Z9946"/>
      <c r="AA9946"/>
      <c r="AJ9946" s="47"/>
      <c r="AK9946"/>
      <c r="AL9946"/>
      <c r="AM9946"/>
      <c r="AN9946"/>
      <c r="AO9946" s="47"/>
      <c r="AP9946"/>
      <c r="AQ9946"/>
      <c r="AZ9946" s="47"/>
      <c r="BA9946"/>
      <c r="BB9946"/>
      <c r="BC9946"/>
      <c r="BD9946"/>
      <c r="BE9946" s="47"/>
      <c r="BF9946"/>
      <c r="BG9946"/>
    </row>
    <row r="9947" spans="20:59" x14ac:dyDescent="0.25">
      <c r="T9947" s="47"/>
      <c r="U9947"/>
      <c r="V9947"/>
      <c r="W9947"/>
      <c r="X9947"/>
      <c r="Y9947" s="47"/>
      <c r="Z9947"/>
      <c r="AA9947"/>
      <c r="AJ9947" s="47"/>
      <c r="AK9947"/>
      <c r="AL9947"/>
      <c r="AM9947"/>
      <c r="AN9947"/>
      <c r="AO9947" s="47"/>
      <c r="AP9947"/>
      <c r="AQ9947"/>
      <c r="AZ9947" s="47"/>
      <c r="BA9947"/>
      <c r="BB9947"/>
      <c r="BC9947"/>
      <c r="BD9947"/>
      <c r="BE9947" s="47"/>
      <c r="BF9947"/>
      <c r="BG9947"/>
    </row>
    <row r="9948" spans="20:59" x14ac:dyDescent="0.25">
      <c r="T9948" s="47"/>
      <c r="U9948"/>
      <c r="V9948"/>
      <c r="W9948"/>
      <c r="X9948"/>
      <c r="Y9948" s="47"/>
      <c r="Z9948"/>
      <c r="AA9948"/>
      <c r="AJ9948" s="47"/>
      <c r="AK9948"/>
      <c r="AL9948"/>
      <c r="AM9948"/>
      <c r="AN9948"/>
      <c r="AO9948" s="47"/>
      <c r="AP9948"/>
      <c r="AQ9948"/>
      <c r="AZ9948" s="47"/>
      <c r="BA9948"/>
      <c r="BB9948"/>
      <c r="BC9948"/>
      <c r="BD9948"/>
      <c r="BE9948" s="47"/>
      <c r="BF9948"/>
      <c r="BG9948"/>
    </row>
    <row r="9949" spans="20:59" x14ac:dyDescent="0.25">
      <c r="T9949" s="47"/>
      <c r="U9949"/>
      <c r="V9949"/>
      <c r="W9949"/>
      <c r="X9949"/>
      <c r="Y9949" s="47"/>
      <c r="Z9949"/>
      <c r="AA9949"/>
      <c r="AJ9949" s="47"/>
      <c r="AK9949"/>
      <c r="AL9949"/>
      <c r="AM9949"/>
      <c r="AN9949"/>
      <c r="AO9949" s="47"/>
      <c r="AP9949"/>
      <c r="AQ9949"/>
      <c r="AZ9949" s="47"/>
      <c r="BA9949"/>
      <c r="BB9949"/>
      <c r="BC9949"/>
      <c r="BD9949"/>
      <c r="BE9949" s="47"/>
      <c r="BF9949"/>
      <c r="BG9949"/>
    </row>
    <row r="9950" spans="20:59" x14ac:dyDescent="0.25">
      <c r="T9950" s="47"/>
      <c r="U9950"/>
      <c r="V9950"/>
      <c r="W9950"/>
      <c r="X9950"/>
      <c r="Y9950" s="47"/>
      <c r="Z9950"/>
      <c r="AA9950"/>
      <c r="AJ9950" s="47"/>
      <c r="AK9950"/>
      <c r="AL9950"/>
      <c r="AM9950"/>
      <c r="AN9950"/>
      <c r="AO9950" s="47"/>
      <c r="AP9950"/>
      <c r="AQ9950"/>
      <c r="AZ9950" s="47"/>
      <c r="BA9950"/>
      <c r="BB9950"/>
      <c r="BC9950"/>
      <c r="BD9950"/>
      <c r="BE9950" s="47"/>
      <c r="BF9950"/>
      <c r="BG9950"/>
    </row>
    <row r="9951" spans="20:59" x14ac:dyDescent="0.25">
      <c r="T9951" s="47"/>
      <c r="U9951"/>
      <c r="V9951"/>
      <c r="W9951"/>
      <c r="X9951"/>
      <c r="Y9951" s="47"/>
      <c r="Z9951"/>
      <c r="AA9951"/>
      <c r="AJ9951" s="47"/>
      <c r="AK9951"/>
      <c r="AL9951"/>
      <c r="AM9951"/>
      <c r="AN9951"/>
      <c r="AO9951" s="47"/>
      <c r="AP9951"/>
      <c r="AQ9951"/>
      <c r="AZ9951" s="47"/>
      <c r="BA9951"/>
      <c r="BB9951"/>
      <c r="BC9951"/>
      <c r="BD9951"/>
      <c r="BE9951" s="47"/>
      <c r="BF9951"/>
      <c r="BG9951"/>
    </row>
    <row r="9952" spans="20:59" x14ac:dyDescent="0.25">
      <c r="T9952" s="47"/>
      <c r="U9952"/>
      <c r="V9952"/>
      <c r="W9952"/>
      <c r="X9952"/>
      <c r="Y9952" s="47"/>
      <c r="Z9952"/>
      <c r="AA9952"/>
      <c r="AJ9952" s="47"/>
      <c r="AK9952"/>
      <c r="AL9952"/>
      <c r="AM9952"/>
      <c r="AN9952"/>
      <c r="AO9952" s="47"/>
      <c r="AP9952"/>
      <c r="AQ9952"/>
      <c r="AZ9952" s="47"/>
      <c r="BA9952"/>
      <c r="BB9952"/>
      <c r="BC9952"/>
      <c r="BD9952"/>
      <c r="BE9952" s="47"/>
      <c r="BF9952"/>
      <c r="BG9952"/>
    </row>
    <row r="9953" spans="20:59" x14ac:dyDescent="0.25">
      <c r="T9953" s="47"/>
      <c r="U9953"/>
      <c r="V9953"/>
      <c r="W9953"/>
      <c r="X9953"/>
      <c r="Y9953" s="47"/>
      <c r="Z9953"/>
      <c r="AA9953"/>
      <c r="AJ9953" s="47"/>
      <c r="AK9953"/>
      <c r="AL9953"/>
      <c r="AM9953"/>
      <c r="AN9953"/>
      <c r="AO9953" s="47"/>
      <c r="AP9953"/>
      <c r="AQ9953"/>
      <c r="AZ9953" s="47"/>
      <c r="BA9953"/>
      <c r="BB9953"/>
      <c r="BC9953"/>
      <c r="BD9953"/>
      <c r="BE9953" s="47"/>
      <c r="BF9953"/>
      <c r="BG9953"/>
    </row>
    <row r="9954" spans="20:59" x14ac:dyDescent="0.25">
      <c r="T9954" s="47"/>
      <c r="U9954"/>
      <c r="V9954"/>
      <c r="W9954"/>
      <c r="X9954"/>
      <c r="Y9954" s="47"/>
      <c r="Z9954"/>
      <c r="AA9954"/>
      <c r="AJ9954" s="47"/>
      <c r="AK9954"/>
      <c r="AL9954"/>
      <c r="AM9954"/>
      <c r="AN9954"/>
      <c r="AO9954" s="47"/>
      <c r="AP9954"/>
      <c r="AQ9954"/>
      <c r="AZ9954" s="47"/>
      <c r="BA9954"/>
      <c r="BB9954"/>
      <c r="BC9954"/>
      <c r="BD9954"/>
      <c r="BE9954" s="47"/>
      <c r="BF9954"/>
      <c r="BG9954"/>
    </row>
    <row r="9955" spans="20:59" x14ac:dyDescent="0.25">
      <c r="T9955" s="47"/>
      <c r="U9955"/>
      <c r="V9955"/>
      <c r="W9955"/>
      <c r="X9955"/>
      <c r="Y9955" s="47"/>
      <c r="Z9955"/>
      <c r="AA9955"/>
      <c r="AJ9955" s="47"/>
      <c r="AK9955"/>
      <c r="AL9955"/>
      <c r="AM9955"/>
      <c r="AN9955"/>
      <c r="AO9955" s="47"/>
      <c r="AP9955"/>
      <c r="AQ9955"/>
      <c r="AZ9955" s="47"/>
      <c r="BA9955"/>
      <c r="BB9955"/>
      <c r="BC9955"/>
      <c r="BD9955"/>
      <c r="BE9955" s="47"/>
      <c r="BF9955"/>
      <c r="BG9955"/>
    </row>
    <row r="9956" spans="20:59" x14ac:dyDescent="0.25">
      <c r="T9956" s="47"/>
      <c r="U9956"/>
      <c r="V9956"/>
      <c r="W9956"/>
      <c r="X9956"/>
      <c r="Y9956" s="47"/>
      <c r="Z9956"/>
      <c r="AA9956"/>
      <c r="AJ9956" s="47"/>
      <c r="AK9956"/>
      <c r="AL9956"/>
      <c r="AM9956"/>
      <c r="AN9956"/>
      <c r="AO9956" s="47"/>
      <c r="AP9956"/>
      <c r="AQ9956"/>
      <c r="AZ9956" s="47"/>
      <c r="BA9956"/>
      <c r="BB9956"/>
      <c r="BC9956"/>
      <c r="BD9956"/>
      <c r="BE9956" s="47"/>
      <c r="BF9956"/>
      <c r="BG9956"/>
    </row>
    <row r="9957" spans="20:59" x14ac:dyDescent="0.25">
      <c r="T9957" s="47"/>
      <c r="U9957"/>
      <c r="V9957"/>
      <c r="W9957"/>
      <c r="X9957"/>
      <c r="Y9957" s="47"/>
      <c r="Z9957"/>
      <c r="AA9957"/>
      <c r="AJ9957" s="47"/>
      <c r="AK9957"/>
      <c r="AL9957"/>
      <c r="AM9957"/>
      <c r="AN9957"/>
      <c r="AO9957" s="47"/>
      <c r="AP9957"/>
      <c r="AQ9957"/>
      <c r="AZ9957" s="47"/>
      <c r="BA9957"/>
      <c r="BB9957"/>
      <c r="BC9957"/>
      <c r="BD9957"/>
      <c r="BE9957" s="47"/>
      <c r="BF9957"/>
      <c r="BG9957"/>
    </row>
    <row r="9958" spans="20:59" x14ac:dyDescent="0.25">
      <c r="T9958" s="47"/>
      <c r="U9958"/>
      <c r="V9958"/>
      <c r="W9958"/>
      <c r="X9958"/>
      <c r="Y9958" s="47"/>
      <c r="Z9958"/>
      <c r="AA9958"/>
      <c r="AJ9958" s="47"/>
      <c r="AK9958"/>
      <c r="AL9958"/>
      <c r="AM9958"/>
      <c r="AN9958"/>
      <c r="AO9958" s="47"/>
      <c r="AP9958"/>
      <c r="AQ9958"/>
      <c r="AZ9958" s="47"/>
      <c r="BA9958"/>
      <c r="BB9958"/>
      <c r="BC9958"/>
      <c r="BD9958"/>
      <c r="BE9958" s="47"/>
      <c r="BF9958"/>
      <c r="BG9958"/>
    </row>
    <row r="9959" spans="20:59" x14ac:dyDescent="0.25">
      <c r="T9959" s="47"/>
      <c r="U9959"/>
      <c r="V9959"/>
      <c r="W9959"/>
      <c r="X9959"/>
      <c r="Y9959" s="47"/>
      <c r="Z9959"/>
      <c r="AA9959"/>
      <c r="AJ9959" s="47"/>
      <c r="AK9959"/>
      <c r="AL9959"/>
      <c r="AM9959"/>
      <c r="AN9959"/>
      <c r="AO9959" s="47"/>
      <c r="AP9959"/>
      <c r="AQ9959"/>
      <c r="AZ9959" s="47"/>
      <c r="BA9959"/>
      <c r="BB9959"/>
      <c r="BC9959"/>
      <c r="BD9959"/>
      <c r="BE9959" s="47"/>
      <c r="BF9959"/>
      <c r="BG9959"/>
    </row>
    <row r="9960" spans="20:59" x14ac:dyDescent="0.25">
      <c r="T9960" s="47"/>
      <c r="U9960"/>
      <c r="V9960"/>
      <c r="W9960"/>
      <c r="X9960"/>
      <c r="Y9960" s="47"/>
      <c r="Z9960"/>
      <c r="AA9960"/>
      <c r="AJ9960" s="47"/>
      <c r="AK9960"/>
      <c r="AL9960"/>
      <c r="AM9960"/>
      <c r="AN9960"/>
      <c r="AO9960" s="47"/>
      <c r="AP9960"/>
      <c r="AQ9960"/>
      <c r="AZ9960" s="47"/>
      <c r="BA9960"/>
      <c r="BB9960"/>
      <c r="BC9960"/>
      <c r="BD9960"/>
      <c r="BE9960" s="47"/>
      <c r="BF9960"/>
      <c r="BG9960"/>
    </row>
    <row r="9961" spans="20:59" x14ac:dyDescent="0.25">
      <c r="T9961" s="47"/>
      <c r="U9961"/>
      <c r="V9961"/>
      <c r="W9961"/>
      <c r="X9961"/>
      <c r="Y9961" s="47"/>
      <c r="Z9961"/>
      <c r="AA9961"/>
      <c r="AJ9961" s="47"/>
      <c r="AK9961"/>
      <c r="AL9961"/>
      <c r="AM9961"/>
      <c r="AN9961"/>
      <c r="AO9961" s="47"/>
      <c r="AP9961"/>
      <c r="AQ9961"/>
      <c r="AZ9961" s="47"/>
      <c r="BA9961"/>
      <c r="BB9961"/>
      <c r="BC9961"/>
      <c r="BD9961"/>
      <c r="BE9961" s="47"/>
      <c r="BF9961"/>
      <c r="BG9961"/>
    </row>
    <row r="9962" spans="20:59" x14ac:dyDescent="0.25">
      <c r="T9962" s="47"/>
      <c r="U9962"/>
      <c r="V9962"/>
      <c r="W9962"/>
      <c r="X9962"/>
      <c r="Y9962" s="47"/>
      <c r="Z9962"/>
      <c r="AA9962"/>
      <c r="AJ9962" s="47"/>
      <c r="AK9962"/>
      <c r="AL9962"/>
      <c r="AM9962"/>
      <c r="AN9962"/>
      <c r="AO9962" s="47"/>
      <c r="AP9962"/>
      <c r="AQ9962"/>
      <c r="AZ9962" s="47"/>
      <c r="BA9962"/>
      <c r="BB9962"/>
      <c r="BC9962"/>
      <c r="BD9962"/>
      <c r="BE9962" s="47"/>
      <c r="BF9962"/>
      <c r="BG9962"/>
    </row>
    <row r="9963" spans="20:59" x14ac:dyDescent="0.25">
      <c r="T9963" s="47"/>
      <c r="U9963"/>
      <c r="V9963"/>
      <c r="W9963"/>
      <c r="X9963"/>
      <c r="Y9963" s="47"/>
      <c r="Z9963"/>
      <c r="AA9963"/>
      <c r="AJ9963" s="47"/>
      <c r="AK9963"/>
      <c r="AL9963"/>
      <c r="AM9963"/>
      <c r="AN9963"/>
      <c r="AO9963" s="47"/>
      <c r="AP9963"/>
      <c r="AQ9963"/>
      <c r="AZ9963" s="47"/>
      <c r="BA9963"/>
      <c r="BB9963"/>
      <c r="BC9963"/>
      <c r="BD9963"/>
      <c r="BE9963" s="47"/>
      <c r="BF9963"/>
      <c r="BG9963"/>
    </row>
    <row r="9964" spans="20:59" x14ac:dyDescent="0.25">
      <c r="T9964" s="47"/>
      <c r="U9964"/>
      <c r="V9964"/>
      <c r="W9964"/>
      <c r="X9964"/>
      <c r="Y9964" s="47"/>
      <c r="Z9964"/>
      <c r="AA9964"/>
      <c r="AJ9964" s="47"/>
      <c r="AK9964"/>
      <c r="AL9964"/>
      <c r="AM9964"/>
      <c r="AN9964"/>
      <c r="AO9964" s="47"/>
      <c r="AP9964"/>
      <c r="AQ9964"/>
      <c r="AZ9964" s="47"/>
      <c r="BA9964"/>
      <c r="BB9964"/>
      <c r="BC9964"/>
      <c r="BD9964"/>
      <c r="BE9964" s="47"/>
      <c r="BF9964"/>
      <c r="BG9964"/>
    </row>
    <row r="9965" spans="20:59" x14ac:dyDescent="0.25">
      <c r="T9965" s="47"/>
      <c r="U9965"/>
      <c r="V9965"/>
      <c r="W9965"/>
      <c r="X9965"/>
      <c r="Y9965" s="47"/>
      <c r="Z9965"/>
      <c r="AA9965"/>
      <c r="AJ9965" s="47"/>
      <c r="AK9965"/>
      <c r="AL9965"/>
      <c r="AM9965"/>
      <c r="AN9965"/>
      <c r="AO9965" s="47"/>
      <c r="AP9965"/>
      <c r="AQ9965"/>
      <c r="AZ9965" s="47"/>
      <c r="BA9965"/>
      <c r="BB9965"/>
      <c r="BC9965"/>
      <c r="BD9965"/>
      <c r="BE9965" s="47"/>
      <c r="BF9965"/>
      <c r="BG9965"/>
    </row>
    <row r="9966" spans="20:59" x14ac:dyDescent="0.25">
      <c r="T9966" s="47"/>
      <c r="U9966"/>
      <c r="V9966"/>
      <c r="W9966"/>
      <c r="X9966"/>
      <c r="Y9966" s="47"/>
      <c r="Z9966"/>
      <c r="AA9966"/>
      <c r="AJ9966" s="47"/>
      <c r="AK9966"/>
      <c r="AL9966"/>
      <c r="AM9966"/>
      <c r="AN9966"/>
      <c r="AO9966" s="47"/>
      <c r="AP9966"/>
      <c r="AQ9966"/>
      <c r="AZ9966" s="47"/>
      <c r="BA9966"/>
      <c r="BB9966"/>
      <c r="BC9966"/>
      <c r="BD9966"/>
      <c r="BE9966" s="47"/>
      <c r="BF9966"/>
      <c r="BG9966"/>
    </row>
    <row r="9967" spans="20:59" x14ac:dyDescent="0.25">
      <c r="T9967" s="47"/>
      <c r="U9967"/>
      <c r="V9967"/>
      <c r="W9967"/>
      <c r="X9967"/>
      <c r="Y9967" s="47"/>
      <c r="Z9967"/>
      <c r="AA9967"/>
      <c r="AJ9967" s="47"/>
      <c r="AK9967"/>
      <c r="AL9967"/>
      <c r="AM9967"/>
      <c r="AN9967"/>
      <c r="AO9967" s="47"/>
      <c r="AP9967"/>
      <c r="AQ9967"/>
      <c r="AZ9967" s="47"/>
      <c r="BA9967"/>
      <c r="BB9967"/>
      <c r="BC9967"/>
      <c r="BD9967"/>
      <c r="BE9967" s="47"/>
      <c r="BF9967"/>
      <c r="BG9967"/>
    </row>
    <row r="9968" spans="20:59" x14ac:dyDescent="0.25">
      <c r="T9968" s="47"/>
      <c r="U9968"/>
      <c r="V9968"/>
      <c r="W9968"/>
      <c r="X9968"/>
      <c r="Y9968" s="47"/>
      <c r="Z9968"/>
      <c r="AA9968"/>
      <c r="AJ9968" s="47"/>
      <c r="AK9968"/>
      <c r="AL9968"/>
      <c r="AM9968"/>
      <c r="AN9968"/>
      <c r="AO9968" s="47"/>
      <c r="AP9968"/>
      <c r="AQ9968"/>
      <c r="AZ9968" s="47"/>
      <c r="BA9968"/>
      <c r="BB9968"/>
      <c r="BC9968"/>
      <c r="BD9968"/>
      <c r="BE9968" s="47"/>
      <c r="BF9968"/>
      <c r="BG9968"/>
    </row>
    <row r="9969" spans="20:59" x14ac:dyDescent="0.25">
      <c r="T9969" s="47"/>
      <c r="U9969"/>
      <c r="V9969"/>
      <c r="W9969"/>
      <c r="X9969"/>
      <c r="Y9969" s="47"/>
      <c r="Z9969"/>
      <c r="AA9969"/>
      <c r="AJ9969" s="47"/>
      <c r="AK9969"/>
      <c r="AL9969"/>
      <c r="AM9969"/>
      <c r="AN9969"/>
      <c r="AO9969" s="47"/>
      <c r="AP9969"/>
      <c r="AQ9969"/>
      <c r="AZ9969" s="47"/>
      <c r="BA9969"/>
      <c r="BB9969"/>
      <c r="BC9969"/>
      <c r="BD9969"/>
      <c r="BE9969" s="47"/>
      <c r="BF9969"/>
      <c r="BG9969"/>
    </row>
    <row r="9970" spans="20:59" x14ac:dyDescent="0.25">
      <c r="T9970" s="47"/>
      <c r="U9970"/>
      <c r="V9970"/>
      <c r="W9970"/>
      <c r="X9970"/>
      <c r="Y9970" s="47"/>
      <c r="Z9970"/>
      <c r="AA9970"/>
      <c r="AJ9970" s="47"/>
      <c r="AK9970"/>
      <c r="AL9970"/>
      <c r="AM9970"/>
      <c r="AN9970"/>
      <c r="AO9970" s="47"/>
      <c r="AP9970"/>
      <c r="AQ9970"/>
      <c r="AZ9970" s="47"/>
      <c r="BA9970"/>
      <c r="BB9970"/>
      <c r="BC9970"/>
      <c r="BD9970"/>
      <c r="BE9970" s="47"/>
      <c r="BF9970"/>
      <c r="BG9970"/>
    </row>
    <row r="9971" spans="20:59" x14ac:dyDescent="0.25">
      <c r="T9971" s="47"/>
      <c r="U9971"/>
      <c r="V9971"/>
      <c r="W9971"/>
      <c r="X9971"/>
      <c r="Y9971" s="47"/>
      <c r="Z9971"/>
      <c r="AA9971"/>
      <c r="AJ9971" s="47"/>
      <c r="AK9971"/>
      <c r="AL9971"/>
      <c r="AM9971"/>
      <c r="AN9971"/>
      <c r="AO9971" s="47"/>
      <c r="AP9971"/>
      <c r="AQ9971"/>
      <c r="AZ9971" s="47"/>
      <c r="BA9971"/>
      <c r="BB9971"/>
      <c r="BC9971"/>
      <c r="BD9971"/>
      <c r="BE9971" s="47"/>
      <c r="BF9971"/>
      <c r="BG9971"/>
    </row>
    <row r="9972" spans="20:59" x14ac:dyDescent="0.25">
      <c r="T9972" s="47"/>
      <c r="U9972"/>
      <c r="V9972"/>
      <c r="W9972"/>
      <c r="X9972"/>
      <c r="Y9972" s="47"/>
      <c r="Z9972"/>
      <c r="AA9972"/>
      <c r="AJ9972" s="47"/>
      <c r="AK9972"/>
      <c r="AL9972"/>
      <c r="AM9972"/>
      <c r="AN9972"/>
      <c r="AO9972" s="47"/>
      <c r="AP9972"/>
      <c r="AQ9972"/>
      <c r="AZ9972" s="47"/>
      <c r="BA9972"/>
      <c r="BB9972"/>
      <c r="BC9972"/>
      <c r="BD9972"/>
      <c r="BE9972" s="47"/>
      <c r="BF9972"/>
      <c r="BG9972"/>
    </row>
    <row r="9973" spans="20:59" x14ac:dyDescent="0.25">
      <c r="T9973" s="47"/>
      <c r="U9973"/>
      <c r="V9973"/>
      <c r="W9973"/>
      <c r="X9973"/>
      <c r="Y9973" s="47"/>
      <c r="Z9973"/>
      <c r="AA9973"/>
      <c r="AJ9973" s="47"/>
      <c r="AK9973"/>
      <c r="AL9973"/>
      <c r="AM9973"/>
      <c r="AN9973"/>
      <c r="AO9973" s="47"/>
      <c r="AP9973"/>
      <c r="AQ9973"/>
      <c r="AZ9973" s="47"/>
      <c r="BA9973"/>
      <c r="BB9973"/>
      <c r="BC9973"/>
      <c r="BD9973"/>
      <c r="BE9973" s="47"/>
      <c r="BF9973"/>
      <c r="BG9973"/>
    </row>
    <row r="9974" spans="20:59" x14ac:dyDescent="0.25">
      <c r="T9974" s="47"/>
      <c r="U9974"/>
      <c r="V9974"/>
      <c r="W9974"/>
      <c r="X9974"/>
      <c r="Y9974" s="47"/>
      <c r="Z9974"/>
      <c r="AA9974"/>
      <c r="AJ9974" s="47"/>
      <c r="AK9974"/>
      <c r="AL9974"/>
      <c r="AM9974"/>
      <c r="AN9974"/>
      <c r="AO9974" s="47"/>
      <c r="AP9974"/>
      <c r="AQ9974"/>
      <c r="AZ9974" s="47"/>
      <c r="BA9974"/>
      <c r="BB9974"/>
      <c r="BC9974"/>
      <c r="BD9974"/>
      <c r="BE9974" s="47"/>
      <c r="BF9974"/>
      <c r="BG9974"/>
    </row>
    <row r="9975" spans="20:59" x14ac:dyDescent="0.25">
      <c r="T9975" s="47"/>
      <c r="U9975"/>
      <c r="V9975"/>
      <c r="W9975"/>
      <c r="X9975"/>
      <c r="Y9975" s="47"/>
      <c r="Z9975"/>
      <c r="AA9975"/>
      <c r="AJ9975" s="47"/>
      <c r="AK9975"/>
      <c r="AL9975"/>
      <c r="AM9975"/>
      <c r="AN9975"/>
      <c r="AO9975" s="47"/>
      <c r="AP9975"/>
      <c r="AQ9975"/>
      <c r="AZ9975" s="47"/>
      <c r="BA9975"/>
      <c r="BB9975"/>
      <c r="BC9975"/>
      <c r="BD9975"/>
      <c r="BE9975" s="47"/>
      <c r="BF9975"/>
      <c r="BG9975"/>
    </row>
    <row r="9976" spans="20:59" x14ac:dyDescent="0.25">
      <c r="T9976" s="47"/>
      <c r="U9976"/>
      <c r="V9976"/>
      <c r="W9976"/>
      <c r="X9976"/>
      <c r="Y9976" s="47"/>
      <c r="Z9976"/>
      <c r="AA9976"/>
      <c r="AJ9976" s="47"/>
      <c r="AK9976"/>
      <c r="AL9976"/>
      <c r="AM9976"/>
      <c r="AN9976"/>
      <c r="AO9976" s="47"/>
      <c r="AP9976"/>
      <c r="AQ9976"/>
      <c r="AZ9976" s="47"/>
      <c r="BA9976"/>
      <c r="BB9976"/>
      <c r="BC9976"/>
      <c r="BD9976"/>
      <c r="BE9976" s="47"/>
      <c r="BF9976"/>
      <c r="BG9976"/>
    </row>
    <row r="9977" spans="20:59" x14ac:dyDescent="0.25">
      <c r="T9977" s="47"/>
      <c r="U9977"/>
      <c r="V9977"/>
      <c r="W9977"/>
      <c r="X9977"/>
      <c r="Y9977" s="47"/>
      <c r="Z9977"/>
      <c r="AA9977"/>
      <c r="AJ9977" s="47"/>
      <c r="AK9977"/>
      <c r="AL9977"/>
      <c r="AM9977"/>
      <c r="AN9977"/>
      <c r="AO9977" s="47"/>
      <c r="AP9977"/>
      <c r="AQ9977"/>
      <c r="AZ9977" s="47"/>
      <c r="BA9977"/>
      <c r="BB9977"/>
      <c r="BC9977"/>
      <c r="BD9977"/>
      <c r="BE9977" s="47"/>
      <c r="BF9977"/>
      <c r="BG9977"/>
    </row>
    <row r="9978" spans="20:59" x14ac:dyDescent="0.25">
      <c r="T9978" s="47"/>
      <c r="U9978"/>
      <c r="V9978"/>
      <c r="W9978"/>
      <c r="X9978"/>
      <c r="Y9978" s="47"/>
      <c r="Z9978"/>
      <c r="AA9978"/>
      <c r="AJ9978" s="47"/>
      <c r="AK9978"/>
      <c r="AL9978"/>
      <c r="AM9978"/>
      <c r="AN9978"/>
      <c r="AO9978" s="47"/>
      <c r="AP9978"/>
      <c r="AQ9978"/>
      <c r="AZ9978" s="47"/>
      <c r="BA9978"/>
      <c r="BB9978"/>
      <c r="BC9978"/>
      <c r="BD9978"/>
      <c r="BE9978" s="47"/>
      <c r="BF9978"/>
      <c r="BG9978"/>
    </row>
    <row r="9979" spans="20:59" x14ac:dyDescent="0.25">
      <c r="T9979" s="47"/>
      <c r="U9979"/>
      <c r="V9979"/>
      <c r="W9979"/>
      <c r="X9979"/>
      <c r="Y9979" s="47"/>
      <c r="Z9979"/>
      <c r="AA9979"/>
      <c r="AJ9979" s="47"/>
      <c r="AK9979"/>
      <c r="AL9979"/>
      <c r="AM9979"/>
      <c r="AN9979"/>
      <c r="AO9979" s="47"/>
      <c r="AP9979"/>
      <c r="AQ9979"/>
      <c r="AZ9979" s="47"/>
      <c r="BA9979"/>
      <c r="BB9979"/>
      <c r="BC9979"/>
      <c r="BD9979"/>
      <c r="BE9979" s="47"/>
      <c r="BF9979"/>
      <c r="BG9979"/>
    </row>
    <row r="9980" spans="20:59" x14ac:dyDescent="0.25">
      <c r="T9980" s="47"/>
      <c r="U9980"/>
      <c r="V9980"/>
      <c r="W9980"/>
      <c r="X9980"/>
      <c r="Y9980" s="47"/>
      <c r="Z9980"/>
      <c r="AA9980"/>
      <c r="AJ9980" s="47"/>
      <c r="AK9980"/>
      <c r="AL9980"/>
      <c r="AM9980"/>
      <c r="AN9980"/>
      <c r="AO9980" s="47"/>
      <c r="AP9980"/>
      <c r="AQ9980"/>
      <c r="AZ9980" s="47"/>
      <c r="BA9980"/>
      <c r="BB9980"/>
      <c r="BC9980"/>
      <c r="BD9980"/>
      <c r="BE9980" s="47"/>
      <c r="BF9980"/>
      <c r="BG9980"/>
    </row>
    <row r="9981" spans="20:59" x14ac:dyDescent="0.25">
      <c r="T9981" s="47"/>
      <c r="U9981"/>
      <c r="V9981"/>
      <c r="W9981"/>
      <c r="X9981"/>
      <c r="Y9981" s="47"/>
      <c r="Z9981"/>
      <c r="AA9981"/>
      <c r="AJ9981" s="47"/>
      <c r="AK9981"/>
      <c r="AL9981"/>
      <c r="AM9981"/>
      <c r="AN9981"/>
      <c r="AO9981" s="47"/>
      <c r="AP9981"/>
      <c r="AQ9981"/>
      <c r="AZ9981" s="47"/>
      <c r="BA9981"/>
      <c r="BB9981"/>
      <c r="BC9981"/>
      <c r="BD9981"/>
      <c r="BE9981" s="47"/>
      <c r="BF9981"/>
      <c r="BG9981"/>
    </row>
    <row r="9982" spans="20:59" x14ac:dyDescent="0.25">
      <c r="T9982" s="47"/>
      <c r="U9982"/>
      <c r="V9982"/>
      <c r="W9982"/>
      <c r="X9982"/>
      <c r="Y9982" s="47"/>
      <c r="Z9982"/>
      <c r="AA9982"/>
      <c r="AJ9982" s="47"/>
      <c r="AK9982"/>
      <c r="AL9982"/>
      <c r="AM9982"/>
      <c r="AN9982"/>
      <c r="AO9982" s="47"/>
      <c r="AP9982"/>
      <c r="AQ9982"/>
      <c r="AZ9982" s="47"/>
      <c r="BA9982"/>
      <c r="BB9982"/>
      <c r="BC9982"/>
      <c r="BD9982"/>
      <c r="BE9982" s="47"/>
      <c r="BF9982"/>
      <c r="BG9982"/>
    </row>
    <row r="9983" spans="20:59" x14ac:dyDescent="0.25">
      <c r="T9983" s="47"/>
      <c r="U9983"/>
      <c r="V9983"/>
      <c r="W9983"/>
      <c r="X9983"/>
      <c r="Y9983" s="47"/>
      <c r="Z9983"/>
      <c r="AA9983"/>
      <c r="AJ9983" s="47"/>
      <c r="AK9983"/>
      <c r="AL9983"/>
      <c r="AM9983"/>
      <c r="AN9983"/>
      <c r="AO9983" s="47"/>
      <c r="AP9983"/>
      <c r="AQ9983"/>
      <c r="AZ9983" s="47"/>
      <c r="BA9983"/>
      <c r="BB9983"/>
      <c r="BC9983"/>
      <c r="BD9983"/>
      <c r="BE9983" s="47"/>
      <c r="BF9983"/>
      <c r="BG9983"/>
    </row>
    <row r="9984" spans="20:59" x14ac:dyDescent="0.25">
      <c r="T9984" s="47"/>
      <c r="U9984"/>
      <c r="V9984"/>
      <c r="W9984"/>
      <c r="X9984"/>
      <c r="Y9984" s="47"/>
      <c r="Z9984"/>
      <c r="AA9984"/>
      <c r="AJ9984" s="47"/>
      <c r="AK9984"/>
      <c r="AL9984"/>
      <c r="AM9984"/>
      <c r="AN9984"/>
      <c r="AO9984" s="47"/>
      <c r="AP9984"/>
      <c r="AQ9984"/>
      <c r="AZ9984" s="47"/>
      <c r="BA9984"/>
      <c r="BB9984"/>
      <c r="BC9984"/>
      <c r="BD9984"/>
      <c r="BE9984" s="47"/>
      <c r="BF9984"/>
      <c r="BG9984"/>
    </row>
    <row r="9985" spans="20:59" x14ac:dyDescent="0.25">
      <c r="T9985" s="47"/>
      <c r="U9985"/>
      <c r="V9985"/>
      <c r="W9985"/>
      <c r="X9985"/>
      <c r="Y9985" s="47"/>
      <c r="Z9985"/>
      <c r="AA9985"/>
      <c r="AJ9985" s="47"/>
      <c r="AK9985"/>
      <c r="AL9985"/>
      <c r="AM9985"/>
      <c r="AN9985"/>
      <c r="AO9985" s="47"/>
      <c r="AP9985"/>
      <c r="AQ9985"/>
      <c r="AZ9985" s="47"/>
      <c r="BA9985"/>
      <c r="BB9985"/>
      <c r="BC9985"/>
      <c r="BD9985"/>
      <c r="BE9985" s="47"/>
      <c r="BF9985"/>
      <c r="BG9985"/>
    </row>
    <row r="9986" spans="20:59" x14ac:dyDescent="0.25">
      <c r="T9986" s="47"/>
      <c r="U9986"/>
      <c r="V9986"/>
      <c r="W9986"/>
      <c r="X9986"/>
      <c r="Y9986" s="47"/>
      <c r="Z9986"/>
      <c r="AA9986"/>
      <c r="AJ9986" s="47"/>
      <c r="AK9986"/>
      <c r="AL9986"/>
      <c r="AM9986"/>
      <c r="AN9986"/>
      <c r="AO9986" s="47"/>
      <c r="AP9986"/>
      <c r="AQ9986"/>
      <c r="AZ9986" s="47"/>
      <c r="BA9986"/>
      <c r="BB9986"/>
      <c r="BC9986"/>
      <c r="BD9986"/>
      <c r="BE9986" s="47"/>
      <c r="BF9986"/>
      <c r="BG9986"/>
    </row>
    <row r="9987" spans="20:59" x14ac:dyDescent="0.25">
      <c r="T9987" s="47"/>
      <c r="U9987"/>
      <c r="V9987"/>
      <c r="W9987"/>
      <c r="X9987"/>
      <c r="Y9987" s="47"/>
      <c r="Z9987"/>
      <c r="AA9987"/>
      <c r="AJ9987" s="47"/>
      <c r="AK9987"/>
      <c r="AL9987"/>
      <c r="AM9987"/>
      <c r="AN9987"/>
      <c r="AO9987" s="47"/>
      <c r="AP9987"/>
      <c r="AQ9987"/>
      <c r="AZ9987" s="47"/>
      <c r="BA9987"/>
      <c r="BB9987"/>
      <c r="BC9987"/>
      <c r="BD9987"/>
      <c r="BE9987" s="47"/>
      <c r="BF9987"/>
      <c r="BG9987"/>
    </row>
    <row r="9988" spans="20:59" x14ac:dyDescent="0.25">
      <c r="T9988" s="47"/>
      <c r="U9988"/>
      <c r="V9988"/>
      <c r="W9988"/>
      <c r="X9988"/>
      <c r="Y9988" s="47"/>
      <c r="Z9988"/>
      <c r="AA9988"/>
      <c r="AJ9988" s="47"/>
      <c r="AK9988"/>
      <c r="AL9988"/>
      <c r="AM9988"/>
      <c r="AN9988"/>
      <c r="AO9988" s="47"/>
      <c r="AP9988"/>
      <c r="AQ9988"/>
      <c r="AZ9988" s="47"/>
      <c r="BA9988"/>
      <c r="BB9988"/>
      <c r="BC9988"/>
      <c r="BD9988"/>
      <c r="BE9988" s="47"/>
      <c r="BF9988"/>
      <c r="BG9988"/>
    </row>
    <row r="9989" spans="20:59" x14ac:dyDescent="0.25">
      <c r="T9989" s="47"/>
      <c r="U9989"/>
      <c r="V9989"/>
      <c r="W9989"/>
      <c r="X9989"/>
      <c r="Y9989" s="47"/>
      <c r="Z9989"/>
      <c r="AA9989"/>
      <c r="AJ9989" s="47"/>
      <c r="AK9989"/>
      <c r="AL9989"/>
      <c r="AM9989"/>
      <c r="AN9989"/>
      <c r="AO9989" s="47"/>
      <c r="AP9989"/>
      <c r="AQ9989"/>
      <c r="AZ9989" s="47"/>
      <c r="BA9989"/>
      <c r="BB9989"/>
      <c r="BC9989"/>
      <c r="BD9989"/>
      <c r="BE9989" s="47"/>
      <c r="BF9989"/>
      <c r="BG9989"/>
    </row>
    <row r="9990" spans="20:59" x14ac:dyDescent="0.25">
      <c r="T9990" s="47"/>
      <c r="U9990"/>
      <c r="V9990"/>
      <c r="W9990"/>
      <c r="X9990"/>
      <c r="Y9990" s="47"/>
      <c r="Z9990"/>
      <c r="AA9990"/>
      <c r="AJ9990" s="47"/>
      <c r="AK9990"/>
      <c r="AL9990"/>
      <c r="AM9990"/>
      <c r="AN9990"/>
      <c r="AO9990" s="47"/>
      <c r="AP9990"/>
      <c r="AQ9990"/>
      <c r="AZ9990" s="47"/>
      <c r="BA9990"/>
      <c r="BB9990"/>
      <c r="BC9990"/>
      <c r="BD9990"/>
      <c r="BE9990" s="47"/>
      <c r="BF9990"/>
      <c r="BG9990"/>
    </row>
    <row r="9991" spans="20:59" x14ac:dyDescent="0.25">
      <c r="T9991" s="47"/>
      <c r="U9991"/>
      <c r="V9991"/>
      <c r="W9991"/>
      <c r="X9991"/>
      <c r="Y9991" s="47"/>
      <c r="Z9991"/>
      <c r="AA9991"/>
      <c r="AJ9991" s="47"/>
      <c r="AK9991"/>
      <c r="AL9991"/>
      <c r="AM9991"/>
      <c r="AN9991"/>
      <c r="AO9991" s="47"/>
      <c r="AP9991"/>
      <c r="AQ9991"/>
      <c r="AZ9991" s="47"/>
      <c r="BA9991"/>
      <c r="BB9991"/>
      <c r="BC9991"/>
      <c r="BD9991"/>
      <c r="BE9991" s="47"/>
      <c r="BF9991"/>
      <c r="BG9991"/>
    </row>
    <row r="9992" spans="20:59" x14ac:dyDescent="0.25">
      <c r="T9992" s="47"/>
      <c r="U9992"/>
      <c r="V9992"/>
      <c r="W9992"/>
      <c r="X9992"/>
      <c r="Y9992" s="47"/>
      <c r="Z9992"/>
      <c r="AA9992"/>
      <c r="AJ9992" s="47"/>
      <c r="AK9992"/>
      <c r="AL9992"/>
      <c r="AM9992"/>
      <c r="AN9992"/>
      <c r="AO9992" s="47"/>
      <c r="AP9992"/>
      <c r="AQ9992"/>
      <c r="AZ9992" s="47"/>
      <c r="BA9992"/>
      <c r="BB9992"/>
      <c r="BC9992"/>
      <c r="BD9992"/>
      <c r="BE9992" s="47"/>
      <c r="BF9992"/>
      <c r="BG9992"/>
    </row>
    <row r="9993" spans="20:59" x14ac:dyDescent="0.25">
      <c r="T9993" s="47"/>
      <c r="U9993"/>
      <c r="V9993"/>
      <c r="W9993"/>
      <c r="X9993"/>
      <c r="Y9993" s="47"/>
      <c r="Z9993"/>
      <c r="AA9993"/>
      <c r="AJ9993" s="47"/>
      <c r="AK9993"/>
      <c r="AL9993"/>
      <c r="AM9993"/>
      <c r="AN9993"/>
      <c r="AO9993" s="47"/>
      <c r="AP9993"/>
      <c r="AQ9993"/>
      <c r="AZ9993" s="47"/>
      <c r="BA9993"/>
      <c r="BB9993"/>
      <c r="BC9993"/>
      <c r="BD9993"/>
      <c r="BE9993" s="47"/>
      <c r="BF9993"/>
      <c r="BG9993"/>
    </row>
    <row r="9994" spans="20:59" x14ac:dyDescent="0.25">
      <c r="T9994" s="47"/>
      <c r="U9994"/>
      <c r="V9994"/>
      <c r="W9994"/>
      <c r="X9994"/>
      <c r="Y9994" s="47"/>
      <c r="Z9994"/>
      <c r="AA9994"/>
      <c r="AJ9994" s="47"/>
      <c r="AK9994"/>
      <c r="AL9994"/>
      <c r="AM9994"/>
      <c r="AN9994"/>
      <c r="AO9994" s="47"/>
      <c r="AP9994"/>
      <c r="AQ9994"/>
      <c r="AZ9994" s="47"/>
      <c r="BA9994"/>
      <c r="BB9994"/>
      <c r="BC9994"/>
      <c r="BD9994"/>
      <c r="BE9994" s="47"/>
      <c r="BF9994"/>
      <c r="BG9994"/>
    </row>
    <row r="9995" spans="20:59" x14ac:dyDescent="0.25">
      <c r="T9995" s="47"/>
      <c r="U9995"/>
      <c r="V9995"/>
      <c r="W9995"/>
      <c r="X9995"/>
      <c r="Y9995" s="47"/>
      <c r="Z9995"/>
      <c r="AA9995"/>
      <c r="AJ9995" s="47"/>
      <c r="AK9995"/>
      <c r="AL9995"/>
      <c r="AM9995"/>
      <c r="AN9995"/>
      <c r="AO9995" s="47"/>
      <c r="AP9995"/>
      <c r="AQ9995"/>
      <c r="AZ9995" s="47"/>
      <c r="BA9995"/>
      <c r="BB9995"/>
      <c r="BC9995"/>
      <c r="BD9995"/>
      <c r="BE9995" s="47"/>
      <c r="BF9995"/>
      <c r="BG9995"/>
    </row>
    <row r="9996" spans="20:59" x14ac:dyDescent="0.25">
      <c r="T9996" s="47"/>
      <c r="U9996"/>
      <c r="V9996"/>
      <c r="W9996"/>
      <c r="X9996"/>
      <c r="Y9996" s="47"/>
      <c r="Z9996"/>
      <c r="AA9996"/>
      <c r="AJ9996" s="47"/>
      <c r="AK9996"/>
      <c r="AL9996"/>
      <c r="AM9996"/>
      <c r="AN9996"/>
      <c r="AO9996" s="47"/>
      <c r="AP9996"/>
      <c r="AQ9996"/>
      <c r="AZ9996" s="47"/>
      <c r="BA9996"/>
      <c r="BB9996"/>
      <c r="BC9996"/>
      <c r="BD9996"/>
      <c r="BE9996" s="47"/>
      <c r="BF9996"/>
      <c r="BG9996"/>
    </row>
    <row r="9997" spans="20:59" x14ac:dyDescent="0.25">
      <c r="T9997" s="47"/>
      <c r="U9997"/>
      <c r="V9997"/>
      <c r="W9997"/>
      <c r="X9997"/>
      <c r="Y9997" s="47"/>
      <c r="Z9997"/>
      <c r="AA9997"/>
      <c r="AJ9997" s="47"/>
      <c r="AK9997"/>
      <c r="AL9997"/>
      <c r="AM9997"/>
      <c r="AN9997"/>
      <c r="AO9997" s="47"/>
      <c r="AP9997"/>
      <c r="AQ9997"/>
      <c r="AZ9997" s="47"/>
      <c r="BA9997"/>
      <c r="BB9997"/>
      <c r="BC9997"/>
      <c r="BD9997"/>
      <c r="BE9997" s="47"/>
      <c r="BF9997"/>
      <c r="BG9997"/>
    </row>
    <row r="9998" spans="20:59" x14ac:dyDescent="0.25">
      <c r="T9998" s="47"/>
      <c r="U9998"/>
      <c r="V9998"/>
      <c r="W9998"/>
      <c r="X9998"/>
      <c r="Y9998" s="47"/>
      <c r="Z9998"/>
      <c r="AA9998"/>
      <c r="AJ9998" s="47"/>
      <c r="AK9998"/>
      <c r="AL9998"/>
      <c r="AM9998"/>
      <c r="AN9998"/>
      <c r="AO9998" s="47"/>
      <c r="AP9998"/>
      <c r="AQ9998"/>
      <c r="AZ9998" s="47"/>
      <c r="BA9998"/>
      <c r="BB9998"/>
      <c r="BC9998"/>
      <c r="BD9998"/>
      <c r="BE9998" s="47"/>
      <c r="BF9998"/>
      <c r="BG9998"/>
    </row>
    <row r="9999" spans="20:59" x14ac:dyDescent="0.25">
      <c r="T9999" s="47"/>
      <c r="U9999"/>
      <c r="V9999"/>
      <c r="W9999"/>
      <c r="X9999"/>
      <c r="Y9999" s="47"/>
      <c r="Z9999"/>
      <c r="AA9999"/>
      <c r="AJ9999" s="47"/>
      <c r="AK9999"/>
      <c r="AL9999"/>
      <c r="AM9999"/>
      <c r="AN9999"/>
      <c r="AO9999" s="47"/>
      <c r="AP9999"/>
      <c r="AQ9999"/>
      <c r="AZ9999" s="47"/>
      <c r="BA9999"/>
      <c r="BB9999"/>
      <c r="BC9999"/>
      <c r="BD9999"/>
      <c r="BE9999" s="47"/>
      <c r="BF9999"/>
      <c r="BG9999"/>
    </row>
    <row r="10000" spans="20:59" x14ac:dyDescent="0.25">
      <c r="T10000" s="47"/>
      <c r="U10000"/>
      <c r="V10000"/>
      <c r="W10000"/>
      <c r="X10000"/>
      <c r="Y10000" s="47"/>
      <c r="Z10000"/>
      <c r="AA10000"/>
      <c r="AJ10000" s="47"/>
      <c r="AK10000"/>
      <c r="AL10000"/>
      <c r="AM10000"/>
      <c r="AN10000"/>
      <c r="AO10000" s="47"/>
      <c r="AP10000"/>
      <c r="AQ10000"/>
      <c r="AZ10000" s="47"/>
      <c r="BA10000"/>
      <c r="BB10000"/>
      <c r="BC10000"/>
      <c r="BD10000"/>
      <c r="BE10000" s="47"/>
      <c r="BF10000"/>
      <c r="BG10000"/>
    </row>
    <row r="10001" spans="20:59" x14ac:dyDescent="0.25">
      <c r="T10001" s="47"/>
      <c r="U10001"/>
      <c r="V10001"/>
      <c r="W10001"/>
      <c r="X10001"/>
      <c r="Y10001" s="47"/>
      <c r="Z10001"/>
      <c r="AA10001"/>
      <c r="AJ10001" s="47"/>
      <c r="AK10001"/>
      <c r="AL10001"/>
      <c r="AM10001"/>
      <c r="AN10001"/>
      <c r="AO10001" s="47"/>
      <c r="AP10001"/>
      <c r="AQ10001"/>
      <c r="AZ10001" s="47"/>
      <c r="BA10001"/>
      <c r="BB10001"/>
      <c r="BC10001"/>
      <c r="BD10001"/>
      <c r="BE10001" s="47"/>
      <c r="BF10001"/>
      <c r="BG10001"/>
    </row>
    <row r="10002" spans="20:59" x14ac:dyDescent="0.25">
      <c r="T10002" s="47"/>
      <c r="U10002"/>
      <c r="V10002"/>
      <c r="W10002"/>
      <c r="X10002"/>
      <c r="Y10002" s="47"/>
      <c r="Z10002"/>
      <c r="AA10002"/>
      <c r="AJ10002" s="47"/>
      <c r="AK10002"/>
      <c r="AL10002"/>
      <c r="AM10002"/>
      <c r="AN10002"/>
      <c r="AO10002" s="47"/>
      <c r="AP10002"/>
      <c r="AQ10002"/>
      <c r="AZ10002" s="47"/>
      <c r="BA10002"/>
      <c r="BB10002"/>
      <c r="BC10002"/>
      <c r="BD10002"/>
      <c r="BE10002" s="47"/>
      <c r="BF10002"/>
      <c r="BG10002"/>
    </row>
    <row r="10003" spans="20:59" x14ac:dyDescent="0.25">
      <c r="T10003" s="47"/>
    </row>
  </sheetData>
  <dataConsolidate/>
  <mergeCells count="1">
    <mergeCell ref="P1:Q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10</xdr:col>
                <xdr:colOff>0</xdr:colOff>
                <xdr:row>26</xdr:row>
                <xdr:rowOff>85725</xdr:rowOff>
              </from>
              <to>
                <xdr:col>12</xdr:col>
                <xdr:colOff>514350</xdr:colOff>
                <xdr:row>28</xdr:row>
                <xdr:rowOff>28575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15</xdr:col>
                <xdr:colOff>714375</xdr:colOff>
                <xdr:row>26</xdr:row>
                <xdr:rowOff>95250</xdr:rowOff>
              </from>
              <to>
                <xdr:col>17</xdr:col>
                <xdr:colOff>942975</xdr:colOff>
                <xdr:row>28</xdr:row>
                <xdr:rowOff>38100</xdr:rowOff>
              </to>
            </anchor>
          </controlPr>
        </control>
      </mc:Choice>
      <mc:Fallback>
        <control shapeId="1026" r:id="rId6" name="_ActiveXWrapper2"/>
      </mc:Fallback>
    </mc:AlternateContent>
    <mc:AlternateContent xmlns:mc="http://schemas.openxmlformats.org/markup-compatibility/2006">
      <mc:Choice Requires="x14">
        <control shapeId="1027" r:id="rId8" name="_ActiveXWrapper3">
          <controlPr defaultSize="0" autoLine="0" autoPict="0" r:id="rId9">
            <anchor moveWithCells="1">
              <from>
                <xdr:col>10</xdr:col>
                <xdr:colOff>9525</xdr:colOff>
                <xdr:row>29</xdr:row>
                <xdr:rowOff>190500</xdr:rowOff>
              </from>
              <to>
                <xdr:col>12</xdr:col>
                <xdr:colOff>38100</xdr:colOff>
                <xdr:row>32</xdr:row>
                <xdr:rowOff>28575</xdr:rowOff>
              </to>
            </anchor>
          </controlPr>
        </control>
      </mc:Choice>
      <mc:Fallback>
        <control shapeId="1027" r:id="rId8" name="_ActiveXWrapper3"/>
      </mc:Fallback>
    </mc:AlternateContent>
  </controls>
  <tableParts count="4"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</vt:lpstr>
    </vt:vector>
  </TitlesOfParts>
  <Company>McIntire School of Commerce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Grazioli, Stefano</dc:creator>
  <cp:lastModifiedBy>Jing Zhang</cp:lastModifiedBy>
  <dcterms:created xsi:type="dcterms:W3CDTF">2010-11-08T00:54:41Z</dcterms:created>
  <dcterms:modified xsi:type="dcterms:W3CDTF">2016-04-28T18:35:11Z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0cd317eb-1530-4b7e-be92-b01748110c2b</vt:lpwstr>
  </property>
  <property fmtid="{D5CDD505-2E9C-101B-9397-08002B2CF9AE}" pid="3" name="_AssemblyLocation">
    <vt:lpwstr>GoalSeekImplicitVolatilityExample.vsto|bbfc59aa-fe5f-462d-8038-73de2d6f180b|vstolocal</vt:lpwstr>
  </property>
  <property fmtid="{D5CDD505-2E9C-101B-9397-08002B2CF9AE}" pid="4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cfb2a186738049cc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56A2B064-D8B4-4F64-95F6-18AF4C73ABBA}">
  <ds:schemaRefs/>
</ds:datastoreItem>
</file>