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shunzhong/Research /Lebanon Economics Data/"/>
    </mc:Choice>
  </mc:AlternateContent>
  <xr:revisionPtr revIDLastSave="0" documentId="13_ncr:1_{E92807E8-DCE2-0146-8255-019625174E4B}" xr6:coauthVersionLast="46" xr6:coauthVersionMax="46" xr10:uidLastSave="{00000000-0000-0000-0000-000000000000}"/>
  <bookViews>
    <workbookView xWindow="15760" yWindow="920" windowWidth="35840" windowHeight="20280" xr2:uid="{0FFB1F84-D78F-F840-9D1F-9A53E7E399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  <c r="O32" i="1"/>
  <c r="O33" i="1"/>
  <c r="O34" i="1"/>
  <c r="O35" i="1"/>
  <c r="O36" i="1"/>
  <c r="O37" i="1"/>
  <c r="O38" i="1"/>
  <c r="O31" i="1"/>
  <c r="I2" i="1"/>
  <c r="I3" i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J3" i="1"/>
  <c r="J1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</calcChain>
</file>

<file path=xl/sharedStrings.xml><?xml version="1.0" encoding="utf-8"?>
<sst xmlns="http://schemas.openxmlformats.org/spreadsheetml/2006/main" count="77" uniqueCount="59">
  <si>
    <t>Less than 650</t>
  </si>
  <si>
    <t>City\Income range in thousand LBP (%)</t>
  </si>
  <si>
    <t>Beirut</t>
  </si>
  <si>
    <t>650-1200</t>
  </si>
  <si>
    <t>1200-2400</t>
  </si>
  <si>
    <t>2400-5000</t>
  </si>
  <si>
    <t>5000+</t>
  </si>
  <si>
    <t>Baabda</t>
  </si>
  <si>
    <t>Matn</t>
  </si>
  <si>
    <t>Chouf</t>
  </si>
  <si>
    <t>Aley</t>
  </si>
  <si>
    <t>Keserwan</t>
  </si>
  <si>
    <t>Jbeil</t>
  </si>
  <si>
    <t>Mount Lebanon</t>
  </si>
  <si>
    <t>Latitude</t>
  </si>
  <si>
    <t>Longitude</t>
  </si>
  <si>
    <t>Is 100%?</t>
  </si>
  <si>
    <t>North Lebanon</t>
  </si>
  <si>
    <t>Tripoli</t>
  </si>
  <si>
    <t>Koura</t>
  </si>
  <si>
    <t>Zgharta</t>
  </si>
  <si>
    <t>Batroun</t>
  </si>
  <si>
    <t>Bcharre</t>
  </si>
  <si>
    <t>Minieh-danniyeh</t>
  </si>
  <si>
    <t>Akkar</t>
  </si>
  <si>
    <t>Zahleh</t>
  </si>
  <si>
    <t>West Beqaa</t>
  </si>
  <si>
    <t>Rachaya</t>
  </si>
  <si>
    <t>Bekaa</t>
  </si>
  <si>
    <t>Baalbek-Hermel</t>
  </si>
  <si>
    <t>Baalbek</t>
  </si>
  <si>
    <t>Hermel</t>
  </si>
  <si>
    <t>South Lebanon</t>
  </si>
  <si>
    <t>Tyr</t>
  </si>
  <si>
    <t>Jezzine</t>
  </si>
  <si>
    <r>
      <t>Saida</t>
    </r>
    <r>
      <rPr>
        <u/>
        <sz val="12"/>
        <color rgb="FFFF0000"/>
        <rFont val="Calibri (Body)"/>
      </rPr>
      <t xml:space="preserve"> (Sidon?)</t>
    </r>
  </si>
  <si>
    <t>Nabatieh</t>
  </si>
  <si>
    <t>Bint Jbeil</t>
  </si>
  <si>
    <t>Marjaayoun</t>
  </si>
  <si>
    <t>Hasbaya</t>
  </si>
  <si>
    <t>District</t>
  </si>
  <si>
    <t>Wealth Index</t>
  </si>
  <si>
    <t>Intermediate Wealth Index</t>
  </si>
  <si>
    <t>Less than 150</t>
  </si>
  <si>
    <t>[150-300[</t>
  </si>
  <si>
    <t>[300-500[</t>
  </si>
  <si>
    <t>[500-650[</t>
  </si>
  <si>
    <t>[650-800[</t>
  </si>
  <si>
    <t>[800-1000[</t>
  </si>
  <si>
    <t>[1000-1200[</t>
  </si>
  <si>
    <t>[1200-1600[</t>
  </si>
  <si>
    <t>[1600-2400[</t>
  </si>
  <si>
    <t>[2400-3200[</t>
  </si>
  <si>
    <t>[3200-5000[</t>
  </si>
  <si>
    <t>No response</t>
  </si>
  <si>
    <t>Mount  Lebanon</t>
  </si>
  <si>
    <t xml:space="preserve">Akkar </t>
  </si>
  <si>
    <t xml:space="preserve">South Lebanon </t>
  </si>
  <si>
    <t>Table RF.2B: Percentage distribution of households according to their monthly income in thousands LBP from all sources and governorates, Lebanon, 2018.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</si>
</sst>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rgb="FFFF0000"/>
      <name val="Calibri (Body)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/>
  </cellStyleXfs>
  <cellXfs count="2">
    <xf numFmtId="0" fontId="0" fillId="0" borderId="0" xfId="0"/>
    <xf numFmtId="0" fontId="1" fillId="0" borderId="0" xfId="1"/>
  </cellXfs>
  <cellStyles count="3">
    <cellStyle name="Hyperlink" xfId="1" builtinId="8"/>
    <cellStyle name="Normal" xfId="0" builtinId="0"/>
    <cellStyle name="Normal 2" xfId="2" xr:uid="{200C7980-26E4-084B-94A7-11949061BA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s.gov.lb/index.php/component/content/article/79-english/222-district-statistics-based-on-the-labour-force-and-household-living-conditions-survey-2018-2019" TargetMode="External"/><Relationship Id="rId13" Type="http://schemas.openxmlformats.org/officeDocument/2006/relationships/hyperlink" Target="http://www.cas.gov.lb/index.php/component/content/article/79-english/222-district-statistics-based-on-the-labour-force-and-household-living-conditions-survey-2018-2019" TargetMode="External"/><Relationship Id="rId3" Type="http://schemas.openxmlformats.org/officeDocument/2006/relationships/hyperlink" Target="http://www.cas.gov.lb/index.php/component/content/article/79-english/222-district-statistics-based-on-the-labour-force-and-household-living-conditions-survey-2018-2019" TargetMode="External"/><Relationship Id="rId7" Type="http://schemas.openxmlformats.org/officeDocument/2006/relationships/hyperlink" Target="http://www.cas.gov.lb/index.php/component/content/article/79-english/222-district-statistics-based-on-the-labour-force-and-household-living-conditions-survey-2018-2019" TargetMode="External"/><Relationship Id="rId12" Type="http://schemas.openxmlformats.org/officeDocument/2006/relationships/hyperlink" Target="http://www.cas.gov.lb/images/Publications/Labour_Force_District_Statistics/JEZZINE%20FINAL.PDF" TargetMode="External"/><Relationship Id="rId17" Type="http://schemas.openxmlformats.org/officeDocument/2006/relationships/hyperlink" Target="http://www.cas.gov.lb/images/Publications/Labour_Force_District_Statistics/HASBAYA%20FINAL.PDF" TargetMode="External"/><Relationship Id="rId2" Type="http://schemas.openxmlformats.org/officeDocument/2006/relationships/hyperlink" Target="http://www.cas.gov.lb/images/Publications/Labour_Force_District_Statistics/RACHAYA%20FINAL.PDF" TargetMode="External"/><Relationship Id="rId16" Type="http://schemas.openxmlformats.org/officeDocument/2006/relationships/hyperlink" Target="http://www.cas.gov.lb/images/Publications/Labour_Force_District_Statistics/MARJAAYOUN%20FINAL.PDF" TargetMode="External"/><Relationship Id="rId1" Type="http://schemas.openxmlformats.org/officeDocument/2006/relationships/hyperlink" Target="http://www.cas.gov.lb/index.php/component/content/article/79-english/222-district-statistics-based-on-the-labour-force-and-household-living-conditions-survey-2018-2019" TargetMode="External"/><Relationship Id="rId6" Type="http://schemas.openxmlformats.org/officeDocument/2006/relationships/hyperlink" Target="http://www.cas.gov.lb/index.php/component/content/article/79-english/222-district-statistics-based-on-the-labour-force-and-household-living-conditions-survey-2018-2019" TargetMode="External"/><Relationship Id="rId11" Type="http://schemas.openxmlformats.org/officeDocument/2006/relationships/hyperlink" Target="http://www.cas.gov.lb/images/Publications/Labour_Force_District_Statistics/SAIDA%20Final.pdf" TargetMode="External"/><Relationship Id="rId5" Type="http://schemas.openxmlformats.org/officeDocument/2006/relationships/hyperlink" Target="http://www.cas.gov.lb/images/Publications/Labour_Force_District_Statistics/HERMEL%20FINAL.PDF" TargetMode="External"/><Relationship Id="rId15" Type="http://schemas.openxmlformats.org/officeDocument/2006/relationships/hyperlink" Target="http://www.cas.gov.lb/images/Publications/Labour_Force_District_Statistics/BINT%20JBEIL%20FINAL.PDF" TargetMode="External"/><Relationship Id="rId10" Type="http://schemas.openxmlformats.org/officeDocument/2006/relationships/hyperlink" Target="http://www.cas.gov.lb/index.php/component/content/article/79-english/222-district-statistics-based-on-the-labour-force-and-household-living-conditions-survey-2018-2019" TargetMode="External"/><Relationship Id="rId4" Type="http://schemas.openxmlformats.org/officeDocument/2006/relationships/hyperlink" Target="http://www.cas.gov.lb/images/Publications/Labour_Force_District_Statistics/BAALBEK%20FINAL.PDF" TargetMode="External"/><Relationship Id="rId9" Type="http://schemas.openxmlformats.org/officeDocument/2006/relationships/hyperlink" Target="http://www.cas.gov.lb/index.php/component/content/article/79-english/222-district-statistics-based-on-the-labour-force-and-household-living-conditions-survey-2018-2019" TargetMode="External"/><Relationship Id="rId14" Type="http://schemas.openxmlformats.org/officeDocument/2006/relationships/hyperlink" Target="http://www.cas.gov.lb/images/Publications/Labour_Force_District_Statistics/NABATIYEH%20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6C742-CC0A-FC42-B86A-767CB007479E}">
  <dimension ref="A1:O47"/>
  <sheetViews>
    <sheetView tabSelected="1" topLeftCell="A18" zoomScale="135" workbookViewId="0">
      <selection activeCell="E40" sqref="E40:E47"/>
    </sheetView>
  </sheetViews>
  <sheetFormatPr baseColWidth="10" defaultRowHeight="16" x14ac:dyDescent="0.2"/>
  <sheetData>
    <row r="1" spans="1:12" x14ac:dyDescent="0.2">
      <c r="A1" t="s">
        <v>40</v>
      </c>
      <c r="B1" t="s">
        <v>1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16</v>
      </c>
      <c r="I1" t="s">
        <v>42</v>
      </c>
      <c r="J1" t="s">
        <v>41</v>
      </c>
      <c r="K1" t="s">
        <v>14</v>
      </c>
      <c r="L1" t="s">
        <v>15</v>
      </c>
    </row>
    <row r="2" spans="1:12" x14ac:dyDescent="0.2">
      <c r="A2" s="1" t="s">
        <v>2</v>
      </c>
      <c r="B2" t="s">
        <v>2</v>
      </c>
      <c r="C2">
        <v>13.4</v>
      </c>
      <c r="D2">
        <v>22.6</v>
      </c>
      <c r="E2">
        <v>30.3</v>
      </c>
      <c r="F2">
        <v>22.8</v>
      </c>
      <c r="G2">
        <v>10.8</v>
      </c>
      <c r="H2">
        <f>SUM(C2:G2)</f>
        <v>99.899999999999991</v>
      </c>
      <c r="I2">
        <f>650/2*C2+(1200+650)/2*D2+(2400+1200)/2*E2+(2400+5000)/2*F2+10000*G2</f>
        <v>272160</v>
      </c>
      <c r="J2">
        <f>I2/5000352.5*100</f>
        <v>5.4428162814521581</v>
      </c>
      <c r="K2">
        <v>33.888629999999999</v>
      </c>
      <c r="L2">
        <v>35.495480000000001</v>
      </c>
    </row>
    <row r="3" spans="1:12" x14ac:dyDescent="0.2">
      <c r="A3" s="1" t="s">
        <v>13</v>
      </c>
      <c r="B3" t="s">
        <v>7</v>
      </c>
      <c r="C3">
        <v>16.2</v>
      </c>
      <c r="D3">
        <v>26.3</v>
      </c>
      <c r="E3">
        <v>29.9</v>
      </c>
      <c r="F3">
        <v>21.2</v>
      </c>
      <c r="G3">
        <v>5.5</v>
      </c>
      <c r="H3">
        <f t="shared" ref="H3:H27" si="0">SUM(C3:G3)</f>
        <v>99.100000000000009</v>
      </c>
      <c r="I3">
        <f t="shared" ref="I3:I27" si="1">650/2*C3+(1200+650)/2*D3+(2400+1200)/2*E3+(2400+5000)/2*F3+10000*G3</f>
        <v>216852.5</v>
      </c>
      <c r="J3">
        <f t="shared" ref="J3:J27" si="2">I3/5000352.5*100</f>
        <v>4.336744259529703</v>
      </c>
      <c r="K3">
        <v>33.833796999999997</v>
      </c>
      <c r="L3">
        <v>35.544144000000003</v>
      </c>
    </row>
    <row r="4" spans="1:12" x14ac:dyDescent="0.2">
      <c r="B4" t="s">
        <v>8</v>
      </c>
      <c r="C4">
        <v>9.1</v>
      </c>
      <c r="D4">
        <v>16.5</v>
      </c>
      <c r="E4">
        <v>27.7</v>
      </c>
      <c r="F4">
        <v>33.5</v>
      </c>
      <c r="G4">
        <v>12.6</v>
      </c>
      <c r="H4">
        <f t="shared" si="0"/>
        <v>99.399999999999991</v>
      </c>
      <c r="I4">
        <f t="shared" si="1"/>
        <v>318030</v>
      </c>
      <c r="J4">
        <f t="shared" si="2"/>
        <v>6.3601516093115427</v>
      </c>
      <c r="K4">
        <v>33.916860999999997</v>
      </c>
      <c r="L4">
        <v>35.718845999999999</v>
      </c>
    </row>
    <row r="5" spans="1:12" x14ac:dyDescent="0.2">
      <c r="B5" t="s">
        <v>9</v>
      </c>
      <c r="C5">
        <v>18.8</v>
      </c>
      <c r="D5">
        <v>21.3</v>
      </c>
      <c r="E5">
        <v>34.1</v>
      </c>
      <c r="F5">
        <v>21.2</v>
      </c>
      <c r="G5">
        <v>4.4000000000000004</v>
      </c>
      <c r="H5">
        <f t="shared" si="0"/>
        <v>99.800000000000011</v>
      </c>
      <c r="I5">
        <f t="shared" si="1"/>
        <v>209632.5</v>
      </c>
      <c r="J5">
        <f t="shared" si="2"/>
        <v>4.1923544390120497</v>
      </c>
      <c r="K5">
        <v>33.590200000000003</v>
      </c>
      <c r="L5">
        <v>35.6248</v>
      </c>
    </row>
    <row r="6" spans="1:12" x14ac:dyDescent="0.2">
      <c r="B6" t="s">
        <v>10</v>
      </c>
      <c r="C6">
        <v>18.2</v>
      </c>
      <c r="D6">
        <v>24.6</v>
      </c>
      <c r="E6">
        <v>34.1</v>
      </c>
      <c r="F6">
        <v>18.3</v>
      </c>
      <c r="G6">
        <v>4.8</v>
      </c>
      <c r="H6">
        <f t="shared" si="0"/>
        <v>100</v>
      </c>
      <c r="I6">
        <f t="shared" si="1"/>
        <v>205760</v>
      </c>
      <c r="J6">
        <f t="shared" si="2"/>
        <v>4.1149098988521304</v>
      </c>
      <c r="K6">
        <v>33.808346</v>
      </c>
      <c r="L6">
        <v>35.597507</v>
      </c>
    </row>
    <row r="7" spans="1:12" x14ac:dyDescent="0.2">
      <c r="B7" t="s">
        <v>11</v>
      </c>
      <c r="C7">
        <v>8.9</v>
      </c>
      <c r="D7">
        <v>20.2</v>
      </c>
      <c r="E7">
        <v>29.6</v>
      </c>
      <c r="F7">
        <v>28.4</v>
      </c>
      <c r="G7">
        <v>12.5</v>
      </c>
      <c r="H7">
        <f t="shared" si="0"/>
        <v>99.6</v>
      </c>
      <c r="I7">
        <f t="shared" si="1"/>
        <v>304937.5</v>
      </c>
      <c r="J7">
        <f t="shared" si="2"/>
        <v>6.098320068435175</v>
      </c>
      <c r="K7">
        <v>33.891931</v>
      </c>
      <c r="L7">
        <v>35.533071</v>
      </c>
    </row>
    <row r="8" spans="1:12" x14ac:dyDescent="0.2">
      <c r="B8" t="s">
        <v>12</v>
      </c>
      <c r="C8">
        <v>12.6</v>
      </c>
      <c r="D8">
        <v>17.100000000000001</v>
      </c>
      <c r="E8">
        <v>30.5</v>
      </c>
      <c r="F8">
        <v>30.2</v>
      </c>
      <c r="G8">
        <v>7.6</v>
      </c>
      <c r="H8">
        <f t="shared" si="0"/>
        <v>98</v>
      </c>
      <c r="I8">
        <f t="shared" si="1"/>
        <v>262552.5</v>
      </c>
      <c r="J8">
        <f t="shared" si="2"/>
        <v>5.2506798270721919</v>
      </c>
      <c r="K8">
        <v>33.122199999999999</v>
      </c>
      <c r="L8">
        <v>35.439</v>
      </c>
    </row>
    <row r="9" spans="1:12" x14ac:dyDescent="0.2">
      <c r="A9" s="1" t="s">
        <v>17</v>
      </c>
      <c r="B9" t="s">
        <v>18</v>
      </c>
      <c r="C9">
        <v>19.600000000000001</v>
      </c>
      <c r="D9">
        <v>27.1</v>
      </c>
      <c r="E9">
        <v>31.1</v>
      </c>
      <c r="F9">
        <v>16.3</v>
      </c>
      <c r="G9">
        <v>5.0999999999999996</v>
      </c>
      <c r="H9">
        <f t="shared" si="0"/>
        <v>99.2</v>
      </c>
      <c r="I9">
        <f t="shared" si="1"/>
        <v>198727.5</v>
      </c>
      <c r="J9">
        <f t="shared" si="2"/>
        <v>3.9742698139781143</v>
      </c>
      <c r="K9">
        <v>32.885353000000002</v>
      </c>
      <c r="L9">
        <v>13.180161</v>
      </c>
    </row>
    <row r="10" spans="1:12" x14ac:dyDescent="0.2">
      <c r="B10" t="s">
        <v>19</v>
      </c>
      <c r="C10">
        <v>13.2</v>
      </c>
      <c r="D10">
        <v>14.8</v>
      </c>
      <c r="E10">
        <v>35.9</v>
      </c>
      <c r="F10">
        <v>27.8</v>
      </c>
      <c r="G10">
        <v>7.3</v>
      </c>
      <c r="H10">
        <f t="shared" si="0"/>
        <v>99</v>
      </c>
      <c r="I10">
        <f t="shared" si="1"/>
        <v>258460</v>
      </c>
      <c r="J10">
        <f t="shared" si="2"/>
        <v>5.1688355970904052</v>
      </c>
      <c r="K10">
        <v>32.949800000000003</v>
      </c>
      <c r="L10">
        <v>132.52430000000001</v>
      </c>
    </row>
    <row r="11" spans="1:12" x14ac:dyDescent="0.2">
      <c r="B11" t="s">
        <v>20</v>
      </c>
      <c r="C11">
        <v>19</v>
      </c>
      <c r="D11">
        <v>27</v>
      </c>
      <c r="E11">
        <v>28.9</v>
      </c>
      <c r="F11">
        <v>21.8</v>
      </c>
      <c r="G11">
        <v>3.3</v>
      </c>
      <c r="H11">
        <f t="shared" si="0"/>
        <v>100</v>
      </c>
      <c r="I11">
        <f t="shared" si="1"/>
        <v>196830</v>
      </c>
      <c r="J11">
        <f t="shared" si="2"/>
        <v>3.9363224892645072</v>
      </c>
      <c r="K11">
        <v>34.4</v>
      </c>
      <c r="L11">
        <v>34.4</v>
      </c>
    </row>
    <row r="12" spans="1:12" x14ac:dyDescent="0.2">
      <c r="B12" t="s">
        <v>21</v>
      </c>
      <c r="C12">
        <v>9</v>
      </c>
      <c r="D12">
        <v>17.8</v>
      </c>
      <c r="E12">
        <v>29.7</v>
      </c>
      <c r="F12">
        <v>33</v>
      </c>
      <c r="G12">
        <v>10</v>
      </c>
      <c r="H12">
        <f t="shared" si="0"/>
        <v>99.5</v>
      </c>
      <c r="I12">
        <f t="shared" si="1"/>
        <v>294950</v>
      </c>
      <c r="J12">
        <f t="shared" si="2"/>
        <v>5.8985841498174381</v>
      </c>
      <c r="K12">
        <v>34.25</v>
      </c>
      <c r="L12">
        <v>35.65</v>
      </c>
    </row>
    <row r="13" spans="1:12" x14ac:dyDescent="0.2">
      <c r="B13" t="s">
        <v>22</v>
      </c>
      <c r="C13">
        <v>17.8</v>
      </c>
      <c r="D13">
        <v>36.1</v>
      </c>
      <c r="E13">
        <v>32.799999999999997</v>
      </c>
      <c r="F13">
        <v>11.6</v>
      </c>
      <c r="G13">
        <v>1.6</v>
      </c>
      <c r="H13">
        <f t="shared" si="0"/>
        <v>99.899999999999991</v>
      </c>
      <c r="I13">
        <f t="shared" si="1"/>
        <v>157137.5</v>
      </c>
      <c r="J13">
        <f t="shared" si="2"/>
        <v>3.1425284517441519</v>
      </c>
      <c r="K13">
        <v>34.250651599999998</v>
      </c>
      <c r="L13">
        <v>36.011732199999997</v>
      </c>
    </row>
    <row r="14" spans="1:12" x14ac:dyDescent="0.2">
      <c r="B14" t="s">
        <v>23</v>
      </c>
      <c r="C14">
        <v>31.8</v>
      </c>
      <c r="D14">
        <v>27.5</v>
      </c>
      <c r="E14">
        <v>27.9</v>
      </c>
      <c r="F14">
        <v>10.6</v>
      </c>
      <c r="G14">
        <v>2.1</v>
      </c>
      <c r="H14">
        <f t="shared" si="0"/>
        <v>99.899999999999977</v>
      </c>
      <c r="I14">
        <f t="shared" si="1"/>
        <v>146212.5</v>
      </c>
      <c r="J14">
        <f t="shared" si="2"/>
        <v>2.9240438549082293</v>
      </c>
      <c r="K14">
        <v>34.383139</v>
      </c>
      <c r="L14">
        <v>36.026806000000001</v>
      </c>
    </row>
    <row r="15" spans="1:12" x14ac:dyDescent="0.2">
      <c r="A15" s="1" t="s">
        <v>24</v>
      </c>
      <c r="B15" t="s">
        <v>24</v>
      </c>
      <c r="C15">
        <v>26.8</v>
      </c>
      <c r="D15">
        <v>24.2</v>
      </c>
      <c r="E15">
        <v>28.4</v>
      </c>
      <c r="F15">
        <v>17.600000000000001</v>
      </c>
      <c r="G15">
        <v>3</v>
      </c>
      <c r="H15">
        <f t="shared" si="0"/>
        <v>100</v>
      </c>
      <c r="I15">
        <f t="shared" si="1"/>
        <v>177335</v>
      </c>
      <c r="J15">
        <f t="shared" si="2"/>
        <v>3.5464499752767429</v>
      </c>
      <c r="K15">
        <v>34.383139</v>
      </c>
      <c r="L15">
        <v>36.026806000000001</v>
      </c>
    </row>
    <row r="16" spans="1:12" x14ac:dyDescent="0.2">
      <c r="A16" s="1" t="s">
        <v>28</v>
      </c>
      <c r="B16" t="s">
        <v>25</v>
      </c>
      <c r="C16">
        <v>23.6</v>
      </c>
      <c r="D16">
        <v>26.8</v>
      </c>
      <c r="E16">
        <v>29.8</v>
      </c>
      <c r="F16">
        <v>16.2</v>
      </c>
      <c r="G16">
        <v>2.9</v>
      </c>
      <c r="H16">
        <f t="shared" si="0"/>
        <v>99.300000000000011</v>
      </c>
      <c r="I16">
        <f t="shared" si="1"/>
        <v>175040</v>
      </c>
      <c r="J16">
        <f t="shared" si="2"/>
        <v>3.5005532109986248</v>
      </c>
      <c r="K16">
        <v>33.846800000000002</v>
      </c>
      <c r="L16">
        <v>35.902000000000001</v>
      </c>
    </row>
    <row r="17" spans="1:15" x14ac:dyDescent="0.2">
      <c r="B17" t="s">
        <v>26</v>
      </c>
      <c r="C17">
        <v>28.8</v>
      </c>
      <c r="D17">
        <v>23.8</v>
      </c>
      <c r="E17">
        <v>27.5</v>
      </c>
      <c r="F17">
        <v>16.399999999999999</v>
      </c>
      <c r="G17">
        <v>2.7</v>
      </c>
      <c r="H17">
        <f t="shared" si="0"/>
        <v>99.2</v>
      </c>
      <c r="I17">
        <f t="shared" si="1"/>
        <v>168555</v>
      </c>
      <c r="J17">
        <f t="shared" si="2"/>
        <v>3.3708623542040286</v>
      </c>
      <c r="K17">
        <v>33.671182999999999</v>
      </c>
      <c r="L17">
        <v>35.827651000000003</v>
      </c>
    </row>
    <row r="18" spans="1:15" x14ac:dyDescent="0.2">
      <c r="B18" t="s">
        <v>27</v>
      </c>
      <c r="C18">
        <v>25.7</v>
      </c>
      <c r="D18">
        <v>27.1</v>
      </c>
      <c r="E18">
        <v>33.4</v>
      </c>
      <c r="F18">
        <v>12.5</v>
      </c>
      <c r="G18">
        <v>1.3</v>
      </c>
      <c r="H18">
        <f t="shared" si="0"/>
        <v>99.999999999999986</v>
      </c>
      <c r="I18">
        <f t="shared" si="1"/>
        <v>152790</v>
      </c>
      <c r="J18">
        <f t="shared" si="2"/>
        <v>3.0555845812870195</v>
      </c>
      <c r="K18">
        <v>33.507664636000001</v>
      </c>
      <c r="L18">
        <v>35.833329999999997</v>
      </c>
    </row>
    <row r="19" spans="1:15" x14ac:dyDescent="0.2">
      <c r="A19" s="1" t="s">
        <v>29</v>
      </c>
      <c r="B19" t="s">
        <v>30</v>
      </c>
      <c r="C19">
        <v>24.4</v>
      </c>
      <c r="D19">
        <v>27.7</v>
      </c>
      <c r="E19">
        <v>29.6</v>
      </c>
      <c r="F19">
        <v>15.8</v>
      </c>
      <c r="G19">
        <v>2.2000000000000002</v>
      </c>
      <c r="H19">
        <f t="shared" si="0"/>
        <v>99.699999999999989</v>
      </c>
      <c r="I19">
        <f t="shared" si="1"/>
        <v>167292.5</v>
      </c>
      <c r="J19">
        <f t="shared" si="2"/>
        <v>3.3456141342035388</v>
      </c>
      <c r="K19">
        <v>34.005800000000001</v>
      </c>
      <c r="L19">
        <v>36.2181</v>
      </c>
    </row>
    <row r="20" spans="1:15" x14ac:dyDescent="0.2">
      <c r="B20" t="s">
        <v>31</v>
      </c>
      <c r="C20">
        <v>37.200000000000003</v>
      </c>
      <c r="D20">
        <v>27.3</v>
      </c>
      <c r="E20">
        <v>22.4</v>
      </c>
      <c r="F20">
        <v>12.5</v>
      </c>
      <c r="G20">
        <v>0.6</v>
      </c>
      <c r="H20">
        <f t="shared" si="0"/>
        <v>100</v>
      </c>
      <c r="I20">
        <f t="shared" si="1"/>
        <v>129912.5</v>
      </c>
      <c r="J20">
        <f t="shared" si="2"/>
        <v>2.5980668362880417</v>
      </c>
      <c r="K20">
        <v>34.394170000000003</v>
      </c>
      <c r="L20">
        <v>36.384720000000002</v>
      </c>
    </row>
    <row r="21" spans="1:15" x14ac:dyDescent="0.2">
      <c r="A21" s="1" t="s">
        <v>32</v>
      </c>
      <c r="B21" t="s">
        <v>35</v>
      </c>
      <c r="C21">
        <v>15.8</v>
      </c>
      <c r="D21">
        <v>28.2</v>
      </c>
      <c r="E21">
        <v>29.5</v>
      </c>
      <c r="F21">
        <v>19.3</v>
      </c>
      <c r="G21">
        <v>6.9</v>
      </c>
      <c r="H21">
        <f t="shared" si="0"/>
        <v>99.7</v>
      </c>
      <c r="I21">
        <f t="shared" si="1"/>
        <v>224730</v>
      </c>
      <c r="J21">
        <f t="shared" si="2"/>
        <v>4.4942831530377108</v>
      </c>
      <c r="K21">
        <v>33.559930000000001</v>
      </c>
      <c r="L21">
        <v>35.375639999999997</v>
      </c>
    </row>
    <row r="22" spans="1:15" x14ac:dyDescent="0.2">
      <c r="B22" t="s">
        <v>33</v>
      </c>
      <c r="C22">
        <v>26.6</v>
      </c>
      <c r="D22">
        <v>34.799999999999997</v>
      </c>
      <c r="E22">
        <v>26.2</v>
      </c>
      <c r="F22">
        <v>10.6</v>
      </c>
      <c r="G22">
        <v>1.5</v>
      </c>
      <c r="H22">
        <f t="shared" si="0"/>
        <v>99.699999999999989</v>
      </c>
      <c r="I22">
        <f t="shared" si="1"/>
        <v>142215</v>
      </c>
      <c r="J22">
        <f t="shared" si="2"/>
        <v>2.8440994909858857</v>
      </c>
      <c r="K22">
        <v>33.271991999999997</v>
      </c>
      <c r="L22">
        <v>35.203487000000003</v>
      </c>
    </row>
    <row r="23" spans="1:15" x14ac:dyDescent="0.2">
      <c r="B23" t="s">
        <v>34</v>
      </c>
      <c r="C23">
        <v>13.5</v>
      </c>
      <c r="D23">
        <v>30.7</v>
      </c>
      <c r="E23">
        <v>28.4</v>
      </c>
      <c r="F23">
        <v>20.7</v>
      </c>
      <c r="G23">
        <v>5.5</v>
      </c>
      <c r="H23">
        <f t="shared" si="0"/>
        <v>98.8</v>
      </c>
      <c r="I23">
        <f t="shared" si="1"/>
        <v>215495</v>
      </c>
      <c r="J23">
        <f t="shared" si="2"/>
        <v>4.3095961734697701</v>
      </c>
      <c r="K23">
        <v>33.533299999999997</v>
      </c>
      <c r="L23">
        <v>35.583300000000001</v>
      </c>
    </row>
    <row r="24" spans="1:15" x14ac:dyDescent="0.2">
      <c r="A24" s="1" t="s">
        <v>36</v>
      </c>
      <c r="B24" t="s">
        <v>36</v>
      </c>
      <c r="C24">
        <v>21.1</v>
      </c>
      <c r="D24">
        <v>30.5</v>
      </c>
      <c r="E24">
        <v>29.6</v>
      </c>
      <c r="F24">
        <v>16.7</v>
      </c>
      <c r="G24">
        <v>1.9</v>
      </c>
      <c r="H24">
        <f t="shared" si="0"/>
        <v>99.800000000000011</v>
      </c>
      <c r="I24">
        <f t="shared" si="1"/>
        <v>169140</v>
      </c>
      <c r="J24">
        <f t="shared" si="2"/>
        <v>3.3825615294121767</v>
      </c>
      <c r="K24">
        <v>33.366700000000002</v>
      </c>
      <c r="L24">
        <v>35.466700000000003</v>
      </c>
    </row>
    <row r="25" spans="1:15" x14ac:dyDescent="0.2">
      <c r="B25" t="s">
        <v>37</v>
      </c>
      <c r="C25">
        <v>28.3</v>
      </c>
      <c r="D25">
        <v>34.799999999999997</v>
      </c>
      <c r="E25">
        <v>21.7</v>
      </c>
      <c r="F25">
        <v>14.2</v>
      </c>
      <c r="G25">
        <v>0.9</v>
      </c>
      <c r="H25">
        <f t="shared" si="0"/>
        <v>99.9</v>
      </c>
      <c r="I25">
        <f t="shared" si="1"/>
        <v>141987.5</v>
      </c>
      <c r="J25">
        <f t="shared" si="2"/>
        <v>2.8395498117382725</v>
      </c>
      <c r="K25">
        <v>33.122199999999999</v>
      </c>
      <c r="L25">
        <v>35.439</v>
      </c>
    </row>
    <row r="26" spans="1:15" x14ac:dyDescent="0.2">
      <c r="B26" t="s">
        <v>38</v>
      </c>
      <c r="C26">
        <v>23.7</v>
      </c>
      <c r="D26">
        <v>37.6</v>
      </c>
      <c r="E26">
        <v>25.9</v>
      </c>
      <c r="F26">
        <v>10.3</v>
      </c>
      <c r="G26">
        <v>2</v>
      </c>
      <c r="H26">
        <f t="shared" si="0"/>
        <v>99.499999999999986</v>
      </c>
      <c r="I26">
        <f t="shared" si="1"/>
        <v>147212.5</v>
      </c>
      <c r="J26">
        <f t="shared" si="2"/>
        <v>2.9440424450076272</v>
      </c>
      <c r="K26">
        <v>33.356655240000002</v>
      </c>
      <c r="L26">
        <v>35.588572645699998</v>
      </c>
    </row>
    <row r="27" spans="1:15" x14ac:dyDescent="0.2">
      <c r="B27" t="s">
        <v>39</v>
      </c>
      <c r="C27">
        <v>21.9</v>
      </c>
      <c r="D27">
        <v>23.1</v>
      </c>
      <c r="E27">
        <v>30.6</v>
      </c>
      <c r="F27">
        <v>21.2</v>
      </c>
      <c r="G27">
        <v>2.8</v>
      </c>
      <c r="H27">
        <f t="shared" si="0"/>
        <v>99.6</v>
      </c>
      <c r="I27">
        <f t="shared" si="1"/>
        <v>190005</v>
      </c>
      <c r="J27">
        <f t="shared" si="2"/>
        <v>3.7998321118361158</v>
      </c>
      <c r="K27">
        <v>33.397908000000001</v>
      </c>
      <c r="L27">
        <v>35.68515</v>
      </c>
    </row>
    <row r="29" spans="1:15" ht="16" customHeight="1" x14ac:dyDescent="0.2">
      <c r="A29" t="s">
        <v>58</v>
      </c>
    </row>
    <row r="30" spans="1:15" x14ac:dyDescent="0.2">
      <c r="B30" t="s">
        <v>43</v>
      </c>
      <c r="C30" t="s">
        <v>44</v>
      </c>
      <c r="D30" t="s">
        <v>45</v>
      </c>
      <c r="E30" t="s">
        <v>46</v>
      </c>
      <c r="F30" t="s">
        <v>47</v>
      </c>
      <c r="G30" t="s">
        <v>48</v>
      </c>
      <c r="H30" t="s">
        <v>49</v>
      </c>
      <c r="I30" t="s">
        <v>50</v>
      </c>
      <c r="J30" t="s">
        <v>51</v>
      </c>
      <c r="K30" t="s">
        <v>52</v>
      </c>
      <c r="L30" t="s">
        <v>53</v>
      </c>
      <c r="M30" t="s">
        <v>6</v>
      </c>
      <c r="N30" t="s">
        <v>54</v>
      </c>
      <c r="O30" t="s">
        <v>42</v>
      </c>
    </row>
    <row r="31" spans="1:15" x14ac:dyDescent="0.2">
      <c r="A31" t="s">
        <v>2</v>
      </c>
      <c r="B31">
        <v>0.41689255868905567</v>
      </c>
      <c r="C31">
        <v>1.6802398545328667</v>
      </c>
      <c r="D31">
        <v>5.1558505206703344</v>
      </c>
      <c r="E31">
        <v>6.1056557990419584</v>
      </c>
      <c r="F31">
        <v>6.7572467687337916</v>
      </c>
      <c r="G31">
        <v>7.9972717838670242</v>
      </c>
      <c r="H31">
        <v>7.8340340647909779</v>
      </c>
      <c r="I31">
        <v>14.044628962599957</v>
      </c>
      <c r="J31">
        <v>16.220906804227788</v>
      </c>
      <c r="K31">
        <v>11.803194019507441</v>
      </c>
      <c r="L31">
        <v>11.032504771836768</v>
      </c>
      <c r="M31">
        <v>10.776523015503123</v>
      </c>
      <c r="N31">
        <v>0.17505107599830358</v>
      </c>
      <c r="O31">
        <f>150/2*B31+(150+300)/2*C31+(300+500)/2*D31+(500+650)/2*E31+(800+650)/2*F31+(800+1000)/2*G31+(1200+1000)/2*H31+(1200+1600)/2*I31+(2400+1600)/2*J31+(2400+3200)/2*K31+(5000+3200)/2*L31+10000*M31</f>
        <v>264848.13631624955</v>
      </c>
    </row>
    <row r="32" spans="1:15" x14ac:dyDescent="0.2">
      <c r="A32" t="s">
        <v>55</v>
      </c>
      <c r="B32">
        <v>0.79061357795077813</v>
      </c>
      <c r="C32">
        <v>2.2724909552231098</v>
      </c>
      <c r="D32">
        <v>4.6000411488778159</v>
      </c>
      <c r="E32">
        <v>6.0675683714101734</v>
      </c>
      <c r="F32">
        <v>6.2920641974687257</v>
      </c>
      <c r="G32">
        <v>8.2436043512202239</v>
      </c>
      <c r="H32">
        <v>6.8736822433834481</v>
      </c>
      <c r="I32">
        <v>14.520219498989952</v>
      </c>
      <c r="J32">
        <v>15.913267658774377</v>
      </c>
      <c r="K32">
        <v>13.200449584152176</v>
      </c>
      <c r="L32">
        <v>12.394096107837939</v>
      </c>
      <c r="M32">
        <v>8.2046515618094702</v>
      </c>
      <c r="N32">
        <v>0.62725074290262206</v>
      </c>
      <c r="O32">
        <f t="shared" ref="O32:O38" si="3">150/2*B32+(150+300)/2*C32+(300+500)/2*D32+(500+650)/2*E32+(800+650)/2*F32+(800+1000)/2*G32+(1200+1000)/2*H32+(1200+1600)/2*I32+(2400+1600)/2*J32+(2400+3200)/2*K32+(5000+3200)/2*L32+10000*M32</f>
        <v>247419.92679535935</v>
      </c>
    </row>
    <row r="33" spans="1:15" x14ac:dyDescent="0.2">
      <c r="A33" t="s">
        <v>17</v>
      </c>
      <c r="B33">
        <v>1.5605841469565354</v>
      </c>
      <c r="C33">
        <v>3.1994766262449263</v>
      </c>
      <c r="D33">
        <v>7.2164518878561248</v>
      </c>
      <c r="E33">
        <v>7.704799900648414</v>
      </c>
      <c r="F33">
        <v>7.7402952921746486</v>
      </c>
      <c r="G33">
        <v>9.2205829115477442</v>
      </c>
      <c r="H33">
        <v>7.7294011825370825</v>
      </c>
      <c r="I33">
        <v>15.030615632355246</v>
      </c>
      <c r="J33">
        <v>15.731373697602971</v>
      </c>
      <c r="K33">
        <v>10.078300276207779</v>
      </c>
      <c r="L33">
        <v>9.2550222695566831</v>
      </c>
      <c r="M33">
        <v>4.9955085271107764</v>
      </c>
      <c r="N33">
        <v>0.53758764920136282</v>
      </c>
      <c r="O33">
        <f t="shared" si="3"/>
        <v>199191.87338812774</v>
      </c>
    </row>
    <row r="34" spans="1:15" x14ac:dyDescent="0.2">
      <c r="A34" t="s">
        <v>56</v>
      </c>
      <c r="B34">
        <v>1.4892935450130687</v>
      </c>
      <c r="C34">
        <v>4.7011496045576902</v>
      </c>
      <c r="D34">
        <v>8.942647947711075</v>
      </c>
      <c r="E34">
        <v>11.631811215512156</v>
      </c>
      <c r="F34">
        <v>8.2305420549814183</v>
      </c>
      <c r="G34">
        <v>8.8927964698272675</v>
      </c>
      <c r="H34">
        <v>7.0485724719957936</v>
      </c>
      <c r="I34">
        <v>14.944306822442805</v>
      </c>
      <c r="J34">
        <v>13.468524361235934</v>
      </c>
      <c r="K34">
        <v>10.110256814779909</v>
      </c>
      <c r="L34">
        <v>7.4755586037611916</v>
      </c>
      <c r="M34">
        <v>3.0450636180629447</v>
      </c>
      <c r="N34">
        <v>1.9476470119165149E-2</v>
      </c>
      <c r="O34">
        <f t="shared" si="3"/>
        <v>170427.11964813271</v>
      </c>
    </row>
    <row r="35" spans="1:15" x14ac:dyDescent="0.2">
      <c r="A35" t="s">
        <v>28</v>
      </c>
      <c r="B35">
        <v>2.4136748307726426</v>
      </c>
      <c r="C35">
        <v>4.5107392063657912</v>
      </c>
      <c r="D35">
        <v>8.128614841599779</v>
      </c>
      <c r="E35">
        <v>10.232023502631456</v>
      </c>
      <c r="F35">
        <v>9.0868183162528986</v>
      </c>
      <c r="G35">
        <v>8.3629238832565242</v>
      </c>
      <c r="H35">
        <v>8.6050479377011833</v>
      </c>
      <c r="I35">
        <v>14.606210396009056</v>
      </c>
      <c r="J35">
        <v>15.053488214758012</v>
      </c>
      <c r="K35">
        <v>9.3949830411680626</v>
      </c>
      <c r="L35">
        <v>6.379477400897561</v>
      </c>
      <c r="M35">
        <v>2.6116947427325226</v>
      </c>
      <c r="N35">
        <v>0.61430368585404738</v>
      </c>
      <c r="O35">
        <f t="shared" si="3"/>
        <v>163045.35716028325</v>
      </c>
    </row>
    <row r="36" spans="1:15" x14ac:dyDescent="0.2">
      <c r="A36" t="s">
        <v>29</v>
      </c>
      <c r="B36">
        <v>1.8582565690063737</v>
      </c>
      <c r="C36">
        <v>5.3405658128964584</v>
      </c>
      <c r="D36">
        <v>9.1507450212326251</v>
      </c>
      <c r="E36">
        <v>9.6422257852416795</v>
      </c>
      <c r="F36">
        <v>9.2618960224418672</v>
      </c>
      <c r="G36">
        <v>10.421546715273015</v>
      </c>
      <c r="H36">
        <v>7.9918793457130173</v>
      </c>
      <c r="I36">
        <v>14.282288490294432</v>
      </c>
      <c r="J36">
        <v>14.408326412112347</v>
      </c>
      <c r="K36">
        <v>8.5766649602037432</v>
      </c>
      <c r="L36">
        <v>6.8673687353129749</v>
      </c>
      <c r="M36">
        <v>2.0332702094197472</v>
      </c>
      <c r="N36">
        <v>0.16496592085168771</v>
      </c>
      <c r="O36">
        <f t="shared" si="3"/>
        <v>156746.34083407265</v>
      </c>
    </row>
    <row r="37" spans="1:15" x14ac:dyDescent="0.2">
      <c r="A37" t="s">
        <v>57</v>
      </c>
      <c r="B37">
        <v>1.0621040365700911</v>
      </c>
      <c r="C37">
        <v>2.2419892855364298</v>
      </c>
      <c r="D37">
        <v>7.2784352378292017</v>
      </c>
      <c r="E37">
        <v>9.6704240387228992</v>
      </c>
      <c r="F37">
        <v>11.787987450489894</v>
      </c>
      <c r="G37">
        <v>10.768429123631343</v>
      </c>
      <c r="H37">
        <v>8.5985970149932207</v>
      </c>
      <c r="I37">
        <v>14.129066373818928</v>
      </c>
      <c r="J37">
        <v>13.873914656622354</v>
      </c>
      <c r="K37">
        <v>9.1447681854964955</v>
      </c>
      <c r="L37">
        <v>6.5344784569239742</v>
      </c>
      <c r="M37">
        <v>4.4881754747733824</v>
      </c>
      <c r="N37">
        <v>0.42163066459225035</v>
      </c>
      <c r="O37">
        <f t="shared" si="3"/>
        <v>181559.29671585525</v>
      </c>
    </row>
    <row r="38" spans="1:15" x14ac:dyDescent="0.2">
      <c r="A38" t="s">
        <v>36</v>
      </c>
      <c r="B38">
        <v>0.92748371318848255</v>
      </c>
      <c r="C38">
        <v>3.1306643825930709</v>
      </c>
      <c r="D38">
        <v>9.3224767476007742</v>
      </c>
      <c r="E38">
        <v>10.217408461496339</v>
      </c>
      <c r="F38">
        <v>8.7112337132085589</v>
      </c>
      <c r="G38">
        <v>12.87798758395191</v>
      </c>
      <c r="H38">
        <v>10.918887126489176</v>
      </c>
      <c r="I38">
        <v>13.852908030851665</v>
      </c>
      <c r="J38">
        <v>13.004710318326646</v>
      </c>
      <c r="K38">
        <v>9.0405590506424272</v>
      </c>
      <c r="L38">
        <v>6.0537083457442495</v>
      </c>
      <c r="M38">
        <v>1.7205352778294678</v>
      </c>
      <c r="N38">
        <v>0.22143724807704751</v>
      </c>
      <c r="O38">
        <f t="shared" si="3"/>
        <v>153037.18465323481</v>
      </c>
    </row>
    <row r="40" spans="1:15" x14ac:dyDescent="0.2">
      <c r="D40" t="s">
        <v>56</v>
      </c>
      <c r="E40">
        <v>170427.11964813271</v>
      </c>
    </row>
    <row r="41" spans="1:15" x14ac:dyDescent="0.2">
      <c r="D41" t="s">
        <v>29</v>
      </c>
      <c r="E41">
        <v>156746.34083407265</v>
      </c>
    </row>
    <row r="42" spans="1:15" x14ac:dyDescent="0.2">
      <c r="D42" t="s">
        <v>2</v>
      </c>
      <c r="E42">
        <v>264848.13631624955</v>
      </c>
    </row>
    <row r="43" spans="1:15" x14ac:dyDescent="0.2">
      <c r="D43" t="s">
        <v>28</v>
      </c>
      <c r="E43">
        <v>163045.35716028325</v>
      </c>
    </row>
    <row r="44" spans="1:15" x14ac:dyDescent="0.2">
      <c r="D44" t="s">
        <v>55</v>
      </c>
      <c r="E44">
        <v>247419.92679535935</v>
      </c>
    </row>
    <row r="45" spans="1:15" ht="16" customHeight="1" x14ac:dyDescent="0.2">
      <c r="D45" t="s">
        <v>36</v>
      </c>
      <c r="E45">
        <v>153037.18465323481</v>
      </c>
    </row>
    <row r="46" spans="1:15" x14ac:dyDescent="0.2">
      <c r="D46" t="s">
        <v>17</v>
      </c>
      <c r="E46">
        <v>199191.87338812774</v>
      </c>
    </row>
    <row r="47" spans="1:15" x14ac:dyDescent="0.2">
      <c r="D47" t="s">
        <v>57</v>
      </c>
      <c r="E47">
        <v>181559.29671585525</v>
      </c>
    </row>
  </sheetData>
  <hyperlinks>
    <hyperlink ref="A16" r:id="rId1" location="bekaa" display="http://www.cas.gov.lb/index.php/component/content/article/79-english/222-district-statistics-based-on-the-labour-force-and-household-living-conditions-survey-2018-2019 - bekaa" xr:uid="{30B9443D-0472-DF49-B8D1-C818A2DBCD94}"/>
    <hyperlink ref="B18" r:id="rId2" display="http://www.cas.gov.lb/images/Publications/Labour_Force_District_Statistics/RACHAYA FINAL.PDF" xr:uid="{51B152F7-C702-9347-A8AA-F6882938171E}"/>
    <hyperlink ref="A19" r:id="rId3" location="baalbek-hermel" display="http://www.cas.gov.lb/index.php/component/content/article/79-english/222-district-statistics-based-on-the-labour-force-and-household-living-conditions-survey-2018-2019 - baalbek-hermel" xr:uid="{4C2D305F-A37A-B449-836F-C06C07E7DE9F}"/>
    <hyperlink ref="B19" r:id="rId4" display="http://www.cas.gov.lb/images/Publications/Labour_Force_District_Statistics/BAALBEK FINAL.PDF" xr:uid="{F24E1A9E-A4F7-2544-87AC-17F25C576025}"/>
    <hyperlink ref="B20" r:id="rId5" display="http://www.cas.gov.lb/images/Publications/Labour_Force_District_Statistics/HERMEL FINAL.PDF" xr:uid="{4DEE3E2E-A914-7842-9DA6-2823818B90D1}"/>
    <hyperlink ref="A2" r:id="rId6" location="beirut" display="http://www.cas.gov.lb/index.php/component/content/article/79-english/222-district-statistics-based-on-the-labour-force-and-household-living-conditions-survey-2018-2019 - beirut" xr:uid="{3C6607E6-D2D6-B140-A732-16ACC22FCB3F}"/>
    <hyperlink ref="A3" r:id="rId7" location="mount-lebanon" display="http://www.cas.gov.lb/index.php/component/content/article/79-english/222-district-statistics-based-on-the-labour-force-and-household-living-conditions-survey-2018-2019 - mount-lebanon" xr:uid="{AB013024-3842-7C47-8D12-5A8A90451AF9}"/>
    <hyperlink ref="A9" r:id="rId8" location="north-lebanon" display="http://www.cas.gov.lb/index.php/component/content/article/79-english/222-district-statistics-based-on-the-labour-force-and-household-living-conditions-survey-2018-2019 - north-lebanon" xr:uid="{797D82F5-A7A6-D84F-A8B5-374587DC6D2D}"/>
    <hyperlink ref="A15" r:id="rId9" location="akkar" display="http://www.cas.gov.lb/index.php/component/content/article/79-english/222-district-statistics-based-on-the-labour-force-and-household-living-conditions-survey-2018-2019 - akkar" xr:uid="{6D445D9D-9E63-C745-9EA7-A1A28458D73A}"/>
    <hyperlink ref="A21" r:id="rId10" location="south-lebanon" display="http://www.cas.gov.lb/index.php/component/content/article/79-english/222-district-statistics-based-on-the-labour-force-and-household-living-conditions-survey-2018-2019 - south-lebanon" xr:uid="{E8467ACC-9257-BB43-8BB7-E3EBA5F9BE23}"/>
    <hyperlink ref="B21" r:id="rId11" display="http://www.cas.gov.lb/images/Publications/Labour_Force_District_Statistics/SAIDA Final.pdf" xr:uid="{773F7564-B340-474F-BF61-D929ED5E1FDB}"/>
    <hyperlink ref="B23" r:id="rId12" display="http://www.cas.gov.lb/images/Publications/Labour_Force_District_Statistics/JEZZINE FINAL.PDF" xr:uid="{BB333FBC-08BF-7445-A287-1503855444E7}"/>
    <hyperlink ref="A24" r:id="rId13" location="nabatieh" display="http://www.cas.gov.lb/index.php/component/content/article/79-english/222-district-statistics-based-on-the-labour-force-and-household-living-conditions-survey-2018-2019 - nabatieh" xr:uid="{341461C8-06E4-C146-BE5E-F5D3DED6A238}"/>
    <hyperlink ref="B24" r:id="rId14" display="http://www.cas.gov.lb/images/Publications/Labour_Force_District_Statistics/NABATIYEH FINAL.PDF" xr:uid="{534121C3-853A-AB4D-B261-84D0ACF337D1}"/>
    <hyperlink ref="B25" r:id="rId15" display="http://www.cas.gov.lb/images/Publications/Labour_Force_District_Statistics/BINT JBEIL FINAL.PDF" xr:uid="{C8F4B5AF-AA35-934A-A4BA-6BC5AB0E18F4}"/>
    <hyperlink ref="B26" r:id="rId16" display="http://www.cas.gov.lb/images/Publications/Labour_Force_District_Statistics/MARJAAYOUN FINAL.PDF" xr:uid="{DB0402DB-7E25-DD48-ABD6-A62849F410E1}"/>
    <hyperlink ref="B27" r:id="rId17" display="http://www.cas.gov.lb/images/Publications/Labour_Force_District_Statistics/HASBAYA FINAL.PDF" xr:uid="{26E51414-E412-B944-AF9B-5EE8B8D3FCC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 Yunshun</dc:creator>
  <cp:lastModifiedBy>Microsoft Office User</cp:lastModifiedBy>
  <dcterms:created xsi:type="dcterms:W3CDTF">2020-11-23T12:06:53Z</dcterms:created>
  <dcterms:modified xsi:type="dcterms:W3CDTF">2021-02-01T16:56:12Z</dcterms:modified>
</cp:coreProperties>
</file>